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426\"/>
    </mc:Choice>
  </mc:AlternateContent>
  <xr:revisionPtr revIDLastSave="0" documentId="8_{DC023DA2-0CAC-4037-ACD9-86BB0DD3048E}"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<sst xmlns="http://schemas.openxmlformats.org/spreadsheetml/2006/main" count="26990" uniqueCount="3458">
  <si>
    <t>jueves, 29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</si>
  <si>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</si>
  <si>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</si>
  <si>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</si>
  <si>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</si>
  <si>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</si>
  <si>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</si>
  <si>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</si>
  <si>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</si>
  <si>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</si>
  <si>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</si>
  <si>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</si>
  <si>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</si>
  <si>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</si>
  <si>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</si>
  <si>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</si>
  <si>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</si>
  <si>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</si>
  <si>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29/01/2026 00:00:00</t>
  </si>
  <si>
    <t>30/01/2026 00:00:00</t>
  </si>
  <si>
    <t>DECLARACIÓN DE SITUACIÓN EXCEPCIONAL EN LA S.E. PORTILLO 60 kV</t>
  </si>
  <si>
    <t>NO</t>
  </si>
  <si>
    <t>GENERADORA DE ENERGÍA DEL PERÚ</t>
  </si>
  <si>
    <t>ÁNGEL I</t>
  </si>
  <si>
    <t>CANAL,TOMA,DESCARGA</t>
  </si>
  <si>
    <t>BTOMA_ANGEL I</t>
  </si>
  <si>
    <t>29/01/2026 09:40:00</t>
  </si>
  <si>
    <t>DESCONECTARON LAS CENTRALES ANGEL I, ANGEL II Y ANGEL III</t>
  </si>
  <si>
    <t>HYDRO GLOBAL PERÚ S.A.C.</t>
  </si>
  <si>
    <t>SAN GABAN III</t>
  </si>
  <si>
    <t>GENERADOR HIDROELÉCTRICO</t>
  </si>
  <si>
    <t>G1</t>
  </si>
  <si>
    <t>29/01/2026 11:02:03</t>
  </si>
  <si>
    <t>DESCONEXIÓN DEL GENERADOR G1 DE LA C.H. SAN GABÁN III</t>
  </si>
  <si>
    <t>SAN GABAN</t>
  </si>
  <si>
    <t>ÁNGEL - SAN RAFAEL</t>
  </si>
  <si>
    <t xml:space="preserve">LINEA DE TRANSMISION          </t>
  </si>
  <si>
    <t>L-1051</t>
  </si>
  <si>
    <t>29/01/2026 10:48:40</t>
  </si>
  <si>
    <t>29/01/2026 11:48:11</t>
  </si>
  <si>
    <t>DESCONECTÓ LA LÍNEA L-1051 (ÁNGEL - SAN RAFAEL) DE 138 KV</t>
  </si>
  <si>
    <t>SI</t>
  </si>
  <si>
    <t>AZÁNGARO - SAN GABÁN II</t>
  </si>
  <si>
    <t>L-1010</t>
  </si>
  <si>
    <t>29/01/2026 10:39:23</t>
  </si>
  <si>
    <t>RECIERRE EXITOSO EN LA LÍNEA L-1010 (AZÁNGARO - SAN GABÁN II) DE 138 KV</t>
  </si>
  <si>
    <t>29/01/2026 11:02:34</t>
  </si>
  <si>
    <t>29/01/2026 11:32:19</t>
  </si>
  <si>
    <t>DESCONEXIÓN DE LA LÍNEA L-1010 (AZÁNGARO - SAN GABÁN II) DE 138 KV</t>
  </si>
  <si>
    <t>RESTRICCIONES OPERATIVAS</t>
  </si>
  <si>
    <t>FECHA</t>
  </si>
  <si>
    <t>HORA
INICIO</t>
  </si>
  <si>
    <t>HORA
FINAL</t>
  </si>
  <si>
    <t>T.Eq.</t>
  </si>
  <si>
    <t>29/01/2026</t>
  </si>
  <si>
    <t>00:00</t>
  </si>
  <si>
    <t>24:00</t>
  </si>
  <si>
    <t>CELEPSA</t>
  </si>
  <si>
    <t>C.H. EL PLATANAL</t>
  </si>
  <si>
    <t>CH</t>
  </si>
  <si>
    <t>CENTRAL</t>
  </si>
  <si>
    <t>De acuerdo con lo informado por CELEPSA mediante correo el dia 17.01, declaran que la CH Platanal se encontrará de pasada.</t>
  </si>
  <si>
    <t>EGASA</t>
  </si>
  <si>
    <t>C.H. CHARCANI IV</t>
  </si>
  <si>
    <t>De acuerdo con lo comunicado por EGASA vía telefónica, la CH Charcani IV presenta una limitación de generación de hasta 12 MW aproximadamente, esto debido a que presentan problemas en los cables de potencias de la unidad G1.</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</si>
  <si>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</si>
  <si>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</si>
  <si>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</si>
  <si>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</si>
  <si>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</si>
  <si>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</si>
  <si>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</si>
  <si>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</si>
  <si>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</si>
  <si>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</si>
  <si>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</si>
  <si>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</si>
  <si>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</si>
  <si>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</si>
  <si>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</si>
  <si>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</si>
  <si>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</si>
  <si>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</si>
  <si>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</si>
  <si>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</si>
  <si>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</si>
  <si>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</si>
  <si>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</si>
  <si>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</si>
  <si>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</si>
  <si>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</si>
  <si>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</si>
  <si>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</si>
  <si>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</si>
  <si>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</si>
  <si>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</si>
  <si>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</si>
  <si>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</si>
  <si>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</si>
  <si>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</si>
  <si>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</si>
  <si>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</si>
  <si>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</si>
  <si>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</si>
  <si>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</si>
  <si>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</si>
  <si>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</si>
  <si>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</si>
  <si>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</si>
  <si>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</si>
  <si>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</si>
  <si>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</si>
  <si>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</si>
  <si>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</si>
  <si>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</si>
  <si>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</si>
  <si>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</si>
  <si>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</si>
  <si>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</si>
  <si>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</si>
  <si>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</si>
  <si>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</si>
  <si>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</si>
  <si>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</si>
  <si>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</si>
  <si>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</si>
  <si>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</si>
  <si>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</si>
  <si>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</si>
  <si>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</si>
  <si>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</si>
  <si>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</si>
  <si>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</si>
  <si>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</si>
  <si>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</si>
  <si>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</si>
  <si>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</si>
  <si>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</si>
  <si>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</si>
  <si>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</si>
  <si>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</si>
  <si>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</si>
  <si>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</si>
  <si>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</si>
  <si>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</si>
  <si>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</si>
  <si>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</si>
  <si>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</si>
  <si>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</si>
  <si>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</si>
  <si>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</si>
  <si>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</si>
  <si>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</si>
  <si>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</si>
  <si>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</si>
  <si>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</si>
  <si>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</si>
  <si>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</si>
  <si>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</si>
  <si>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</si>
  <si>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</si>
  <si>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</si>
  <si>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</si>
  <si>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</si>
  <si>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</si>
  <si>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</si>
  <si>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</si>
  <si>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</si>
  <si>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</si>
  <si>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</si>
  <si>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</si>
  <si>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</si>
  <si>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</si>
  <si>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</si>
  <si>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</si>
  <si>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ASOCIACION SANTA LUCIA DE CHACAS</t>
  </si>
  <si>
    <t>CH HUALLIN</t>
  </si>
  <si>
    <t>29/01/2026 08:30</t>
  </si>
  <si>
    <t>29/01/2026 18:00</t>
  </si>
  <si>
    <t>Inspeccion y medicion del perfil de las cucharas de la turbina</t>
  </si>
  <si>
    <t>P</t>
  </si>
  <si>
    <t>F/S</t>
  </si>
  <si>
    <t>N</t>
  </si>
  <si>
    <t xml:space="preserve">PREV.     </t>
  </si>
  <si>
    <t>G</t>
  </si>
  <si>
    <t>ATLANTICA TRANSMISION SUR S.A.</t>
  </si>
  <si>
    <t>OCONA</t>
  </si>
  <si>
    <t>INT-5450</t>
  </si>
  <si>
    <t>29/01/2026 00:00</t>
  </si>
  <si>
    <t>30/01/2026 00:00</t>
  </si>
  <si>
    <t>Interruptor INT-5450 cerrado con restriccion operativa, REB-5450 en servicio y suministrando los SS.AA. de la S.E. Oco?a.</t>
  </si>
  <si>
    <t>E/S</t>
  </si>
  <si>
    <t>OTROS</t>
  </si>
  <si>
    <t>T</t>
  </si>
  <si>
    <t>POROMA</t>
  </si>
  <si>
    <t>REB-5350</t>
  </si>
  <si>
    <t>Fuera de servicio po falla en el equipo.</t>
  </si>
  <si>
    <t>POROMA - OCONA</t>
  </si>
  <si>
    <t>L-5034</t>
  </si>
  <si>
    <t>29/01/2026 09:24</t>
  </si>
  <si>
    <t>Mantenimiento de pedestales en las torres L5034</t>
  </si>
  <si>
    <t>ATN 2 S.A.</t>
  </si>
  <si>
    <t>COTARUSE - LAS BAMBAS</t>
  </si>
  <si>
    <t>L-2055</t>
  </si>
  <si>
    <t>29/01/2026 07:00</t>
  </si>
  <si>
    <t>29/01/2026 17:44</t>
  </si>
  <si>
    <t>Inspeccion anual y termografia</t>
  </si>
  <si>
    <t>L-2056</t>
  </si>
  <si>
    <t>ATN S.A.</t>
  </si>
  <si>
    <t>KIMAN AYLLU</t>
  </si>
  <si>
    <t>AUT-501</t>
  </si>
  <si>
    <t>Restriccion Operativa en el circuito de control de cambiador de tap s del AUT-501</t>
  </si>
  <si>
    <t>COLCA SOLAR S.A.C.</t>
  </si>
  <si>
    <t>CENTRAL SOLAR YARUCAYA</t>
  </si>
  <si>
    <t>SALE DE SERVICIO A SOLICITUD DE LA CH YARUCAYA - HPG, POR MANTENIMIENTO PROGRAMADO.</t>
  </si>
  <si>
    <t>R</t>
  </si>
  <si>
    <t>CONCESIONARIA LINEA DE TRANSMISION LA NI?A S.A.C.</t>
  </si>
  <si>
    <t>MIGUEL GRAU</t>
  </si>
  <si>
    <t>BARRA_B_500 kV</t>
  </si>
  <si>
    <t>29/01/2026 08:00</t>
  </si>
  <si>
    <t>29/01/2026 14:00</t>
  </si>
  <si>
    <t>A SOLICITUD DE CONCESIONARIA LINEA DE TRANSMISION LA NI?A (COBRA):  CAMBIO DE TARJETA EN MANDO SINCRONIZADO PWC600 (CORTE C), DIAMETRO 2, 500kV DESCONEXION DE LOS SIGUIENTES EQUIPOS: IN-5511 SE-5519 SE-5520 IN-5507 SE-5512 SE-5513</t>
  </si>
  <si>
    <t>CALLAHUANCA (CNS)</t>
  </si>
  <si>
    <t>S.E.</t>
  </si>
  <si>
    <t>RELE DIFERENCIAL DE BARRAS DE CALLAHUANCA 220KV INOPERATIVO</t>
  </si>
  <si>
    <t>SANTA ROSA N.</t>
  </si>
  <si>
    <t>CL-TG7</t>
  </si>
  <si>
    <t>29/01/2026 06:30</t>
  </si>
  <si>
    <t>29/01/2026 17:13</t>
  </si>
  <si>
    <t>MTTO NORMAL SECC ELECTRICO 220 KV Y MANTENIMIENTO REDUCIDO DEL INTERRUPTOR</t>
  </si>
  <si>
    <t>BARRA-A 220</t>
  </si>
  <si>
    <t>29/01/2026 07:04</t>
  </si>
  <si>
    <t>29/01/2026 13:17</t>
  </si>
  <si>
    <t>POR MANTENIMIENTO EN CL-TG7</t>
  </si>
  <si>
    <t>BARRA-B</t>
  </si>
  <si>
    <t>29/01/2026 13:30</t>
  </si>
  <si>
    <t>29/01/2026 17:03</t>
  </si>
  <si>
    <t>CHARCANI I</t>
  </si>
  <si>
    <t>29/01/2026 14:37</t>
  </si>
  <si>
    <t>Mantenimiento Electromecanico Plan 1 y aplicacion de compuesto polimerico</t>
  </si>
  <si>
    <t>29/01/2026 07:29</t>
  </si>
  <si>
    <t>CHARCANI V</t>
  </si>
  <si>
    <t>CAMPANARIO</t>
  </si>
  <si>
    <t>FS por prevencion temporada de lluvias</t>
  </si>
  <si>
    <t>DIQUE CINCEL</t>
  </si>
  <si>
    <t xml:space="preserve">MOLLENDO D                                        </t>
  </si>
  <si>
    <t>GD3</t>
  </si>
  <si>
    <t>29/01/2026 12:18</t>
  </si>
  <si>
    <t>Pruebas de Termografia</t>
  </si>
  <si>
    <t>PRUEBA</t>
  </si>
  <si>
    <t>GD2</t>
  </si>
  <si>
    <t>29/01/2026 12:33</t>
  </si>
  <si>
    <t>29/01/2026 15:54</t>
  </si>
  <si>
    <t>Mantenimiento Bimensual (Incluye pruebas a plena carga)</t>
  </si>
  <si>
    <t>29/01/2026 13:24</t>
  </si>
  <si>
    <t>Pruebas por mantenimiento bimensual</t>
  </si>
  <si>
    <t>29/01/2026 15:32</t>
  </si>
  <si>
    <t>29/01/2026 15:38</t>
  </si>
  <si>
    <t>SANTUARIO</t>
  </si>
  <si>
    <t>ACOPLE 138</t>
  </si>
  <si>
    <t>En servicio barra 2,uso en grupo N1 Charcani V con interruptor de acoplamiento, por falla</t>
  </si>
  <si>
    <t>EGESUR</t>
  </si>
  <si>
    <t>CT INDEPENDENCIA</t>
  </si>
  <si>
    <t>TR1 (Reserva)</t>
  </si>
  <si>
    <t>29/01/2026 15:56</t>
  </si>
  <si>
    <t>Indisponible debido a falla de transformador de tension de barra de 10 kV. A las 15:56 h disponible.</t>
  </si>
  <si>
    <t>Transformador E/S con el Conmutador de Taps sin carga Deshabilitado</t>
  </si>
  <si>
    <t>INDEPENDENCIA</t>
  </si>
  <si>
    <t xml:space="preserve">CENTRAL        </t>
  </si>
  <si>
    <t>29/01/2026 15:58</t>
  </si>
  <si>
    <t>Indisponible debido a falla de transformador de tension de barra de 10 kV.</t>
  </si>
  <si>
    <t>T-30</t>
  </si>
  <si>
    <t>Mantenimiento correctivo del transformador de potencia en reserva - DELCROSA</t>
  </si>
  <si>
    <t xml:space="preserve">CORR.     </t>
  </si>
  <si>
    <t>Indisponibe debido a que las unidades aun no alcanzan sus condiciones de operacion.</t>
  </si>
  <si>
    <t>INDEPENDENCIA - CT INDEPENDENCIA</t>
  </si>
  <si>
    <t>L-6612</t>
  </si>
  <si>
    <t>F</t>
  </si>
  <si>
    <t>ELECTRO ORIENTE</t>
  </si>
  <si>
    <t>NUEVA JAEN</t>
  </si>
  <si>
    <t>TPA014</t>
  </si>
  <si>
    <t>Energizado por pruebas previo a su integracion.</t>
  </si>
  <si>
    <t>CAMPO ARMI?O</t>
  </si>
  <si>
    <t>Proteccion diferencial 87B en SECA fuera de servicio</t>
  </si>
  <si>
    <t>MANTARO</t>
  </si>
  <si>
    <t>29/01/2026 17:30</t>
  </si>
  <si>
    <t>MANTENIMIENTO PREVENTIVO Y CONTROLES SISTEMATICOS</t>
  </si>
  <si>
    <t xml:space="preserve">EMPRESA DE GENERACION HUANZA                      </t>
  </si>
  <si>
    <t>HUANZA</t>
  </si>
  <si>
    <t>2GER</t>
  </si>
  <si>
    <t>29/01/2026 00:02</t>
  </si>
  <si>
    <t>29/01/2026 16:57</t>
  </si>
  <si>
    <t>MANTENIMIENTO TURBINA Y GENERADOR</t>
  </si>
  <si>
    <t>CHILCA 1</t>
  </si>
  <si>
    <t>CHTV</t>
  </si>
  <si>
    <t>MANTENIMIENTO ANUAL DE TRANSFORMADO PRINCIPAL DE TV 220/18 kV</t>
  </si>
  <si>
    <t>CL-TG1</t>
  </si>
  <si>
    <t>MANTENIMIENTO ANUAL DE CELDA D07 (TG1)</t>
  </si>
  <si>
    <t>CL-TV</t>
  </si>
  <si>
    <t>MANTENIMIENTO ANUAL DE CELDA D10 (TV31)</t>
  </si>
  <si>
    <t xml:space="preserve">TG1            </t>
  </si>
  <si>
    <t>INSPECCION DE 8333 EOH</t>
  </si>
  <si>
    <t>TV</t>
  </si>
  <si>
    <t>MANTENIMIENTO ANUAL DE UNIDAD Y SISTEMAS AUXILIARES</t>
  </si>
  <si>
    <t>EXPANSION INTIPAMPA</t>
  </si>
  <si>
    <t>29/01/2026 05:28</t>
  </si>
  <si>
    <t>29/01/2026 18:06</t>
  </si>
  <si>
    <t>ENERGIZACION DE CENTRAL EXPANSION INTIPAMPA POR PRUEBAS</t>
  </si>
  <si>
    <t>INTIPAMPA</t>
  </si>
  <si>
    <t>BARRA 138 kV</t>
  </si>
  <si>
    <t>29/01/2026 03:49</t>
  </si>
  <si>
    <t>Levantamiento de observaciones de comisionado y construccion en la CS Expansion Intipampa.</t>
  </si>
  <si>
    <t>IPT1</t>
  </si>
  <si>
    <t>29/01/2026 03:56</t>
  </si>
  <si>
    <t>IPT2</t>
  </si>
  <si>
    <t>29/01/2026 03:58</t>
  </si>
  <si>
    <t>INTIPAMPA - MILLSITE</t>
  </si>
  <si>
    <t>L-1394</t>
  </si>
  <si>
    <t>Por levantamiento de observaciones de comisionado y construccion en la CS Expansion Intipampa.</t>
  </si>
  <si>
    <t>MOQUEGUA - INTIPAMPA</t>
  </si>
  <si>
    <t>L-1384</t>
  </si>
  <si>
    <t>29/01/2026 03:50</t>
  </si>
  <si>
    <t>PUNTA LOMITAS</t>
  </si>
  <si>
    <t>CENTRAL PUNTA LOMITAS: 01 WTG FUERA DE SERVICIO POR REPARACION DE FALLAS MAYORES</t>
  </si>
  <si>
    <t>GR PAINO SOCIEDAD ANONIMA CERRADA</t>
  </si>
  <si>
    <t>DUNA HUAMBOS</t>
  </si>
  <si>
    <t>BC 034</t>
  </si>
  <si>
    <t>TODO EL BANCO DE CONDENSADORES INDISPONIBLE POR FALLA EN CABLE DE ALIMENTACION 34.5 kV</t>
  </si>
  <si>
    <t>S.E. DUNAHUAMBO</t>
  </si>
  <si>
    <t>29/01/2026 17:00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</si>
  <si>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</si>
  <si>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</si>
  <si>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</si>
  <si>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</si>
  <si>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</si>
  <si>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</si>
  <si>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</si>
  <si>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</si>
  <si>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NOROESTE - TRUJILLO SUR</t>
  </si>
  <si>
    <t>L-1150</t>
  </si>
  <si>
    <t>29/01/2026 06:00</t>
  </si>
  <si>
    <t>Limpieza de partes aislantes por hidrolavado, sin restriccion del servicio, en caso de contingencia la carga sera asumida por la L-1128</t>
  </si>
  <si>
    <t>HUAURA POWER GROUP S.A.</t>
  </si>
  <si>
    <t>YARUCAYA</t>
  </si>
  <si>
    <t>TR-YARUCAYA</t>
  </si>
  <si>
    <t>REEMPLAZO DE TRANSFORMADOR EN LA SUBESTACION YARUCAYA (INCLUYE AJUSTE Y PRUEBAS DE RELES).</t>
  </si>
  <si>
    <t>P.ENERG</t>
  </si>
  <si>
    <t>ISA PERU</t>
  </si>
  <si>
    <t>AGUAYTIA</t>
  </si>
  <si>
    <t>IN2352</t>
  </si>
  <si>
    <t>CELDA DEL INTERRUPTOR IN-2352 SE ENCUENTRA SIN SUPERVISION A NIVEL 3 POR FALLA DEL CONTROLADOR DE LA CELDA. SE TIENE SUPERVISION LOCAL CON EL OPERADOR.</t>
  </si>
  <si>
    <t>29/01/2026 08:08</t>
  </si>
  <si>
    <t>29/01/2026 20:00</t>
  </si>
  <si>
    <t>MANTENIMIENTO 6A LIMANTENIMIENTO LIMPIEZA SERVIDORES / HMI Y SAS, ACTIVIDAD CON PERDIDA DE SUPERVISION.  (R0124666)</t>
  </si>
  <si>
    <t>LAS FLORES</t>
  </si>
  <si>
    <t>Operacion a plena carga para monitoreo de parametros.</t>
  </si>
  <si>
    <t>LINEAS ANDINAS SECUNDARIAS S.A.C.</t>
  </si>
  <si>
    <t>PARAMONGA N. - PARAMONGA E.</t>
  </si>
  <si>
    <t>L-1101</t>
  </si>
  <si>
    <t>LINEA EN BAIPAS CON LA L-1102 PARA ALIMENTAR LAS CARGAS DE LA SE CAHUA Y PONER LA CH CAHUA EN SERVICIO PARA EL SISTEMA.</t>
  </si>
  <si>
    <t>LUZ DEL SUR</t>
  </si>
  <si>
    <t>CARAPONGO - SAN MIGUEL</t>
  </si>
  <si>
    <t>L-2128</t>
  </si>
  <si>
    <t>29/01/2026 01:12</t>
  </si>
  <si>
    <t>29/01/2026 23:18</t>
  </si>
  <si>
    <t>Mantenimiento de aisladores</t>
  </si>
  <si>
    <t>TR-3</t>
  </si>
  <si>
    <t>29/01/2026 01:33</t>
  </si>
  <si>
    <t>29/01/2026 08:25</t>
  </si>
  <si>
    <t>Mantenimiento y control de equipos</t>
  </si>
  <si>
    <t>MINERA ANTAMINA</t>
  </si>
  <si>
    <t>ANTAMINA</t>
  </si>
  <si>
    <t>T - 2</t>
  </si>
  <si>
    <t>Por condicion de operacion.</t>
  </si>
  <si>
    <t>VIZCARRA - ANTAMINA</t>
  </si>
  <si>
    <t>L-2286</t>
  </si>
  <si>
    <t>29/01/2026 05:30</t>
  </si>
  <si>
    <t>29/01/2026 15:00</t>
  </si>
  <si>
    <t>Se require la desconexion de la linea L-2286 (SE Vizcarra - SE Antamina) con barra anillo 220kV cerrado por reubicacion y cambio de conductores en la torre T-39. Quedara en servicio la Linea L-2255(SE Vizcarra - SE Antamina), quien asumira la carga total de Antamina.</t>
  </si>
  <si>
    <t>MINERA BUENAVENTURA</t>
  </si>
  <si>
    <t>UCHUCCHACUA</t>
  </si>
  <si>
    <t>TP-385</t>
  </si>
  <si>
    <t>29/01/2026 23:59</t>
  </si>
  <si>
    <t>l transformador de potencia TP-385 se encuentra indisponible por mantenimiento del cambiador de tomas bajo carga del 01/01/2026 al 31/01/2026(Ampliacion de mantenimiento)</t>
  </si>
  <si>
    <t>MINERA CERRO VERDE</t>
  </si>
  <si>
    <t>SAN JOSE</t>
  </si>
  <si>
    <t>BCS-5982</t>
  </si>
  <si>
    <t>29/01/2026 08:53</t>
  </si>
  <si>
    <t>29/01/2026 15:18</t>
  </si>
  <si>
    <t>Se esta realizando Upgrade del sistema Scada de la Compensacion Serie. Se requiere hacer pruebas con los HMI Local y Remoto</t>
  </si>
  <si>
    <t>SAN LUIS - CERRO VERDE</t>
  </si>
  <si>
    <t>L-2074</t>
  </si>
  <si>
    <t>LINEA L-2074 E/S POR SEGURIDAD Y CONFIABILIDAD PARA EVITAR INTERRUPCIONES EN EL SUMINISTRO ELECTRICO.</t>
  </si>
  <si>
    <t>SULFUROS</t>
  </si>
  <si>
    <t>TR 3</t>
  </si>
  <si>
    <t>29/01/2026 13:27</t>
  </si>
  <si>
    <t>TR3 indisponible por mantenimiento de la linea L-2064</t>
  </si>
  <si>
    <t>TR 1</t>
  </si>
  <si>
    <t>29/01/2026 06:21</t>
  </si>
  <si>
    <t>29/01/2026 13:28</t>
  </si>
  <si>
    <t>TR1 indisponible por mantenimiento de la linea L-2064</t>
  </si>
  <si>
    <t>TR 2</t>
  </si>
  <si>
    <t>29/01/2026 07:38</t>
  </si>
  <si>
    <t>29/01/2026 11:04</t>
  </si>
  <si>
    <t>TR2 indisponible por mantenimiento de la linea L-2064</t>
  </si>
  <si>
    <t>CL-2064</t>
  </si>
  <si>
    <t>29/01/2026 07:39</t>
  </si>
  <si>
    <t>29/01/2026 11:03</t>
  </si>
  <si>
    <t>MANTENIMIENTO CORRECTIVO REAJUSTE DE CONEXIONES PT-B4 (SE Sulfuros reduccion de carga a 0 MW)</t>
  </si>
  <si>
    <t>CALLAHUANCA</t>
  </si>
  <si>
    <t>29/01/2026 21:32</t>
  </si>
  <si>
    <t>Ingenieria inversa (escaneado), control dimensional de los acoples entre el eje y el rodete actualmente instalados.</t>
  </si>
  <si>
    <t>29/01/2026 22:37</t>
  </si>
  <si>
    <t>PRUEBAS OPERATIVAS DE LA UNIDAD POST MANTENIMIENTO.</t>
  </si>
  <si>
    <t>CH HER 1</t>
  </si>
  <si>
    <t>Rotura en el cambio de direccion de la tuberia de alimentacion del sistema de limpieza interna de la Unidad 4.</t>
  </si>
  <si>
    <t>SANTA ROSA II</t>
  </si>
  <si>
    <t>TG8</t>
  </si>
  <si>
    <t>29/01/2026 11:32</t>
  </si>
  <si>
    <t>29/01/2026 15:26</t>
  </si>
  <si>
    <t>EN CORRECTIVO POR FALLA EN EL ARRANQUE DE UNIDAD</t>
  </si>
  <si>
    <t>PARQUE EOLICO TRES HERMANAS S.A.C.</t>
  </si>
  <si>
    <t>PARQUE EOLICO 3 HERMANAS</t>
  </si>
  <si>
    <t>TH-33 falla en bobina del generador</t>
  </si>
  <si>
    <t>29/01/2026 08:20</t>
  </si>
  <si>
    <t>29/01/2026 11:57</t>
  </si>
  <si>
    <t>TH-31 y TH-32 inspeccion de bobina del generador</t>
  </si>
  <si>
    <t>29/01/2026 09:09</t>
  </si>
  <si>
    <t>29/01/2026 13:10</t>
  </si>
  <si>
    <t>TH-14 mantenimiento 10mo anual</t>
  </si>
  <si>
    <t>29/01/2026 13:25</t>
  </si>
  <si>
    <t>29/01/2026 16:03</t>
  </si>
  <si>
    <t>TH-20 mantenimiento 10mo anual</t>
  </si>
  <si>
    <t>PETRAMAS</t>
  </si>
  <si>
    <t>CTB CALLAO</t>
  </si>
  <si>
    <t>G1 CALLAO</t>
  </si>
  <si>
    <t>MANTENIMIENTO DE CULATAS Y PISTONES/MANTENIMIENTO DE RADIADOR</t>
  </si>
  <si>
    <t>DO?A CATALINA</t>
  </si>
  <si>
    <t>INTERV. POR BAJA TEMPERATURA DE CILINDROS</t>
  </si>
  <si>
    <t>MANTENIMIENTO DE 43000 Hrs</t>
  </si>
  <si>
    <t>29/01/2026 08:12</t>
  </si>
  <si>
    <t>LA GRINGA V</t>
  </si>
  <si>
    <t>REACONDICIONAMIENTO GENERAL DEL GE (COMPLETO) /MANTENIMIENTO DE RADIADOR</t>
  </si>
  <si>
    <t>PLUZ ENERGIA PERU S.A.A.</t>
  </si>
  <si>
    <t>BARSI</t>
  </si>
  <si>
    <t>ACOPLE 220</t>
  </si>
  <si>
    <t>MANTENIMINENTO DE SUPERESTRUCTURAS 220 KV</t>
  </si>
  <si>
    <t>ST A 220 kV</t>
  </si>
  <si>
    <t>K  TR3 220/60</t>
  </si>
  <si>
    <t>29/01/2026 09:00</t>
  </si>
  <si>
    <t>MANTENIMIENTO PREVENTIVO DE EQUIPOS AT</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</si>
  <si>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</si>
  <si>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</si>
  <si>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</si>
  <si>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</si>
  <si>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</si>
  <si>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</si>
  <si>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</si>
  <si>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</si>
  <si>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</si>
  <si>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</si>
  <si>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29/01/2026 08:28</t>
  </si>
  <si>
    <t>29/01/2026 12:43</t>
  </si>
  <si>
    <t>POA LEVANTAMIENTO DE PENDIENTES POR MODERNIZACION DE SISTEMA DE PROTECIONES 220KV, ACTIVIDAD CON PERDIDA DE SUPERVISION EN EQUIPOS DE 220 KV. (R0111973)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</si>
  <si>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</si>
  <si>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</si>
  <si>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</si>
  <si>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</si>
  <si>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</si>
  <si>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</si>
  <si>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</si>
  <si>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</si>
  <si>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</si>
  <si>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</si>
  <si>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</si>
  <si>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</si>
  <si>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</si>
  <si>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</si>
  <si>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</si>
  <si>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</si>
  <si>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</si>
  <si>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</si>
  <si>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29/01/2026 10:30</t>
  </si>
  <si>
    <t>29/01/2026 20:10</t>
  </si>
  <si>
    <t>MP 3A LIMPIEZA SERVIDORES, CON POSIBLE PERDIDA DE SUPERVISION. (R0124130)</t>
  </si>
  <si>
    <t>MOLLENDO</t>
  </si>
  <si>
    <t>CL-1030</t>
  </si>
  <si>
    <t xml:space="preserve">SE?ALES SCADA DEL SECCIONADOR SA-4309 CON STATUS  INVALIDO  E  INDETERMINADO </t>
  </si>
  <si>
    <t>PARAMONGA N. - CHIMBOTE 1</t>
  </si>
  <si>
    <t>L-2216</t>
  </si>
  <si>
    <t>POA: CAMBIO DE CONDUCTOR DE TORRES T-01 A T-68, ACTIVIDAD CON CORTE CONTINUO, REQUIERE L-2215 CON RECIERRES DESHABILITADOS. (R0118678)</t>
  </si>
  <si>
    <t>PARAMONGA NUEVA</t>
  </si>
  <si>
    <t>CL-2216</t>
  </si>
  <si>
    <t>TRAMO DISPONIBLE PARA SU ENERGIZACION DESDE SE. PARAMONGA NVA HASTA TORRE T-79. SE TIENE CUELLOS ABIERTOS DESDE PORTICO SE. CHIMBOTE 1 (T-01) HASTA T-79 POR EL MANTENIMIENTO CONTINUO DE LA L-2216.</t>
  </si>
  <si>
    <t>T64-216</t>
  </si>
  <si>
    <t>EQUIPO QUEDARA ENERGIZADO EN VACIO DEL LADO DE 220KV, PARA EVITAR CORROSION.</t>
  </si>
  <si>
    <t>PARINAS</t>
  </si>
  <si>
    <t>29/01/2026 09:55</t>
  </si>
  <si>
    <t>29/01/2026 14:11</t>
  </si>
  <si>
    <t>MP 3A LIMPIEZA DE SERVIDORES, ACTIVIDAD CON PERDIDA DE SUPERVISION. (R0123787)</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</si>
  <si>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</si>
  <si>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</si>
  <si>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</si>
  <si>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</si>
  <si>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</si>
  <si>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</si>
  <si>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PUNO</t>
  </si>
  <si>
    <t>CL-BCO-25</t>
  </si>
  <si>
    <t>29/01/2026 08:56</t>
  </si>
  <si>
    <t>29/01/2026 16:50</t>
  </si>
  <si>
    <t>PRUEBAS DE MANDOS POR MODERNIZACION DEL SISTEMA DE CONTROL DEL BC-25. HABRA PERDIDA SUPERVISION TEMPORAL CUANDO SE REINICIE EL RTU. (R0127640)</t>
  </si>
  <si>
    <t>SAN JUAN - CHILCA</t>
  </si>
  <si>
    <t>L-2095</t>
  </si>
  <si>
    <t>29/01/2026 08:15</t>
  </si>
  <si>
    <t>29/01/2026 16:11</t>
  </si>
  <si>
    <t>MP 3A SILICONADO DE AISLADORES, REQUIERE L-2094 CON RECIERRES DESHABILITADOS. (R0125651)</t>
  </si>
  <si>
    <t>TINGO MARIA</t>
  </si>
  <si>
    <t>29/01/2026 09:25</t>
  </si>
  <si>
    <t>29/01/2026 12:10</t>
  </si>
  <si>
    <t>MP 6A LIMPIEZA SERVIDORES / HMI y SAS. ACTIVIDAD CON PERDIDA DE SUPERVISION. (R0124693)</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</si>
  <si>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</si>
  <si>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</si>
  <si>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</si>
  <si>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</si>
  <si>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</si>
  <si>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</si>
  <si>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</si>
  <si>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</si>
  <si>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</si>
  <si>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</si>
  <si>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ANGEL - SAN RAFAEL</t>
  </si>
  <si>
    <t>29/01/2026 10:48</t>
  </si>
  <si>
    <t>29/01/2026 11:48</t>
  </si>
  <si>
    <t>Linea L-1051 fuera de servicio por falla monofasica, fase R a tierra, 37.9 km de la S.E. San Rafael.</t>
  </si>
  <si>
    <t>AZANGARO - SAN GABAN II</t>
  </si>
  <si>
    <t>29/01/2026 10:39</t>
  </si>
  <si>
    <t>29/01/2026 10:40</t>
  </si>
  <si>
    <t>Recierre exitoso de la fase R, por falla monofasica a tierra.</t>
  </si>
  <si>
    <t>29/01/2026 11:02</t>
  </si>
  <si>
    <t>29/01/2026 11:29</t>
  </si>
  <si>
    <t>Linea L-1010 fuera de servicio por falla monofasica, fase R a tierra a 29.8 km de la S.E. San Gaban.</t>
  </si>
  <si>
    <t>PCH TUPURI</t>
  </si>
  <si>
    <t>29/01/2026 11:53</t>
  </si>
  <si>
    <t>P.C.H. Tupuri fuera de servicio, debido a desconexion de la linea L-1051 ocasionada por falla mnofasica a tierra.</t>
  </si>
  <si>
    <t>SAN GABAN II</t>
  </si>
  <si>
    <t>29/01/2026 12:27</t>
  </si>
  <si>
    <t>Grupo 1 fuera de servicio por activacion del EDAGSF a causa de la desconexion de la linea L-1010, por falla monofasica fase R (causado por fenomenos naturales). L-1051 se encontraba fuera de servicio.</t>
  </si>
  <si>
    <t>SHOUGESA</t>
  </si>
  <si>
    <t>SAN NICOLAS</t>
  </si>
  <si>
    <t>TV3</t>
  </si>
  <si>
    <t>Indisponible por falla en la celda del auxiliar N° 3</t>
  </si>
  <si>
    <t xml:space="preserve">GALLITO CIEGO                                     </t>
  </si>
  <si>
    <t>MANTENIMIENTO Y REVISION DEL SISTEMA DE ALINEAMIENTO Y COJINETES</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</si>
  <si>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</si>
  <si>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</si>
  <si>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</si>
  <si>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</si>
  <si>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</si>
  <si>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</si>
  <si>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</si>
  <si>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</si>
  <si>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TERNA PERU S.A.C.</t>
  </si>
  <si>
    <t>AGUAYTIA - PUCALLPA</t>
  </si>
  <si>
    <t>L-1156</t>
  </si>
  <si>
    <t>Mantenimiento preventivo en la faja de servidumbre, corte de arboles en la torre T108 y T109, no requiere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</si>
  <si>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</si>
  <si>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</si>
  <si>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</si>
  <si>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</si>
  <si>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</si>
  <si>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</si>
  <si>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</si>
  <si>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</si>
  <si>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</si>
  <si>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</si>
  <si>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</si>
  <si>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</si>
  <si>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CL-T72_500kV</t>
  </si>
  <si>
    <t>29/01/2026 09:06</t>
  </si>
  <si>
    <t>29/01/2026 17:05</t>
  </si>
  <si>
    <t>MANTENIMIENTO 1A LUBRICACION.  (R0125835)</t>
  </si>
  <si>
    <t>CAMBIO DE AISLADORES ROTOS, ACTIVIDAD CON BARRA  A  FUERA DE SERVICIO.  (R0127456)</t>
  </si>
  <si>
    <t>BARRA A 500kV</t>
  </si>
  <si>
    <t>29/01/2026 09:16</t>
  </si>
  <si>
    <t>FUERA DE SERVICIO DEBIDO A TRABAJOS DE CL-T72_500kV. (R0127456)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</si>
  <si>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</si>
  <si>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</si>
  <si>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</si>
  <si>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</si>
  <si>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</si>
  <si>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</si>
  <si>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</si>
  <si>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</si>
  <si>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</si>
  <si>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</si>
  <si>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</si>
  <si>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</si>
  <si>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</si>
  <si>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</si>
  <si>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</si>
  <si>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</si>
  <si>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SIST.INTERCONECTADO</t>
  </si>
  <si>
    <t>Esq.Trafo Chilca</t>
  </si>
  <si>
    <t>29/01/2026 16:00</t>
  </si>
  <si>
    <t>ESQUEMA DESHABILITADO POR MANTENIMIENTO DEL AT72 DE LA SE CHILCA CTM.</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</si>
  <si>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</si>
  <si>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</si>
  <si>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</si>
  <si>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</si>
  <si>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</si>
  <si>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</si>
  <si>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</si>
  <si>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</si>
  <si>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</si>
  <si>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</si>
  <si>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</si>
  <si>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</si>
  <si>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</si>
  <si>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</si>
  <si>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</si>
  <si>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</si>
  <si>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</si>
  <si>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</si>
  <si>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</si>
  <si>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</si>
  <si>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</si>
  <si>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</si>
  <si>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</si>
  <si>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</si>
  <si>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</si>
  <si>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</si>
  <si>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</si>
  <si>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</si>
  <si>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</si>
  <si>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</si>
  <si>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</si>
  <si>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</si>
  <si>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</si>
  <si>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</si>
  <si>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</si>
  <si>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</si>
  <si>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</si>
  <si>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</si>
  <si>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</si>
  <si>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</si>
  <si>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</si>
  <si>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</si>
  <si>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</si>
  <si>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</si>
  <si>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</si>
  <si>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</si>
  <si>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</si>
  <si>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</si>
  <si>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</si>
  <si>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</si>
  <si>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</si>
  <si>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</si>
  <si>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</si>
  <si>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</si>
  <si>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</si>
  <si>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</si>
  <si>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</si>
  <si>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</si>
  <si>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</si>
  <si>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</si>
  <si>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</si>
  <si>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</si>
  <si>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</si>
  <si>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</si>
  <si>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</si>
  <si>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</si>
  <si>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</si>
  <si>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</si>
  <si>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</si>
  <si>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</si>
  <si>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</si>
  <si>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</si>
  <si>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</si>
  <si>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</si>
  <si>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</si>
  <si>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</si>
  <si>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</si>
  <si>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</si>
  <si>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</si>
  <si>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</si>
  <si>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</si>
  <si>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</si>
  <si>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</si>
  <si>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</si>
  <si>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</si>
  <si>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</si>
  <si>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</si>
  <si>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</si>
  <si>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</si>
  <si>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</si>
  <si>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</si>
  <si>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</si>
  <si>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</si>
  <si>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</si>
  <si>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</si>
  <si>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</si>
  <si>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</si>
  <si>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</si>
  <si>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</si>
  <si>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</si>
  <si>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</si>
  <si>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</si>
  <si>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</si>
  <si>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</si>
  <si>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</si>
  <si>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</si>
  <si>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</si>
  <si>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</si>
  <si>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</si>
  <si>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</si>
  <si>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</si>
  <si>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</si>
  <si>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</si>
  <si>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</si>
  <si>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</si>
  <si>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</si>
  <si>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</si>
  <si>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</si>
  <si>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</si>
  <si>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</si>
  <si>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</si>
  <si>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</si>
  <si>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</si>
  <si>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</si>
  <si>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</si>
  <si>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</si>
  <si>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</si>
  <si>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</si>
  <si>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</si>
  <si>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</si>
  <si>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</si>
  <si>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</si>
  <si>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</si>
  <si>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</si>
  <si>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</si>
  <si>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</si>
  <si>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</si>
  <si>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</si>
  <si>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</si>
  <si>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</si>
  <si>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</si>
  <si>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</si>
  <si>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</si>
  <si>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</si>
  <si>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</si>
  <si>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</si>
  <si>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</si>
  <si>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</si>
  <si>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</si>
  <si>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</si>
  <si>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</si>
  <si>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</si>
  <si>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</si>
  <si>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</si>
  <si>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</si>
  <si>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</si>
  <si>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</si>
  <si>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</si>
  <si>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</si>
  <si>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</si>
  <si>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</si>
  <si>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</si>
  <si>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</si>
  <si>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</si>
  <si>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</si>
  <si>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</si>
  <si>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</si>
  <si>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</si>
  <si>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</si>
  <si>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</si>
  <si>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</si>
  <si>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</si>
  <si>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</si>
  <si>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</si>
  <si>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</si>
  <si>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</si>
  <si>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</si>
  <si>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</si>
  <si>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</si>
  <si>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</si>
  <si>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</si>
  <si>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</si>
  <si>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</si>
  <si>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</si>
  <si>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</si>
  <si>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</si>
  <si>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</si>
  <si>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</si>
  <si>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</si>
  <si>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</si>
  <si>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</si>
  <si>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</si>
  <si>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</si>
  <si>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</si>
  <si>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</si>
  <si>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</si>
  <si>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</si>
  <si>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</si>
  <si>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</si>
  <si>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</si>
  <si>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</si>
  <si>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</si>
  <si>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</si>
  <si>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</si>
  <si>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</si>
  <si>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</si>
  <si>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</si>
  <si>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</si>
  <si>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</si>
  <si>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</si>
  <si>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</si>
  <si>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</si>
  <si>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</si>
  <si>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</si>
  <si>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</si>
  <si>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</si>
  <si>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</si>
  <si>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</si>
  <si>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</si>
  <si>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</si>
  <si>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</si>
  <si>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</si>
  <si>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</si>
  <si>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</si>
  <si>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</si>
  <si>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</si>
  <si>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</si>
  <si>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</si>
  <si>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</si>
  <si>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</si>
  <si>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</si>
  <si>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</si>
  <si>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</si>
  <si>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</si>
  <si>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</si>
  <si>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</si>
  <si>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</si>
  <si>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</si>
  <si>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</si>
  <si>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</si>
  <si>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</si>
  <si>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</si>
  <si>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</si>
  <si>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</si>
  <si>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</si>
  <si>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</si>
  <si>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</si>
  <si>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</si>
  <si>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</si>
  <si>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</si>
  <si>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</si>
  <si>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</si>
  <si>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</si>
  <si>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</si>
  <si>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</si>
  <si>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</si>
  <si>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</si>
  <si>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</si>
  <si>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</si>
  <si>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</si>
  <si>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</si>
  <si>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</si>
  <si>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</si>
  <si>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</si>
  <si>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</si>
  <si>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</si>
  <si>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</si>
  <si>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</si>
  <si>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</si>
  <si>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</si>
  <si>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</si>
  <si>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</si>
  <si>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</si>
  <si>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</si>
  <si>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</si>
  <si>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</si>
  <si>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</si>
  <si>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</si>
  <si>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</si>
  <si>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</si>
  <si>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</si>
  <si>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</si>
  <si>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</si>
  <si>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</si>
  <si>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</si>
  <si>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</si>
  <si>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</si>
  <si>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</si>
  <si>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</si>
  <si>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</si>
  <si>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</si>
  <si>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</si>
  <si>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</si>
  <si>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</si>
  <si>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</si>
  <si>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</si>
  <si>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</si>
  <si>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</si>
  <si>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</si>
  <si>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</si>
  <si>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</si>
  <si>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</si>
  <si>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</si>
  <si>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</si>
  <si>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</si>
  <si>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</si>
  <si>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</si>
  <si>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</si>
  <si>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</si>
  <si>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</si>
  <si>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</si>
  <si>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</si>
  <si>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</si>
  <si>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</si>
  <si>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</si>
  <si>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</si>
  <si>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</si>
  <si>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</si>
  <si>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</si>
  <si>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</si>
  <si>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</si>
  <si>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</si>
  <si>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</si>
  <si>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</si>
  <si>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</si>
  <si>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</si>
  <si>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</si>
  <si>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</si>
  <si>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</si>
  <si>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</si>
  <si>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</si>
  <si>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</si>
  <si>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</si>
  <si>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</si>
  <si>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</si>
  <si>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</si>
  <si>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</si>
  <si>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</si>
  <si>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</si>
  <si>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</si>
  <si>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</si>
  <si>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</si>
  <si>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</si>
  <si>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</si>
  <si>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</si>
  <si>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</si>
  <si>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</si>
  <si>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</si>
  <si>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</si>
  <si>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</si>
  <si>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</si>
  <si>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</si>
  <si>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</si>
  <si>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</si>
  <si>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</si>
  <si>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</si>
  <si>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</si>
  <si>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</si>
  <si>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</si>
  <si>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</si>
  <si>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</si>
  <si>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</si>
  <si>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</si>
  <si>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</si>
  <si>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</si>
  <si>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</si>
  <si>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</si>
  <si>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</si>
  <si>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</si>
  <si>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</si>
  <si>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</si>
  <si>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</si>
  <si>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</si>
  <si>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</si>
  <si>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</si>
  <si>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</si>
  <si>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</si>
  <si>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</si>
  <si>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</si>
  <si>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</si>
  <si>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</si>
  <si>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</si>
  <si>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</si>
  <si>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</si>
  <si>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</si>
  <si>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</si>
  <si>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</si>
  <si>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</si>
  <si>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</si>
  <si>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</si>
  <si>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</si>
  <si>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</si>
  <si>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</si>
  <si>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</si>
  <si>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</si>
  <si>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</si>
  <si>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</si>
  <si>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</si>
  <si>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</si>
  <si>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</si>
  <si>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</si>
  <si>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</si>
  <si>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</si>
  <si>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</si>
  <si>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</si>
  <si>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</si>
  <si>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</si>
  <si>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</si>
  <si>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</si>
  <si>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</si>
  <si>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</si>
  <si>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</si>
  <si>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</si>
  <si>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</si>
  <si>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</si>
  <si>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</si>
  <si>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</si>
  <si>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</si>
  <si>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</si>
  <si>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</si>
  <si>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</si>
  <si>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</si>
  <si>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</si>
  <si>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</si>
  <si>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</si>
  <si>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</si>
  <si>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</si>
  <si>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</si>
  <si>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</si>
  <si>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</si>
  <si>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</si>
  <si>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</si>
  <si>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</si>
  <si>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</si>
  <si>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</si>
  <si>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</si>
  <si>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</si>
  <si>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</si>
  <si>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</si>
  <si>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</si>
  <si>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</si>
  <si>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</si>
  <si>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</si>
  <si>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</si>
  <si>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</si>
  <si>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</si>
  <si>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</si>
  <si>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</si>
  <si>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</si>
  <si>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</si>
  <si>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</si>
  <si>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</si>
  <si>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</si>
  <si>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</si>
  <si>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</si>
  <si>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</si>
  <si>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</si>
  <si>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</si>
  <si>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</si>
  <si>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</si>
  <si>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</si>
  <si>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</si>
  <si>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</si>
  <si>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</si>
  <si>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</si>
  <si>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</si>
  <si>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</si>
  <si>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</si>
  <si>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</si>
  <si>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</si>
  <si>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</si>
  <si>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</si>
  <si>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</si>
  <si>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</si>
  <si>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</si>
  <si>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</si>
  <si>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</si>
  <si>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</si>
  <si>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</si>
  <si>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</si>
  <si>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</si>
  <si>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</si>
  <si>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</si>
  <si>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</si>
  <si>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</si>
  <si>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</si>
  <si>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</si>
  <si>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</si>
  <si>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</si>
  <si>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</si>
  <si>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</si>
  <si>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</si>
  <si>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</si>
  <si>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C.H. YARUCAYA</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</si>
  <si>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</si>
  <si>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</si>
  <si>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</si>
  <si>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</si>
  <si>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</si>
  <si>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</si>
  <si>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</si>
  <si>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</si>
  <si>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</si>
  <si>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</si>
  <si>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</si>
  <si>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</si>
  <si>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</si>
  <si>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</si>
  <si>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</si>
  <si>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</si>
  <si>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</si>
  <si>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</si>
  <si>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</si>
  <si>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</si>
  <si>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</si>
  <si>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</si>
  <si>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</si>
  <si>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</si>
  <si>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</si>
  <si>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</si>
  <si>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</si>
  <si>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</si>
  <si>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</si>
  <si>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</si>
  <si>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</si>
  <si>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</si>
  <si>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</si>
  <si>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</si>
  <si>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</si>
  <si>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</si>
  <si>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</si>
  <si>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</si>
  <si>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</si>
  <si>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</si>
  <si>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</si>
  <si>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</si>
  <si>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</si>
  <si>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</si>
  <si>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</si>
  <si>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</si>
  <si>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</si>
  <si>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</si>
  <si>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</si>
  <si>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</si>
  <si>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</si>
  <si>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</si>
  <si>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jueves, 29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</si>
  <si>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</si>
  <si>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</si>
  <si>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</si>
  <si>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</si>
  <si>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</si>
  <si>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</si>
  <si>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</si>
  <si>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</si>
  <si>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</si>
  <si>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</si>
  <si>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</si>
  <si>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</si>
  <si>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</si>
  <si>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</si>
  <si>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</si>
  <si>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</si>
  <si>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</si>
  <si>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</si>
  <si>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</si>
  <si>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</si>
  <si>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</si>
  <si>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</si>
  <si>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</si>
  <si>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</si>
  <si>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</si>
  <si>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</si>
  <si>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</si>
  <si>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</si>
  <si>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</si>
  <si>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</si>
  <si>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</si>
  <si>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</si>
  <si>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</si>
  <si>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</si>
  <si>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</si>
  <si>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</si>
  <si>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</si>
  <si>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</si>
  <si>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</si>
  <si>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</si>
  <si>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</si>
  <si>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</si>
  <si>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</si>
  <si>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</si>
  <si>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</si>
  <si>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</si>
  <si>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</si>
  <si>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</si>
  <si>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</si>
  <si>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</si>
  <si>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</si>
  <si>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</si>
  <si>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</si>
  <si>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</si>
  <si>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</si>
  <si>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</si>
  <si>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</si>
  <si>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</si>
  <si>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</si>
  <si>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</si>
  <si>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</si>
  <si>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</si>
  <si>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</si>
  <si>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</si>
  <si>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</si>
  <si>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</si>
  <si>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</si>
  <si>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</si>
  <si>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</si>
  <si>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</si>
  <si>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</si>
  <si>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</si>
  <si>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</si>
  <si>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</si>
  <si>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</si>
  <si>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</si>
  <si>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</si>
  <si>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</si>
  <si>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</si>
  <si>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</si>
  <si>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</si>
  <si>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</si>
  <si>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</si>
  <si>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</si>
  <si>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</si>
  <si>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</si>
  <si>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</si>
  <si>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</si>
  <si>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</si>
  <si>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</si>
  <si>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</si>
  <si>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</si>
  <si>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</si>
  <si>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</si>
  <si>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</si>
  <si>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</si>
  <si>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</si>
  <si>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</si>
  <si>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</si>
  <si>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</si>
  <si>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</si>
  <si>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</si>
  <si>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</si>
  <si>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</si>
  <si>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</si>
  <si>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</si>
  <si>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</si>
  <si>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</si>
  <si>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</si>
  <si>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</si>
  <si>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</si>
  <si>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</si>
  <si>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</si>
  <si>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</si>
  <si>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</si>
  <si>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</si>
  <si>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</si>
  <si>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</si>
  <si>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</si>
  <si>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</si>
  <si>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</si>
  <si>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</si>
  <si>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</si>
  <si>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</si>
  <si>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</si>
  <si>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</si>
  <si>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</si>
  <si>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</si>
  <si>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</si>
  <si>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</si>
  <si>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</si>
  <si>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</si>
  <si>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</si>
  <si>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</si>
  <si>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</si>
  <si>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29/01/2026 09:44:00</t>
  </si>
  <si>
    <t>SAN_JACINTO - BAGAZO</t>
  </si>
  <si>
    <t>AGROLMOS TV1 &amp; TV2 - BAGAZO</t>
  </si>
  <si>
    <t>G-1</t>
  </si>
  <si>
    <t>CANA BRAVA TV1 - BAGAZO</t>
  </si>
  <si>
    <t>29/01/2026 04:45:00</t>
  </si>
  <si>
    <t>CASA GRANDE TV1 &amp; TV3 - BAGAZO</t>
  </si>
  <si>
    <t>MOLLENDO 123 -  D2</t>
  </si>
  <si>
    <t>29/01/2026 12:18:00</t>
  </si>
  <si>
    <t>29/01/2026 13:24:00</t>
  </si>
  <si>
    <t>POR PRUEBAS</t>
  </si>
  <si>
    <t>29/01/2026 15:32:00</t>
  </si>
  <si>
    <t>29/01/2026 15:38:00</t>
  </si>
  <si>
    <t>MALACAS1 TG6 - GAS</t>
  </si>
  <si>
    <t>29/01/2026 01:30:00</t>
  </si>
  <si>
    <t>29/01/2026 01:14:00</t>
  </si>
  <si>
    <t>POR POTENCIA O ENERGIA</t>
  </si>
  <si>
    <t>29/01/2026 07:45:00</t>
  </si>
  <si>
    <t>29/01/2026 07:33:00</t>
  </si>
  <si>
    <t>CHILCA1 TG3 - GAS</t>
  </si>
  <si>
    <t>29/01/2026 02:25:00</t>
  </si>
  <si>
    <t>A las 01:15 h, S/C generar a 115 MW.
A las 01:38 h, S/C subir al máximo por palizada en San Gaban III</t>
  </si>
  <si>
    <t>29/01/2026 02:50:00</t>
  </si>
  <si>
    <t>A MINIMA CARGA</t>
  </si>
  <si>
    <t>29/01/2026 04:20:00</t>
  </si>
  <si>
    <t>A las 02:50 h S/C generar a 100 MW.</t>
  </si>
  <si>
    <t>29/01/2026 06:32:00</t>
  </si>
  <si>
    <t>29/01/2026 23:57:00</t>
  </si>
  <si>
    <t>S/C generar a 120 MW.
A las 08:27h, S/C generar a máxima generación.</t>
  </si>
  <si>
    <t>CHILCA1 TG2 - GAS</t>
  </si>
  <si>
    <t>29/01/2026 09:08:00</t>
  </si>
  <si>
    <t>29/01/2026 23:07:00</t>
  </si>
  <si>
    <t>29/01/2026 08:54:00</t>
  </si>
  <si>
    <t>A las 09:08 h, S/C generar a mínimo del segundo tramo.
A las 09:57 h, S/C generar a máxima generación.
A las 18:31 h, S/C generar a mínimo del segundo tramo.
A las 18:53 h, S/C generar a máxima generación.</t>
  </si>
  <si>
    <t>29/01/2026 23:37:00</t>
  </si>
  <si>
    <t>29/01/2026 23:15:00</t>
  </si>
  <si>
    <t>CHILCA2 CCOMB TG41 - GAS</t>
  </si>
  <si>
    <t>29/01/2026 04:56:00</t>
  </si>
  <si>
    <t>29/01/2026 05:45:00</t>
  </si>
  <si>
    <t>FENIX CCOMB GT11 &amp; GT12 - GAS</t>
  </si>
  <si>
    <t>REF_TALARA TV1 - NLH_RFG</t>
  </si>
  <si>
    <t>REF_TALARA TV2 - NLH_RFG</t>
  </si>
  <si>
    <t>KALLPA TG2 - GAS</t>
  </si>
  <si>
    <t>29/01/2026 03:07:00</t>
  </si>
  <si>
    <t>29/01/2026 02:42:00</t>
  </si>
  <si>
    <t>KALLPA TG3 - GAS</t>
  </si>
  <si>
    <t>29/01/2026 00:18:00</t>
  </si>
  <si>
    <t>A las 00:00 h S/C parar.</t>
  </si>
  <si>
    <t>29/01/2026 05:08:00</t>
  </si>
  <si>
    <t>29/01/2026 09:37:00</t>
  </si>
  <si>
    <t>29/01/2026 04:25:00</t>
  </si>
  <si>
    <t>por prueba de acople con la TV</t>
  </si>
  <si>
    <t>29/01/2026 07:27:00</t>
  </si>
  <si>
    <t>29/01/2026 08:49:00</t>
  </si>
  <si>
    <t>29/01/2026 06:53:00</t>
  </si>
  <si>
    <t>29/01/2026 23:51:00</t>
  </si>
  <si>
    <t>29/01/2026 17:51:00</t>
  </si>
  <si>
    <t>Proceso de acople.</t>
  </si>
  <si>
    <t>KALLPA TG1 - GAS</t>
  </si>
  <si>
    <t>29/01/2026 10:22:00</t>
  </si>
  <si>
    <t>29/01/2026 09:51:00</t>
  </si>
  <si>
    <t>A las 18:30h, S/C generar a mínima generación del segundo tramo.
A las 18:54h, S/C generar a máxima generación.</t>
  </si>
  <si>
    <t>29/01/2026 23:29:00</t>
  </si>
  <si>
    <t>En proceso de parada</t>
  </si>
  <si>
    <t>LAS FLORES CCOMB TG1 - GAS</t>
  </si>
  <si>
    <t>STA ROSA UTI5 - GAS</t>
  </si>
  <si>
    <t>29/01/2026 14:34:00</t>
  </si>
  <si>
    <t>29/01/2026 17:26:00</t>
  </si>
  <si>
    <t>29/01/2026 14:23:00</t>
  </si>
  <si>
    <t>UTI6</t>
  </si>
  <si>
    <t>STA ROSA UTI6 - GAS</t>
  </si>
  <si>
    <t>29/01/2026 14:36:00</t>
  </si>
  <si>
    <t>29/01/2026 17:27:00</t>
  </si>
  <si>
    <t>29/01/2026 20:43:00</t>
  </si>
  <si>
    <t>29/01/2026 20:36:00</t>
  </si>
  <si>
    <t>29/01/2026 20:46:00</t>
  </si>
  <si>
    <t>VENTANILLA CCOMB TG3 &amp; TG4 - GAS</t>
  </si>
  <si>
    <t>29/01/2026 11:07:00</t>
  </si>
  <si>
    <t>VENTANILLA CCOMB TG3 &amp; TG4 - GAS F.DIRECTO</t>
  </si>
  <si>
    <t>29/01/2026 18:30:00</t>
  </si>
  <si>
    <t>29/01/2026 18:54:00</t>
  </si>
  <si>
    <t>29/01/2026 22:05:00</t>
  </si>
  <si>
    <t>HUAYCOLORO - BIOGAS</t>
  </si>
  <si>
    <t>LA GRINGA V - BIOGAS</t>
  </si>
  <si>
    <t>DONA CATALINA  - BIOGAS</t>
  </si>
  <si>
    <t>29/01/2026 08:12:00</t>
  </si>
  <si>
    <t>29/01/2026 08:04:00</t>
  </si>
  <si>
    <t>G2 CALLAO</t>
  </si>
  <si>
    <t>CALLAO - BIOGAS</t>
  </si>
  <si>
    <t>OLLEROS TG1 - GAS</t>
  </si>
  <si>
    <t>29/01/2026 10:51:00</t>
  </si>
  <si>
    <t>29/01/2026 13:50:00</t>
  </si>
  <si>
    <t>29/01/2026 10:26:00</t>
  </si>
  <si>
    <t>29/01/2026 14:12:00</t>
  </si>
  <si>
    <t>29/01/2026 17:59:00</t>
  </si>
  <si>
    <t>29/01/2026 22:30:00</t>
  </si>
  <si>
    <t>29/01/2026 22:03:00</t>
  </si>
  <si>
    <t>AGUAYTIA TG1 - GAS</t>
  </si>
  <si>
    <t>29/01/2026 13:17:00</t>
  </si>
  <si>
    <t>29/01/2026 13:49:00</t>
  </si>
  <si>
    <t>29/01/2026 13:01:00</t>
  </si>
  <si>
    <t>29/01/2026 14:14:00</t>
  </si>
  <si>
    <t>Hora Inicio y Fin de Indisponibilidades de las Unidades de Generación SEIN</t>
  </si>
  <si>
    <t>Mantenimiento Electromecánico Plan 1 y aplicación de compuesto polimerico</t>
  </si>
  <si>
    <t>Indisponible debido a falla de transformador de tensión de barra de 10 kV.</t>
  </si>
  <si>
    <t>Indisponibe debido a que las unidades aún no alcanzan sus condiciones de operación.</t>
  </si>
  <si>
    <t>MANTENIMIENTO PREVENTIVO Y CONTROLES SISTEMÁTICOS</t>
  </si>
  <si>
    <t>Ingeniería inversa (escaneado), control dimensional de los acoples entre el eje y el rodete actualmente instalados.</t>
  </si>
  <si>
    <t>Rotura en el cambio de dirección de la tubería de alimentación del sistema de limpieza interna de la Unidad 4.</t>
  </si>
  <si>
    <t>TH-31 y TH-32 inspección de bobina del generador</t>
  </si>
  <si>
    <t>DOÑA CATALINA</t>
  </si>
  <si>
    <t>P.C.H. Tupuri fuera de servicio, debido a desconexión de la línea L-1051 ocasionada por falla mnofásica a tierra.</t>
  </si>
  <si>
    <t>SAN GABÁN II</t>
  </si>
  <si>
    <t>Grupo 1 fuera de servicio por activación del EDAGSF a causa de la desconexión de la línea L-1010, por falla monofásica fase R (causado por fenómenos naturales). L-1051 se encontraba fuera de servicio.</t>
  </si>
  <si>
    <t>SAN NICOLÁS</t>
  </si>
  <si>
    <t>MANTENIMIENTO Y REVISIÓN DEL SISTEMA DE ALINEAMIENTO Y COJINETES</t>
  </si>
  <si>
    <t>Mantenimiento correctivo de la válvula de control HP de la TV.</t>
  </si>
  <si>
    <t>EJECUTADO</t>
  </si>
  <si>
    <t>Jueves 29 de Enero del 2026 / SEM N° 4</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</si>
  <si>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</si>
  <si>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</si>
  <si>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</si>
  <si>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</si>
  <si>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</si>
  <si>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</si>
  <si>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</si>
  <si>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</si>
  <si>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</si>
  <si>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</si>
  <si>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</si>
  <si>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</si>
  <si>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</si>
  <si>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</si>
  <si>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</si>
  <si>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</si>
  <si>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</si>
  <si>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</si>
  <si>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</si>
  <si>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</si>
  <si>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</si>
  <si>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</si>
  <si>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</si>
  <si>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</si>
  <si>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</si>
  <si>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</si>
  <si>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</si>
  <si>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</si>
  <si>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</si>
  <si>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</si>
  <si>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</si>
  <si>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</si>
  <si>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</si>
  <si>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</si>
  <si>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</si>
  <si>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</si>
  <si>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</si>
  <si>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</si>
  <si>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</si>
  <si>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</si>
  <si>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</si>
  <si>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</si>
  <si>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</si>
  <si>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</si>
  <si>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</si>
  <si>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</si>
  <si>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</si>
  <si>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</si>
  <si>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</si>
  <si>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</si>
  <si>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</si>
  <si>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</si>
  <si>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</si>
  <si>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</si>
  <si>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</si>
  <si>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</si>
  <si>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</si>
  <si>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</si>
  <si>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</si>
  <si>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</si>
  <si>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</si>
  <si>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</si>
  <si>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</si>
  <si>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</si>
  <si>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</si>
  <si>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</si>
  <si>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</si>
  <si>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</si>
  <si>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</si>
  <si>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</si>
  <si>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</si>
  <si>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</si>
  <si>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</si>
  <si>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</si>
  <si>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</si>
  <si>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</si>
  <si>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</si>
  <si>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</si>
  <si>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</si>
  <si>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</si>
  <si>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</si>
  <si>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</si>
  <si>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</si>
  <si>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</si>
  <si>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</si>
  <si>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</si>
  <si>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</si>
  <si>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</si>
  <si>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</si>
  <si>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</si>
  <si>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</si>
  <si>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</si>
  <si>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</si>
  <si>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</si>
  <si>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</si>
  <si>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</si>
  <si>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</si>
  <si>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</si>
  <si>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</si>
  <si>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</si>
  <si>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</si>
  <si>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</si>
  <si>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</si>
  <si>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</si>
  <si>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</si>
  <si>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</si>
  <si>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</si>
  <si>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</si>
  <si>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</si>
  <si>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</si>
  <si>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</si>
  <si>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</si>
  <si>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</si>
  <si>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</si>
  <si>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</si>
  <si>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</si>
  <si>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5544384.49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</si>
  <si>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</si>
  <si>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</si>
  <si>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</si>
  <si>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</si>
  <si>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</si>
  <si>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</si>
  <si>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</si>
  <si>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</si>
  <si>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</si>
  <si>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</si>
  <si>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</si>
  <si>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</si>
  <si>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</si>
  <si>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</si>
  <si>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</si>
  <si>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</si>
  <si>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</si>
  <si>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</si>
  <si>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</si>
  <si>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</si>
  <si>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</si>
  <si>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</si>
  <si>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</si>
  <si>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</si>
  <si>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</si>
  <si>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</si>
  <si>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</si>
  <si>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</si>
  <si>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</si>
  <si>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</si>
  <si>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</si>
  <si>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</si>
  <si>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</si>
  <si>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</si>
  <si>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</si>
  <si>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</si>
  <si>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</si>
  <si>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</si>
  <si>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</si>
  <si>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</si>
  <si>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</si>
  <si>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</si>
  <si>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</si>
  <si>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</si>
  <si>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</si>
  <si>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</si>
  <si>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</si>
  <si>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</si>
  <si>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</si>
  <si>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</si>
  <si>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</si>
  <si>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</si>
  <si>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</si>
  <si>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</si>
  <si>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</si>
  <si>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</si>
  <si>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</si>
  <si>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</si>
  <si>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</si>
  <si>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</si>
  <si>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</si>
  <si>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</si>
  <si>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</si>
  <si>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</si>
  <si>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</si>
  <si>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</si>
  <si>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</si>
  <si>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</si>
  <si>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</si>
  <si>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</si>
  <si>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</si>
  <si>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</si>
  <si>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</si>
  <si>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</si>
  <si>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</si>
  <si>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</si>
  <si>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</si>
  <si>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</si>
  <si>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</si>
  <si>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</si>
  <si>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</si>
  <si>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</si>
  <si>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</si>
  <si>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</si>
  <si>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</si>
  <si>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</si>
  <si>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</si>
  <si>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</si>
  <si>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</si>
  <si>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</si>
  <si>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</si>
  <si>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</si>
  <si>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</si>
  <si>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</si>
  <si>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</si>
  <si>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</si>
  <si>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</si>
  <si>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</si>
  <si>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</si>
  <si>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</si>
  <si>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</si>
  <si>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</si>
  <si>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</si>
  <si>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</si>
  <si>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</si>
  <si>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</si>
  <si>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</si>
  <si>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</si>
  <si>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</si>
  <si>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</si>
  <si>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</si>
  <si>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</si>
  <si>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</si>
  <si>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</si>
  <si>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</si>
  <si>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</si>
  <si>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</si>
  <si>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</si>
  <si>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</si>
  <si>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</si>
  <si>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</si>
  <si>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</si>
  <si>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</si>
  <si>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</si>
  <si>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</si>
  <si>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</si>
  <si>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</si>
  <si>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</si>
  <si>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</si>
  <si>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</si>
  <si>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</si>
  <si>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PATIVILCA</t>
  </si>
  <si>
    <t>CUENCA RIO PAUCARTAMBO</t>
  </si>
  <si>
    <t>Reporte de Stock de Combustibles</t>
  </si>
  <si>
    <t>TIPO DE COMBUSTIBLE</t>
  </si>
  <si>
    <t>FINAL DECLARADO</t>
  </si>
  <si>
    <t>RECEPCIÓN</t>
  </si>
  <si>
    <t>UNIDADES</t>
  </si>
  <si>
    <t>OBSERVACIONES</t>
  </si>
  <si>
    <t>DIÉSEL</t>
  </si>
  <si>
    <t>m3</t>
  </si>
  <si>
    <t>RESIDUAL R500</t>
  </si>
  <si>
    <t>Según stock físico de tanques de almacenamiento</t>
  </si>
  <si>
    <t>C.T. ILO 2</t>
  </si>
  <si>
    <t>CARBÓN</t>
  </si>
  <si>
    <t>Tn</t>
  </si>
  <si>
    <t>Incremento por variación de temperatura.</t>
  </si>
  <si>
    <t>ABASTECIMIENTO DE COMBUSTIBLE DIESEL A PLANTA</t>
  </si>
  <si>
    <t>Se utilizó 0.833 M³ de B5 en pruebas de encendido de las calderas.</t>
  </si>
  <si>
    <t>Reporte de Consumo de Combustibles</t>
  </si>
  <si>
    <t>CONSUMO DE COMBUSTIBLES - LÍQUIDO, SÓLIDO, GASEOSO</t>
  </si>
  <si>
    <t>MEDIDOR</t>
  </si>
  <si>
    <t>29/Jan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</si>
  <si>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</si>
  <si>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</si>
  <si>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</si>
  <si>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</si>
  <si>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</si>
  <si>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</si>
  <si>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</si>
  <si>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</si>
  <si>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</si>
  <si>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</si>
  <si>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</si>
  <si>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</si>
  <si>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</si>
  <si>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</si>
  <si>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</si>
  <si>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</si>
  <si>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</si>
  <si>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</si>
  <si>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</si>
  <si>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</si>
  <si>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</si>
  <si>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</si>
  <si>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</si>
  <si>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</si>
  <si>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</si>
  <si>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</si>
  <si>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</si>
  <si>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</si>
  <si>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</si>
  <si>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</si>
  <si>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</si>
  <si>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</si>
  <si>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</si>
  <si>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</si>
  <si>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</si>
  <si>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</si>
  <si>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</si>
  <si>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</si>
  <si>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</si>
  <si>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</si>
  <si>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</si>
  <si>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</si>
  <si>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</si>
  <si>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</si>
  <si>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</si>
  <si>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</si>
  <si>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</si>
  <si>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</si>
  <si>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</si>
  <si>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</si>
  <si>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</si>
  <si>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</si>
  <si>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</si>
  <si>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</si>
  <si>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</si>
  <si>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</si>
  <si>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</si>
  <si>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</si>
  <si>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</si>
  <si>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</si>
  <si>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</si>
  <si>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</si>
  <si>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</si>
  <si>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</si>
  <si>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</si>
  <si>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</si>
  <si>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</si>
  <si>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</si>
  <si>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</si>
  <si>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</si>
  <si>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</si>
  <si>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</si>
  <si>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</si>
  <si>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</si>
  <si>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29/01/2026 01:00</t>
  </si>
  <si>
    <t>29/01/2026 02:00</t>
  </si>
  <si>
    <t>29/01/2026 03:00</t>
  </si>
  <si>
    <t>29/01/2026 04:00</t>
  </si>
  <si>
    <t>29/01/2026 05:00</t>
  </si>
  <si>
    <t>29/01/2026 10:00</t>
  </si>
  <si>
    <t>29/01/2026 11:00</t>
  </si>
  <si>
    <t>29/01/2026 12:00</t>
  </si>
  <si>
    <t>29/01/2026 13:00</t>
  </si>
  <si>
    <t>29/01/2026 19:00</t>
  </si>
  <si>
    <t>29/01/2026 21:00</t>
  </si>
  <si>
    <t>29/01/2026 22:00</t>
  </si>
  <si>
    <t>29/01/2026 23:00</t>
  </si>
  <si>
    <t>TEMPERATURA AMBIENTE (ºC)</t>
  </si>
  <si>
    <t>Disponibilidad de Gas Natural de las Centrales Termoeléctricas</t>
  </si>
  <si>
    <t>GASEODUCTO</t>
  </si>
  <si>
    <t>VOLUMEN DE GAS (Mm3)</t>
  </si>
  <si>
    <t>INICIAL</t>
  </si>
  <si>
    <t>GASEODUCTO DE CAMISEA (EGESUR)</t>
  </si>
  <si>
    <t>30/01/2026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</si>
  <si>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</si>
  <si>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</si>
  <si>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</si>
  <si>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</si>
  <si>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</si>
  <si>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</si>
  <si>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</si>
  <si>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</si>
  <si>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</si>
  <si>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</si>
  <si>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</si>
  <si>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</si>
  <si>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</si>
  <si>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</si>
  <si>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</si>
  <si>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</si>
  <si>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</si>
  <si>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</si>
  <si>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</si>
  <si>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</si>
  <si>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</si>
  <si>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</si>
  <si>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</si>
  <si>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</si>
  <si>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</si>
  <si>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</si>
  <si>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</si>
  <si>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</si>
  <si>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</si>
  <si>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</si>
  <si>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</si>
  <si>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</si>
  <si>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</si>
  <si>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</si>
  <si>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</si>
  <si>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</si>
  <si>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</si>
  <si>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</si>
  <si>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</si>
  <si>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</si>
  <si>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</si>
  <si>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</si>
  <si>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</si>
  <si>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</si>
  <si>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</si>
  <si>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</si>
  <si>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</si>
  <si>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</si>
  <si>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</si>
  <si>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</si>
  <si>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</si>
  <si>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</si>
  <si>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</si>
  <si>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</si>
  <si>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</si>
  <si>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</si>
  <si>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</si>
  <si>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</si>
  <si>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</si>
  <si>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</si>
  <si>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</si>
  <si>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</si>
  <si>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</si>
  <si>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</si>
  <si>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</si>
  <si>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</si>
  <si>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</si>
  <si>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</si>
  <si>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</si>
  <si>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</si>
  <si>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</si>
  <si>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</si>
  <si>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</si>
  <si>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</si>
  <si>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</si>
  <si>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</si>
  <si>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</si>
  <si>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</si>
  <si>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</si>
  <si>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</si>
  <si>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</si>
  <si>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</si>
  <si>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</si>
  <si>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</si>
  <si>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</si>
  <si>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</si>
  <si>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</si>
  <si>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</si>
  <si>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</si>
  <si>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</si>
  <si>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</si>
  <si>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</si>
  <si>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</si>
  <si>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</si>
  <si>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</si>
  <si>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</si>
  <si>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</si>
  <si>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</si>
  <si>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</si>
  <si>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</si>
  <si>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</si>
  <si>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</si>
  <si>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</si>
  <si>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</si>
  <si>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</si>
  <si>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</si>
  <si>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</si>
  <si>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</si>
  <si>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</si>
  <si>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</si>
  <si>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</si>
  <si>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</si>
  <si>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</si>
  <si>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</si>
  <si>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</si>
  <si>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</si>
  <si>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</si>
  <si>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</si>
  <si>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</si>
  <si>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</si>
  <si>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</si>
  <si>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</si>
  <si>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</si>
  <si>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</si>
  <si>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</si>
  <si>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</si>
  <si>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</si>
  <si>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</si>
  <si>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</si>
  <si>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</si>
  <si>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</si>
  <si>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</si>
  <si>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</si>
  <si>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</si>
  <si>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</si>
  <si>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</si>
  <si>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</si>
  <si>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</si>
  <si>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</si>
  <si>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</si>
  <si>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</si>
  <si>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</si>
  <si>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</si>
  <si>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</si>
  <si>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</si>
  <si>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</si>
  <si>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</si>
  <si>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</si>
  <si>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</si>
  <si>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</si>
  <si>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</si>
  <si>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</si>
  <si>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</si>
  <si>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</si>
  <si>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</si>
  <si>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</si>
  <si>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</si>
  <si>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</si>
  <si>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</si>
  <si>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</si>
  <si>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</si>
  <si>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</si>
  <si>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</si>
  <si>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</si>
  <si>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</si>
  <si>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</si>
  <si>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</si>
  <si>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</si>
  <si>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</si>
  <si>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</si>
  <si>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</si>
  <si>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</si>
  <si>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</si>
  <si>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</si>
  <si>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</si>
  <si>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</si>
  <si>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</si>
  <si>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</si>
  <si>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</si>
  <si>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</si>
  <si>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</si>
  <si>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</si>
  <si>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</si>
  <si>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</si>
  <si>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</si>
  <si>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</si>
  <si>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</si>
  <si>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</si>
  <si>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</si>
  <si>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</si>
  <si>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</si>
  <si>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</si>
  <si>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</si>
  <si>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</si>
  <si>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</si>
  <si>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</si>
  <si>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</si>
  <si>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</si>
  <si>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</si>
  <si>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</si>
  <si>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</si>
  <si>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</si>
  <si>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</si>
  <si>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</si>
  <si>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</si>
  <si>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</si>
  <si>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</si>
  <si>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</si>
  <si>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</si>
  <si>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</si>
  <si>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</si>
  <si>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</si>
  <si>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</si>
  <si>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</si>
  <si>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</si>
  <si>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</si>
  <si>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</si>
  <si>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</si>
  <si>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</si>
  <si>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</si>
  <si>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</si>
  <si>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</si>
  <si>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</si>
  <si>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</si>
  <si>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</si>
  <si>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</si>
  <si>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</si>
  <si>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</si>
  <si>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</si>
  <si>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</si>
  <si>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</si>
  <si>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</si>
  <si>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</si>
  <si>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</si>
  <si>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</si>
  <si>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</si>
  <si>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</si>
  <si>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</si>
  <si>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</si>
  <si>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</si>
  <si>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</si>
  <si>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</si>
  <si>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</si>
  <si>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</si>
  <si>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</si>
  <si>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</si>
  <si>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</si>
  <si>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</si>
  <si>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</si>
  <si>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</si>
  <si>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</si>
  <si>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</si>
  <si>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</si>
  <si>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</si>
  <si>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</si>
  <si>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</si>
  <si>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</si>
  <si>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</si>
  <si>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</si>
  <si>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</si>
  <si>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</si>
  <si>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</si>
  <si>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</si>
  <si>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</si>
  <si>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</si>
  <si>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</si>
  <si>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</si>
  <si>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</si>
  <si>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</si>
  <si>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</si>
  <si>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</si>
  <si>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</si>
  <si>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</si>
  <si>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</si>
  <si>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</si>
  <si>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</si>
  <si>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</si>
  <si>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</si>
  <si>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</si>
  <si>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</si>
  <si>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</si>
  <si>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</si>
  <si>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</si>
  <si>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</si>
  <si>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</si>
  <si>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</si>
  <si>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</si>
  <si>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</si>
  <si>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</si>
  <si>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</si>
  <si>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</si>
  <si>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</si>
  <si>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</si>
  <si>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</si>
  <si>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</si>
  <si>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</si>
  <si>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</si>
  <si>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</si>
  <si>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</si>
  <si>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</si>
  <si>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</si>
  <si>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</si>
  <si>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</si>
  <si>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</si>
  <si>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</si>
  <si>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</si>
  <si>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</si>
  <si>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</si>
  <si>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</si>
  <si>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</si>
  <si>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</si>
  <si>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</si>
  <si>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</si>
  <si>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</si>
  <si>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</si>
  <si>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</si>
  <si>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</si>
  <si>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</si>
  <si>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</si>
  <si>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</si>
  <si>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</si>
  <si>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</si>
  <si>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</si>
  <si>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</si>
  <si>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</si>
  <si>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</si>
  <si>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</si>
  <si>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</si>
  <si>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</si>
  <si>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</si>
  <si>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</si>
  <si>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</si>
  <si>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</si>
  <si>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</si>
  <si>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</si>
  <si>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</si>
  <si>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</si>
  <si>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</si>
  <si>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</si>
  <si>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</si>
  <si>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</si>
  <si>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</si>
  <si>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</si>
  <si>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</si>
  <si>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</si>
  <si>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</si>
  <si>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</si>
  <si>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</si>
  <si>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</si>
  <si>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</si>
  <si>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</si>
  <si>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</si>
  <si>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</si>
  <si>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</si>
  <si>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</si>
  <si>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</si>
  <si>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</si>
  <si>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</si>
  <si>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</si>
  <si>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</si>
  <si>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</si>
  <si>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</si>
  <si>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</si>
  <si>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</si>
  <si>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</si>
  <si>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</si>
  <si>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</si>
  <si>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</si>
  <si>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</si>
  <si>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</si>
  <si>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</si>
  <si>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</si>
  <si>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</si>
  <si>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</si>
  <si>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</si>
  <si>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</si>
  <si>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</si>
  <si>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</si>
  <si>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</si>
  <si>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</si>
  <si>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</si>
  <si>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</si>
  <si>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</si>
  <si>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</si>
  <si>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</si>
  <si>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</si>
  <si>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</si>
  <si>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</si>
  <si>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</si>
  <si>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</si>
  <si>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</si>
  <si>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</si>
  <si>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</si>
  <si>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</si>
  <si>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</si>
  <si>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</si>
  <si>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</si>
  <si>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</si>
  <si>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</si>
  <si>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</si>
  <si>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</si>
  <si>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</si>
  <si>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</si>
  <si>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</si>
  <si>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</si>
  <si>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</si>
  <si>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</si>
  <si>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</si>
  <si>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</si>
  <si>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</si>
  <si>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</si>
  <si>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</si>
  <si>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</si>
  <si>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</si>
  <si>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</si>
  <si>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</si>
  <si>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</si>
  <si>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</si>
  <si>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</si>
  <si>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</si>
  <si>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</si>
  <si>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</si>
  <si>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</si>
  <si>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</si>
  <si>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</si>
  <si>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</si>
  <si>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</si>
  <si>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</si>
  <si>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</si>
  <si>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</si>
  <si>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</si>
  <si>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</si>
  <si>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</si>
  <si>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</si>
  <si>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</si>
  <si>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</si>
  <si>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</si>
  <si>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</si>
  <si>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</si>
  <si>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</si>
  <si>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</si>
  <si>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</si>
  <si>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</si>
  <si>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</si>
  <si>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</si>
  <si>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</si>
  <si>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</si>
  <si>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</si>
  <si>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</si>
  <si>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</si>
  <si>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</si>
  <si>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</si>
  <si>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</si>
  <si>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</si>
  <si>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</si>
  <si>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</si>
  <si>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</si>
  <si>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</si>
  <si>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</si>
  <si>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</si>
  <si>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</si>
  <si>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</si>
  <si>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</si>
  <si>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</si>
  <si>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</si>
  <si>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</si>
  <si>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</si>
  <si>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</si>
  <si>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</si>
  <si>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</si>
  <si>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</si>
  <si>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</si>
  <si>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</si>
  <si>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</si>
  <si>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</si>
  <si>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</si>
  <si>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</si>
  <si>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</si>
  <si>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</si>
  <si>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</si>
  <si>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</si>
  <si>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</si>
  <si>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</si>
  <si>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</si>
  <si>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</si>
  <si>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</si>
  <si>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</si>
  <si>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</si>
  <si>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</si>
  <si>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</si>
  <si>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</si>
  <si>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</si>
  <si>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</si>
  <si>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</si>
  <si>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</si>
  <si>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</si>
  <si>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</si>
  <si>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</si>
  <si>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</si>
  <si>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</si>
  <si>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</si>
  <si>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</si>
  <si>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</si>
  <si>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</si>
  <si>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</si>
  <si>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</si>
  <si>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</si>
  <si>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</si>
  <si>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</si>
  <si>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</si>
  <si>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</si>
  <si>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</si>
  <si>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</si>
  <si>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</si>
  <si>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</si>
  <si>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</si>
  <si>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</si>
  <si>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</si>
  <si>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</si>
  <si>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</si>
  <si>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</si>
  <si>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</si>
  <si>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</si>
  <si>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</si>
  <si>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</si>
  <si>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</si>
  <si>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</si>
  <si>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</si>
  <si>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</si>
  <si>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</si>
  <si>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</si>
  <si>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</si>
  <si>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</si>
  <si>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</si>
  <si>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</si>
  <si>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</si>
  <si>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</si>
  <si>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</si>
  <si>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</si>
  <si>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</si>
  <si>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</si>
  <si>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</si>
  <si>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</si>
  <si>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</si>
  <si>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</si>
  <si>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</si>
  <si>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</si>
  <si>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</si>
  <si>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</si>
  <si>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</si>
  <si>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</si>
  <si>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</si>
  <si>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</si>
  <si>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</si>
  <si>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</si>
  <si>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</si>
  <si>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</si>
  <si>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</si>
  <si>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</si>
  <si>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</si>
  <si>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</si>
  <si>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</si>
  <si>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</si>
  <si>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</si>
  <si>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</si>
  <si>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</si>
  <si>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</si>
  <si>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</si>
  <si>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</si>
  <si>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</si>
  <si>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</si>
  <si>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</si>
  <si>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</si>
  <si>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</si>
  <si>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</si>
  <si>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</si>
  <si>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</si>
  <si>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</si>
  <si>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</si>
  <si>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</si>
  <si>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</si>
  <si>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</si>
  <si>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</si>
  <si>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</si>
  <si>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</si>
  <si>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</si>
  <si>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</si>
  <si>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</si>
  <si>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</si>
  <si>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</si>
  <si>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</si>
  <si>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</si>
  <si>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</si>
  <si>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</si>
  <si>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</si>
  <si>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</si>
  <si>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</si>
  <si>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</si>
  <si>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</si>
  <si>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</si>
  <si>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</si>
  <si>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</si>
  <si>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</si>
  <si>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</si>
  <si>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</si>
  <si>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</si>
  <si>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</si>
  <si>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</si>
  <si>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</si>
  <si>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</si>
  <si>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</si>
  <si>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</si>
  <si>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</si>
  <si>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</si>
  <si>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</si>
  <si>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</si>
  <si>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</si>
  <si>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</si>
  <si>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</si>
  <si>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</si>
  <si>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</si>
  <si>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</si>
  <si>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</si>
  <si>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</si>
  <si>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</si>
  <si>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</si>
  <si>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</si>
  <si>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</si>
  <si>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</si>
  <si>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</si>
  <si>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</si>
  <si>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</si>
  <si>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</si>
  <si>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</si>
  <si>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</si>
  <si>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</si>
  <si>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</si>
  <si>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</si>
  <si>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</si>
  <si>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</si>
  <si>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</si>
  <si>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</si>
  <si>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</si>
  <si>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</si>
  <si>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</si>
  <si>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</si>
  <si>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</si>
  <si>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</si>
  <si>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</si>
  <si>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</si>
  <si>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</si>
  <si>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</si>
  <si>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</si>
  <si>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</si>
  <si>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</si>
  <si>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</si>
  <si>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</si>
  <si>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</si>
  <si>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</si>
  <si>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</si>
  <si>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</si>
  <si>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</si>
  <si>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</si>
  <si>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</si>
  <si>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</si>
  <si>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</si>
  <si>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</si>
  <si>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</si>
  <si>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</si>
  <si>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</si>
  <si>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</si>
  <si>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</si>
  <si>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</si>
  <si>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</si>
  <si>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</si>
  <si>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</si>
  <si>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</si>
  <si>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</si>
  <si>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</si>
  <si>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</si>
  <si>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</si>
  <si>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</si>
  <si>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</si>
  <si>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</si>
  <si>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</si>
  <si>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</si>
  <si>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</si>
  <si>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</si>
  <si>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</si>
  <si>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</si>
  <si>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</si>
  <si>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</si>
  <si>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</si>
  <si>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</si>
  <si>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</si>
  <si>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</si>
  <si>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</si>
  <si>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</si>
  <si>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</si>
  <si>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</si>
  <si>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</si>
  <si>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</si>
  <si>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</si>
  <si>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</si>
  <si>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</si>
  <si>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</si>
  <si>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</si>
  <si>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</si>
  <si>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</si>
  <si>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</si>
  <si>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</si>
  <si>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</si>
  <si>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</si>
  <si>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</si>
  <si>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</si>
  <si>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</si>
  <si>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</si>
  <si>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</si>
  <si>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</si>
  <si>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</si>
  <si>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</si>
  <si>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</si>
  <si>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</si>
  <si>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</si>
  <si>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</si>
  <si>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</si>
  <si>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</si>
  <si>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</si>
  <si>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</si>
  <si>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</si>
  <si>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</si>
  <si>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</si>
  <si>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</si>
  <si>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</si>
  <si>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</si>
  <si>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</si>
  <si>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</si>
  <si>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</si>
  <si>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</si>
  <si>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</si>
  <si>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</si>
  <si>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</si>
  <si>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</si>
  <si>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</si>
  <si>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</si>
  <si>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</si>
  <si>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</si>
  <si>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</si>
  <si>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</si>
  <si>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</si>
  <si>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</si>
  <si>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</si>
  <si>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</si>
  <si>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</si>
  <si>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</si>
  <si>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</si>
  <si>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</si>
  <si>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</si>
  <si>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</si>
  <si>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</si>
  <si>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</si>
  <si>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</si>
  <si>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</si>
  <si>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</si>
  <si>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</si>
  <si>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</si>
  <si>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</si>
  <si>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</si>
  <si>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</si>
  <si>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</si>
  <si>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</si>
  <si>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</si>
  <si>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</si>
  <si>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</si>
  <si>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</si>
  <si>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</si>
  <si>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</si>
  <si>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</si>
  <si>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</si>
  <si>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</si>
  <si>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</si>
  <si>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</si>
  <si>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</si>
  <si>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</si>
  <si>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</si>
  <si>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</si>
  <si>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</si>
  <si>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</si>
  <si>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</si>
  <si>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</si>
  <si>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</si>
  <si>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</si>
  <si>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</si>
  <si>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</si>
  <si>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</si>
  <si>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</si>
  <si>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</si>
  <si>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</si>
  <si>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</si>
  <si>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</si>
  <si>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</si>
  <si>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</si>
  <si>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</si>
  <si>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</si>
  <si>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</si>
  <si>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</si>
  <si>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</si>
  <si>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</si>
  <si>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</si>
  <si>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</si>
  <si>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</si>
  <si>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</si>
  <si>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</si>
  <si>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</si>
  <si>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</si>
  <si>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</si>
  <si>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</si>
  <si>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</si>
  <si>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</si>
  <si>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</si>
  <si>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</si>
  <si>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</si>
  <si>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</si>
  <si>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</si>
  <si>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</si>
  <si>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</si>
  <si>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</si>
  <si>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</si>
  <si>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</si>
  <si>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</si>
  <si>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</si>
  <si>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</si>
  <si>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</si>
  <si>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</si>
  <si>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</si>
  <si>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</si>
  <si>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</si>
  <si>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</si>
  <si>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</si>
  <si>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</si>
  <si>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</si>
  <si>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</si>
  <si>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</si>
  <si>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</si>
  <si>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</si>
  <si>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</si>
  <si>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</si>
  <si>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</si>
  <si>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</si>
  <si>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</si>
  <si>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</si>
  <si>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</si>
  <si>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</si>
  <si>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</si>
  <si>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</si>
  <si>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</si>
  <si>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</si>
  <si>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</si>
  <si>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</si>
  <si>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</si>
  <si>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</si>
  <si>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</si>
  <si>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</si>
  <si>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</si>
  <si>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</si>
  <si>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</si>
  <si>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</si>
  <si>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</si>
  <si>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</si>
  <si>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</si>
  <si>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</si>
  <si>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</si>
  <si>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</si>
  <si>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</si>
  <si>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</si>
  <si>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</si>
  <si>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</si>
  <si>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</si>
  <si>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</si>
  <si>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</si>
  <si>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</si>
  <si>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</si>
  <si>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</si>
  <si>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</si>
  <si>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</si>
  <si>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</si>
  <si>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</si>
  <si>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</si>
  <si>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</si>
  <si>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</si>
  <si>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</si>
  <si>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</si>
  <si>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</si>
  <si>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</si>
  <si>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</si>
  <si>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</si>
  <si>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</si>
  <si>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</si>
  <si>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</si>
  <si>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</si>
  <si>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</si>
  <si>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</si>
  <si>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</si>
  <si>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</si>
  <si>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</si>
  <si>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</si>
  <si>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</si>
  <si>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</si>
  <si>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</si>
  <si>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</si>
  <si>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</si>
  <si>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</si>
  <si>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</si>
  <si>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</si>
  <si>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</si>
  <si>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</si>
  <si>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</si>
  <si>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</si>
  <si>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</si>
  <si>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</si>
  <si>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</si>
  <si>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</si>
  <si>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</si>
  <si>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</si>
  <si>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</si>
  <si>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</si>
  <si>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</si>
  <si>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</si>
  <si>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</si>
  <si>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</si>
  <si>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</si>
  <si>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</si>
  <si>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</si>
  <si>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</si>
  <si>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</si>
  <si>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</si>
  <si>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</si>
  <si>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</si>
  <si>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</si>
  <si>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</si>
  <si>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</si>
  <si>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</si>
  <si>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</si>
  <si>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</si>
  <si>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</si>
  <si>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</si>
  <si>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</si>
  <si>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</si>
  <si>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</si>
  <si>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</si>
  <si>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</si>
  <si>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</si>
  <si>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</si>
  <si>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</si>
  <si>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</si>
  <si>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</si>
  <si>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</si>
  <si>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</si>
  <si>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</si>
  <si>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</si>
  <si>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</si>
  <si>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</si>
  <si>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</si>
  <si>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</si>
  <si>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</si>
  <si>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</si>
  <si>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</si>
  <si>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</si>
  <si>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</si>
  <si>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</si>
  <si>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</si>
  <si>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</si>
  <si>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</si>
  <si>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</si>
  <si>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</si>
  <si>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</si>
  <si>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</si>
  <si>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</si>
  <si>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</si>
  <si>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</si>
  <si>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</si>
  <si>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</si>
  <si>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</si>
  <si>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</si>
  <si>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</si>
  <si>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</si>
  <si>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</si>
  <si>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</si>
  <si>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</si>
  <si>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</si>
  <si>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</si>
  <si>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</si>
  <si>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</si>
  <si>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</si>
  <si>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</si>
  <si>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</si>
  <si>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</si>
  <si>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</si>
  <si>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</si>
  <si>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</si>
  <si>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</si>
  <si>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</si>
  <si>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</si>
  <si>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</si>
  <si>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</si>
  <si>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</si>
  <si>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</si>
  <si>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</si>
  <si>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</si>
  <si>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</si>
  <si>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</si>
  <si>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</si>
  <si>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</si>
  <si>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</si>
  <si>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</si>
  <si>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</si>
  <si>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</si>
  <si>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</si>
  <si>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</si>
  <si>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</si>
  <si>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</si>
  <si>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</si>
  <si>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</si>
  <si>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</si>
  <si>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</si>
  <si>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</si>
  <si>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</si>
  <si>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</si>
  <si>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</si>
  <si>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</si>
  <si>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</si>
  <si>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</si>
  <si>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</si>
  <si>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</si>
  <si>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</si>
  <si>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</si>
  <si>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</si>
  <si>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</si>
  <si>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</si>
  <si>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</si>
  <si>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</si>
  <si>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</si>
  <si>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</si>
  <si>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</si>
  <si>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</si>
  <si>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</si>
  <si>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</si>
  <si>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</si>
  <si>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</si>
  <si>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</si>
  <si>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</si>
  <si>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</si>
  <si>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</si>
  <si>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</si>
  <si>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</si>
  <si>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</si>
  <si>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</si>
  <si>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</si>
  <si>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</si>
  <si>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</si>
  <si>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</si>
  <si>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</si>
  <si>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</si>
  <si>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</si>
  <si>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</si>
  <si>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</si>
  <si>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</si>
  <si>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</si>
  <si>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</si>
  <si>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</si>
  <si>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</si>
  <si>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</si>
  <si>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C.H. SAN GABÁN II</t>
  </si>
  <si>
    <t>29/01/2026 11:02:00</t>
  </si>
  <si>
    <t>29/01/2026 11:32:00</t>
  </si>
  <si>
    <t>DESCONEXION DE LAS LINEAS L-1051 (SAN RAFAEL - EL ANGEL) Y L-1010 (SAN GABAN - AZANGARO) EN 138 KV</t>
  </si>
  <si>
    <t>C.H. San Gabán con las SSEE. San Gabán, Mazuco y Puerto Maldonado.</t>
  </si>
  <si>
    <t>29/01/2026 14:02:00</t>
  </si>
  <si>
    <t>DESCONEXION DEL INTERRUPTOR IN-1302 DE LA LINEA LS-13001 EN 10 KV DE LA S.E. PARAMONGA</t>
  </si>
  <si>
    <t>C.T. Paramonga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</si>
  <si>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</si>
  <si>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</si>
  <si>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</si>
  <si>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</si>
  <si>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</si>
  <si>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</si>
  <si>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</si>
  <si>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</si>
  <si>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</si>
  <si>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</si>
  <si>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</si>
  <si>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</si>
  <si>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</si>
  <si>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</si>
  <si>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11:02:38
</t>
  </si>
  <si>
    <t xml:space="preserve">59.767 
</t>
  </si>
  <si>
    <t xml:space="preserve">06:25:33
</t>
  </si>
  <si>
    <t xml:space="preserve">60.307 
</t>
  </si>
  <si>
    <t>DATACENTERCOES</t>
  </si>
  <si>
    <t>PUCALLPA ISA</t>
  </si>
  <si>
    <t xml:space="preserve">59.768 
</t>
  </si>
  <si>
    <t xml:space="preserve">60.308 
</t>
  </si>
  <si>
    <t>11:03:51</t>
  </si>
  <si>
    <t>61.002</t>
  </si>
  <si>
    <t>11:03:34</t>
  </si>
  <si>
    <t>61.421</t>
  </si>
  <si>
    <t xml:space="preserve">11:03:00 - 11:03:59
</t>
  </si>
  <si>
    <t xml:space="preserve">61.210 
</t>
  </si>
  <si>
    <t>1</t>
  </si>
  <si>
    <t xml:space="preserve">11:07:44
</t>
  </si>
  <si>
    <t xml:space="preserve">59.652 
</t>
  </si>
  <si>
    <t xml:space="preserve">11:02:35
</t>
  </si>
  <si>
    <t xml:space="preserve">64.780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</si>
  <si>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</si>
  <si>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</si>
  <si>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</si>
  <si>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</si>
  <si>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</si>
  <si>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</si>
  <si>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</si>
  <si>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</si>
  <si>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</si>
  <si>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</si>
  <si>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</si>
  <si>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</si>
  <si>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</si>
  <si>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</si>
  <si>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</si>
  <si>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</si>
  <si>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</si>
  <si>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</si>
  <si>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</si>
  <si>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</si>
  <si>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</si>
  <si>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5544384 y resultó S/. 85439 (1.57% ) menor que el correspondiente al jueves de la semana pasada.</t>
  </si>
  <si>
    <t>Fecha</t>
  </si>
  <si>
    <t>Costo Total Ejecutado</t>
  </si>
  <si>
    <t>Costo Total Programado</t>
  </si>
  <si>
    <t>JUE 22</t>
  </si>
  <si>
    <t>VIE 23</t>
  </si>
  <si>
    <t>SAB 24</t>
  </si>
  <si>
    <t>DOM 25</t>
  </si>
  <si>
    <t>LUN 26</t>
  </si>
  <si>
    <t>MAR 27</t>
  </si>
  <si>
    <t>MIE 28</t>
  </si>
  <si>
    <t>JUE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</si>
  <si>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</si>
  <si>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</si>
  <si>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</si>
  <si>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</si>
  <si>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</si>
  <si>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</si>
  <si>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</si>
  <si>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</si>
  <si>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</si>
  <si>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</si>
  <si>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</si>
  <si>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</si>
  <si>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</si>
  <si>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</si>
  <si>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</si>
  <si>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</si>
  <si>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</si>
  <si>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</si>
  <si>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</si>
  <si>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</si>
  <si>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</si>
  <si>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</si>
  <si>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</si>
  <si>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</si>
  <si>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</si>
  <si>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</si>
  <si>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</si>
  <si>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</si>
  <si>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</si>
  <si>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</si>
  <si>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</si>
  <si>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</si>
  <si>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</si>
  <si>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</si>
  <si>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</si>
  <si>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</si>
  <si>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</si>
  <si>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</si>
  <si>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</si>
  <si>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</si>
  <si>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</si>
  <si>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</si>
  <si>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</si>
  <si>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</si>
  <si>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</si>
  <si>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</si>
  <si>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</si>
  <si>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</si>
  <si>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</si>
  <si>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</si>
  <si>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</si>
  <si>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</si>
  <si>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</si>
  <si>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</si>
  <si>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</si>
  <si>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</si>
  <si>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</si>
  <si>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</si>
  <si>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</si>
  <si>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</si>
  <si>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</si>
  <si>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</si>
  <si>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</si>
  <si>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</si>
  <si>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</si>
  <si>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</si>
  <si>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</si>
  <si>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</si>
  <si>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</si>
  <si>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</si>
  <si>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</si>
  <si>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</si>
  <si>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</si>
  <si>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</si>
  <si>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</si>
  <si>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</si>
  <si>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</si>
  <si>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</si>
  <si>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</si>
  <si>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</si>
  <si>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</si>
  <si>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</si>
  <si>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</si>
  <si>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</si>
  <si>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</si>
  <si>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</si>
  <si>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</si>
  <si>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</si>
  <si>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</si>
  <si>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</si>
  <si>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</si>
  <si>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</si>
  <si>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</si>
  <si>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</si>
  <si>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</si>
  <si>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</si>
  <si>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</si>
  <si>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</si>
  <si>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</si>
  <si>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</si>
  <si>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</si>
  <si>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</si>
  <si>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</si>
  <si>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</si>
  <si>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</si>
  <si>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</si>
  <si>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</si>
  <si>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</si>
  <si>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25.695</t>
  </si>
  <si>
    <t>19.5664</t>
  </si>
  <si>
    <t>6</t>
  </si>
  <si>
    <t>25.657</t>
  </si>
  <si>
    <t>26.4771</t>
  </si>
  <si>
    <t>26.4779</t>
  </si>
  <si>
    <t>25.2477</t>
  </si>
  <si>
    <t>21.242</t>
  </si>
  <si>
    <t>917-39</t>
  </si>
  <si>
    <t>URS-STK-002 - G1</t>
  </si>
  <si>
    <t>CHMalpas - G1</t>
  </si>
  <si>
    <t>6.6195</t>
  </si>
  <si>
    <t>6.4237</t>
  </si>
  <si>
    <t>4.8916</t>
  </si>
  <si>
    <t>1.5</t>
  </si>
  <si>
    <t>6.4142</t>
  </si>
  <si>
    <t>6.6193</t>
  </si>
  <si>
    <t>6.3119</t>
  </si>
  <si>
    <t>6.4238</t>
  </si>
  <si>
    <t>5.3105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</si>
  <si>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</si>
  <si>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</si>
  <si>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</si>
  <si>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</si>
  <si>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</si>
  <si>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</si>
  <si>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</si>
  <si>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</si>
  <si>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</si>
  <si>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</si>
  <si>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</si>
  <si>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</si>
  <si>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</si>
  <si>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</si>
  <si>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</si>
  <si>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</si>
  <si>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5.25</t>
  </si>
  <si>
    <t>918-56</t>
  </si>
  <si>
    <t>URS-STK-003 - G2</t>
  </si>
  <si>
    <t>CHCahua - G2</t>
  </si>
  <si>
    <t>0.75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</si>
  <si>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</si>
  <si>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</si>
  <si>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</si>
  <si>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</si>
  <si>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</si>
  <si>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</si>
  <si>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</si>
  <si>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</si>
  <si>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</si>
  <si>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</si>
  <si>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</si>
  <si>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</si>
  <si>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</si>
  <si>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</si>
  <si>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</si>
  <si>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</si>
  <si>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</si>
  <si>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</si>
  <si>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</si>
  <si>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</si>
  <si>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</si>
  <si>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</si>
  <si>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</si>
  <si>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</si>
  <si>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</si>
  <si>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</si>
  <si>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</si>
  <si>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</si>
  <si>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</si>
  <si>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</si>
  <si>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</si>
  <si>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</si>
  <si>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</si>
  <si>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</si>
  <si>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</si>
  <si>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</si>
  <si>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</si>
  <si>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60.0595</t>
  </si>
  <si>
    <t>58.6723</t>
  </si>
  <si>
    <t>51.0456</t>
  </si>
  <si>
    <t>50.5207</t>
  </si>
  <si>
    <t>47.5254</t>
  </si>
  <si>
    <t>65</t>
  </si>
  <si>
    <t>64.6865</t>
  </si>
  <si>
    <t>64.7288</t>
  </si>
  <si>
    <t>62.8255</t>
  </si>
  <si>
    <t>63.6432</t>
  </si>
  <si>
    <t>63.3991</t>
  </si>
  <si>
    <t>62.4481</t>
  </si>
  <si>
    <t>61.7603</t>
  </si>
  <si>
    <t>62.535</t>
  </si>
  <si>
    <t>60.5148</t>
  </si>
  <si>
    <t>64.9999</t>
  </si>
  <si>
    <t>54.547</t>
  </si>
  <si>
    <t>64.9997</t>
  </si>
  <si>
    <t>64.9998</t>
  </si>
  <si>
    <t>64.711</t>
  </si>
  <si>
    <t>64.1569</t>
  </si>
  <si>
    <t>35.6867</t>
  </si>
  <si>
    <t>35.6871</t>
  </si>
  <si>
    <t>17.5388</t>
  </si>
  <si>
    <t>17.5386</t>
  </si>
  <si>
    <t>7.4095</t>
  </si>
  <si>
    <t>8.7856</t>
  </si>
  <si>
    <t>29.9724</t>
  </si>
  <si>
    <t>922-14965</t>
  </si>
  <si>
    <t>URS-STK-004 - G1</t>
  </si>
  <si>
    <t>CHCheves - G1</t>
  </si>
  <si>
    <t>33.7964</t>
  </si>
  <si>
    <t>34.5404</t>
  </si>
  <si>
    <t>31.2036</t>
  </si>
  <si>
    <t>30.8276</t>
  </si>
  <si>
    <t>33.8831</t>
  </si>
  <si>
    <t>30.0225</t>
  </si>
  <si>
    <t>33.2664</t>
  </si>
  <si>
    <t>34.0413</t>
  </si>
  <si>
    <t>34.0414</t>
  </si>
  <si>
    <t>33.1317</t>
  </si>
  <si>
    <t>32.4308</t>
  </si>
  <si>
    <t>29.0159</t>
  </si>
  <si>
    <t>30.9627</t>
  </si>
  <si>
    <t>30.9626</t>
  </si>
  <si>
    <t>30.9273</t>
  </si>
  <si>
    <t>34.3173</t>
  </si>
  <si>
    <t>34.0875</t>
  </si>
  <si>
    <t>30.9623</t>
  </si>
  <si>
    <t>922-14966</t>
  </si>
  <si>
    <t>URS-STK-004 - G2</t>
  </si>
  <si>
    <t>CHCheves - G2</t>
  </si>
  <si>
    <t>30.4596</t>
  </si>
  <si>
    <t>33.8589</t>
  </si>
  <si>
    <t>30.8458</t>
  </si>
  <si>
    <t>32.803</t>
  </si>
  <si>
    <t>30.3768</t>
  </si>
  <si>
    <t>30.9587</t>
  </si>
  <si>
    <t>30.9586</t>
  </si>
  <si>
    <t>30.2673</t>
  </si>
  <si>
    <t>30.0174</t>
  </si>
  <si>
    <t>31.4988</t>
  </si>
  <si>
    <t>34.0373</t>
  </si>
  <si>
    <t>34.0372</t>
  </si>
  <si>
    <t>34.0726</t>
  </si>
  <si>
    <t>30.3937</t>
  </si>
  <si>
    <t>30.0694</t>
  </si>
  <si>
    <t>34.0377</t>
  </si>
  <si>
    <t>923-13656</t>
  </si>
  <si>
    <t>URS-TCH-001</t>
  </si>
  <si>
    <t>CTOllero</t>
  </si>
  <si>
    <t>923-13657</t>
  </si>
  <si>
    <t>URS-TCH-001 - TG1</t>
  </si>
  <si>
    <t>CTOllero - TG1</t>
  </si>
  <si>
    <t>923-18479</t>
  </si>
  <si>
    <t>URS-TCH-001 - TV</t>
  </si>
  <si>
    <t>CTOllero - TV</t>
  </si>
  <si>
    <t>924-272</t>
  </si>
  <si>
    <t>URS-ENL-001</t>
  </si>
  <si>
    <t>CHHuinco</t>
  </si>
  <si>
    <t>90</t>
  </si>
  <si>
    <t>15.3805</t>
  </si>
  <si>
    <t>50.0473</t>
  </si>
  <si>
    <t>47.8054</t>
  </si>
  <si>
    <t>37.0402</t>
  </si>
  <si>
    <t>18.5726</t>
  </si>
  <si>
    <t>18.486</t>
  </si>
  <si>
    <t>46.899</t>
  </si>
  <si>
    <t>43.0402</t>
  </si>
  <si>
    <t>45.2997</t>
  </si>
  <si>
    <t>13.0071</t>
  </si>
  <si>
    <t>89.2523</t>
  </si>
  <si>
    <t>16.9017</t>
  </si>
  <si>
    <t>22.0549</t>
  </si>
  <si>
    <t>41.3389</t>
  </si>
  <si>
    <t>13.7174</t>
  </si>
  <si>
    <t>8.0556</t>
  </si>
  <si>
    <t>13.7169</t>
  </si>
  <si>
    <t>28.4896</t>
  </si>
  <si>
    <t>10.8686</t>
  </si>
  <si>
    <t>17.805</t>
  </si>
  <si>
    <t>45.9733</t>
  </si>
  <si>
    <t>43.1819</t>
  </si>
  <si>
    <t>924-22</t>
  </si>
  <si>
    <t>URS-ENL-001 - G1</t>
  </si>
  <si>
    <t>CHHuinco - G1</t>
  </si>
  <si>
    <t>28.1057</t>
  </si>
  <si>
    <t>7.6902</t>
  </si>
  <si>
    <t>21.1609</t>
  </si>
  <si>
    <t>25.0236</t>
  </si>
  <si>
    <t>30</t>
  </si>
  <si>
    <t>42.3408</t>
  </si>
  <si>
    <t>41.2684</t>
  </si>
  <si>
    <t>45</t>
  </si>
  <si>
    <t>34.7292</t>
  </si>
  <si>
    <t>21.7498</t>
  </si>
  <si>
    <t>23.4495</t>
  </si>
  <si>
    <t>22.5326</t>
  </si>
  <si>
    <t>21.5201</t>
  </si>
  <si>
    <t>28.4617</t>
  </si>
  <si>
    <t>6.5035</t>
  </si>
  <si>
    <t>23.3232</t>
  </si>
  <si>
    <t>924-23</t>
  </si>
  <si>
    <t>URS-ENL-001 - G2</t>
  </si>
  <si>
    <t>CHHuinco - G2</t>
  </si>
  <si>
    <t>924-24</t>
  </si>
  <si>
    <t>URS-ENL-001 - G3</t>
  </si>
  <si>
    <t>CHHuinco - G3</t>
  </si>
  <si>
    <t>25.0237</t>
  </si>
  <si>
    <t>23.8296</t>
  </si>
  <si>
    <t>18.5201</t>
  </si>
  <si>
    <t>7.4632</t>
  </si>
  <si>
    <t>20.5417</t>
  </si>
  <si>
    <t>28.4664</t>
  </si>
  <si>
    <t>6.5036</t>
  </si>
  <si>
    <t>33.3373</t>
  </si>
  <si>
    <t>41.447</t>
  </si>
  <si>
    <t>23.461</t>
  </si>
  <si>
    <t>38.5286</t>
  </si>
  <si>
    <t>924-25</t>
  </si>
  <si>
    <t>URS-ENL-001 - G4</t>
  </si>
  <si>
    <t>CHHuinco - G4</t>
  </si>
  <si>
    <t>33.7887</t>
  </si>
  <si>
    <t>47.6782</t>
  </si>
  <si>
    <t>46.5005</t>
  </si>
  <si>
    <t>44.9349</t>
  </si>
  <si>
    <t>33.072</t>
  </si>
  <si>
    <t>33.3396</t>
  </si>
  <si>
    <t>33.2695</t>
  </si>
  <si>
    <t>1906-280</t>
  </si>
  <si>
    <t>URS-ENL-002</t>
  </si>
  <si>
    <t>CHMatuca</t>
  </si>
  <si>
    <t>15</t>
  </si>
  <si>
    <t>12.6549</t>
  </si>
  <si>
    <t>14.9999</t>
  </si>
  <si>
    <t>10.8839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</si>
  <si>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</si>
  <si>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</si>
  <si>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</si>
  <si>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</si>
  <si>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</si>
  <si>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</si>
  <si>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</si>
  <si>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</si>
  <si>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</si>
  <si>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</si>
  <si>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</si>
  <si>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</si>
  <si>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</si>
  <si>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</si>
  <si>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</si>
  <si>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</si>
  <si>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</si>
  <si>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</si>
  <si>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</si>
  <si>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</si>
  <si>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</si>
  <si>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</si>
  <si>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</si>
  <si>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</si>
  <si>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</si>
  <si>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</si>
  <si>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</si>
  <si>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</si>
  <si>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</si>
  <si>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</si>
  <si>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</si>
  <si>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</si>
  <si>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</si>
  <si>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</si>
  <si>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</si>
  <si>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</si>
  <si>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</si>
  <si>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</si>
  <si>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71.0276</t>
  </si>
  <si>
    <t>80.408</t>
  </si>
  <si>
    <t>75.3463</t>
  </si>
  <si>
    <t>86.408</t>
  </si>
  <si>
    <t>85.1504</t>
  </si>
  <si>
    <t>83.8972</t>
  </si>
  <si>
    <t>75.1788</t>
  </si>
  <si>
    <t>81.211</t>
  </si>
  <si>
    <t>78.2064</t>
  </si>
  <si>
    <t>87.1696</t>
  </si>
  <si>
    <t>65.522</t>
  </si>
  <si>
    <t>23.7048</t>
  </si>
  <si>
    <t>23.7228</t>
  </si>
  <si>
    <t>85.4852</t>
  </si>
  <si>
    <t>86.2668</t>
  </si>
  <si>
    <t>86.0528</t>
  </si>
  <si>
    <t>86.4817</t>
  </si>
  <si>
    <t>82.4708</t>
  </si>
  <si>
    <t>87.1695</t>
  </si>
  <si>
    <t>59.522</t>
  </si>
  <si>
    <t>29.378</t>
  </si>
  <si>
    <t>19.7645</t>
  </si>
  <si>
    <t>66.608</t>
  </si>
  <si>
    <t>67.0366</t>
  </si>
  <si>
    <t>32.522</t>
  </si>
  <si>
    <t>18.9364</t>
  </si>
  <si>
    <t>46.0564</t>
  </si>
  <si>
    <t>46.056</t>
  </si>
  <si>
    <t>18.2662</t>
  </si>
  <si>
    <t>18.2664</t>
  </si>
  <si>
    <t>26.522</t>
  </si>
  <si>
    <t>7.4222</t>
  </si>
  <si>
    <t>8.8374</t>
  </si>
  <si>
    <t>34.9487</t>
  </si>
  <si>
    <t>2253-12601</t>
  </si>
  <si>
    <t>URS-CLP-001 - G1</t>
  </si>
  <si>
    <t>CHPlatan - G1</t>
  </si>
  <si>
    <t>2253-12602</t>
  </si>
  <si>
    <t>URS-CLP-001 - G2</t>
  </si>
  <si>
    <t>CHPlatan - G2</t>
  </si>
  <si>
    <t>3168-1191</t>
  </si>
  <si>
    <t>URS-CHI-001</t>
  </si>
  <si>
    <t>CHChimay</t>
  </si>
  <si>
    <t>20</t>
  </si>
  <si>
    <t>19.9999</t>
  </si>
  <si>
    <t>19.9997</t>
  </si>
  <si>
    <t>19.9998</t>
  </si>
  <si>
    <t>19.716</t>
  </si>
  <si>
    <t>18.885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</si>
  <si>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</si>
  <si>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</si>
  <si>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</si>
  <si>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</si>
  <si>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</si>
  <si>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</si>
  <si>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</si>
  <si>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</si>
  <si>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</si>
  <si>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</si>
  <si>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</si>
  <si>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</si>
  <si>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</si>
  <si>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</si>
  <si>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</si>
  <si>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</si>
  <si>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</si>
  <si>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</si>
  <si>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</si>
  <si>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</si>
  <si>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</si>
  <si>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</si>
  <si>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</si>
  <si>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</si>
  <si>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</si>
  <si>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83.592</t>
  </si>
  <si>
    <t>59</t>
  </si>
  <si>
    <t>58.6064</t>
  </si>
  <si>
    <t>101.1946</t>
  </si>
  <si>
    <t>18.7901</t>
  </si>
  <si>
    <t>74.7166</t>
  </si>
  <si>
    <t>43.7756</t>
  </si>
  <si>
    <t>53</t>
  </si>
  <si>
    <t>64.2682</t>
  </si>
  <si>
    <t>71.522</t>
  </si>
  <si>
    <t>46.7902</t>
  </si>
  <si>
    <t>129.0361</t>
  </si>
  <si>
    <t>129.0623</t>
  </si>
  <si>
    <t>86</t>
  </si>
  <si>
    <t>33.1283</t>
  </si>
  <si>
    <t>61.1813</t>
  </si>
  <si>
    <t>56.5481</t>
  </si>
  <si>
    <t>54.2697</t>
  </si>
  <si>
    <t>63.0701</t>
  </si>
  <si>
    <t>55.0907</t>
  </si>
  <si>
    <t>62.2954</t>
  </si>
  <si>
    <t>59.5229</t>
  </si>
  <si>
    <t>58.1129</t>
  </si>
  <si>
    <t>53.5221</t>
  </si>
  <si>
    <t>63.7756</t>
  </si>
  <si>
    <t>56.5221</t>
  </si>
  <si>
    <t>60.9446</t>
  </si>
  <si>
    <t>59.5221</t>
  </si>
  <si>
    <t>58.1137</t>
  </si>
  <si>
    <t>53.5222</t>
  </si>
  <si>
    <t>63.7755</t>
  </si>
  <si>
    <t>129.195</t>
  </si>
  <si>
    <t>54.2355</t>
  </si>
  <si>
    <t>63.1024</t>
  </si>
  <si>
    <t>66.2355</t>
  </si>
  <si>
    <t>51.7788</t>
  </si>
  <si>
    <t>39.2355</t>
  </si>
  <si>
    <t>77.2569</t>
  </si>
  <si>
    <t>11.9935</t>
  </si>
  <si>
    <t>102.9634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</si>
  <si>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</si>
  <si>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</si>
  <si>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</si>
  <si>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</si>
  <si>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</si>
  <si>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</si>
  <si>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</si>
  <si>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</si>
  <si>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</si>
  <si>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</si>
  <si>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</si>
  <si>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</si>
  <si>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</si>
  <si>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</si>
  <si>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</si>
  <si>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</si>
  <si>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</si>
  <si>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</si>
  <si>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</si>
  <si>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</si>
  <si>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</si>
  <si>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</si>
  <si>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</si>
  <si>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</si>
  <si>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</si>
  <si>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</si>
  <si>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</si>
  <si>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</si>
  <si>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</si>
  <si>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</si>
  <si>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</si>
  <si>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de Huinco FS por baja hidrologia</t>
  </si>
  <si>
    <t>G1 Huinco F/S por operación.</t>
  </si>
  <si>
    <t>G1 Huinco FS por despacho (baja hidrología)</t>
  </si>
  <si>
    <t>G2 Huinco FS por despacho (baja hidrología)</t>
  </si>
  <si>
    <t>G2 Huinco FS por despacho.</t>
  </si>
  <si>
    <t>G1 Huinco FS por despacho.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</si>
  <si>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</si>
  <si>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</si>
  <si>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</si>
  <si>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</si>
  <si>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</si>
  <si>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</si>
  <si>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</si>
  <si>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</si>
  <si>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</si>
  <si>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</si>
  <si>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C.T. Tallanca; C.T. Tablazo; C.H. Pías; C.H. Carpapata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</si>
</sst>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9"/>
      <color rgb="FF000000"/>
      <name val="Calibri"/>
      <family val="2"/>
    </font>
    <font>
      <sz val="9"/>
      <color rgb="FF000000"/>
      <name val="Calibri"/>
      <family val="2"/>
    </font>
    <font>
      <sz val="8"/>
      <color theme="1"/>
      <name val="Arial Narrow"/>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9" fillId="0" borderId="0"/>
  </cellStyleXfs>
  <cellXfs count="25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4" borderId="26" xfId="0" applyFont="1" applyFill="1" applyBorder="1" applyAlignment="1">
      <alignment horizontal="center" vertical="center" wrapText="1"/>
    </xf>
    <xf numFmtId="0" fontId="37" fillId="4" borderId="27" xfId="0" applyFont="1" applyFill="1" applyBorder="1" applyAlignment="1">
      <alignment horizontal="center" vertical="center" wrapText="1"/>
    </xf>
    <xf numFmtId="0" fontId="37" fillId="4" borderId="2" xfId="0" applyFont="1" applyFill="1" applyBorder="1" applyAlignment="1">
      <alignment horizontal="center" vertical="center" wrapText="1"/>
    </xf>
    <xf numFmtId="0" fontId="37" fillId="4" borderId="28" xfId="0" applyFont="1" applyFill="1" applyBorder="1" applyAlignment="1">
      <alignment horizontal="center" vertical="center" wrapText="1"/>
    </xf>
    <xf numFmtId="0" fontId="37" fillId="4" borderId="29" xfId="0" applyFont="1" applyFill="1" applyBorder="1" applyAlignment="1">
      <alignment horizontal="center" vertical="center" textRotation="90" wrapText="1"/>
    </xf>
    <xf numFmtId="0" fontId="37" fillId="4" borderId="30" xfId="0" applyFont="1" applyFill="1" applyBorder="1" applyAlignment="1">
      <alignment horizontal="center" vertical="center" textRotation="90" wrapText="1"/>
    </xf>
    <xf numFmtId="0" fontId="37" fillId="4" borderId="31" xfId="0" applyFont="1" applyFill="1" applyBorder="1" applyAlignment="1">
      <alignment horizontal="center" vertical="center" textRotation="90" wrapText="1"/>
    </xf>
    <xf numFmtId="0" fontId="37" fillId="4" borderId="32" xfId="0" applyFont="1" applyFill="1" applyBorder="1" applyAlignment="1">
      <alignment horizontal="center" vertical="center" textRotation="90" wrapText="1"/>
    </xf>
    <xf numFmtId="165" fontId="38" fillId="4" borderId="26" xfId="0" applyNumberFormat="1" applyFont="1" applyFill="1" applyBorder="1" applyAlignment="1">
      <alignment horizontal="center" vertical="center" wrapText="1"/>
    </xf>
    <xf numFmtId="165" fontId="38" fillId="4" borderId="27" xfId="0" applyNumberFormat="1" applyFont="1" applyFill="1" applyBorder="1" applyAlignment="1">
      <alignment horizontal="center" vertical="center" wrapText="1"/>
    </xf>
    <xf numFmtId="165" fontId="38" fillId="4" borderId="2" xfId="0" applyNumberFormat="1" applyFont="1" applyFill="1" applyBorder="1" applyAlignment="1">
      <alignment horizontal="center" vertical="center" wrapText="1"/>
    </xf>
    <xf numFmtId="165" fontId="38" fillId="4" borderId="28" xfId="0" applyNumberFormat="1" applyFont="1" applyFill="1" applyBorder="1" applyAlignment="1">
      <alignment horizontal="center" vertical="center" wrapText="1"/>
    </xf>
    <xf numFmtId="165" fontId="38" fillId="4" borderId="27" xfId="1" applyNumberFormat="1" applyFont="1" applyFill="1" applyBorder="1" applyAlignment="1">
      <alignment horizontal="center" vertical="center" wrapText="1"/>
    </xf>
    <xf numFmtId="1" fontId="38" fillId="4" borderId="28" xfId="0" applyNumberFormat="1" applyFont="1" applyFill="1" applyBorder="1" applyAlignment="1">
      <alignment horizontal="center" vertical="center" wrapText="1"/>
    </xf>
    <xf numFmtId="2" fontId="38" fillId="4" borderId="27" xfId="0" applyNumberFormat="1" applyFont="1" applyFill="1" applyBorder="1" applyAlignment="1">
      <alignment horizontal="center" vertical="center" wrapText="1"/>
    </xf>
    <xf numFmtId="2" fontId="38" fillId="4" borderId="2" xfId="0" applyNumberFormat="1" applyFont="1" applyFill="1" applyBorder="1" applyAlignment="1">
      <alignment horizontal="center" vertical="center" wrapText="1"/>
    </xf>
    <xf numFmtId="0" fontId="38" fillId="4" borderId="28" xfId="0" applyFont="1" applyFill="1" applyBorder="1" applyAlignment="1">
      <alignment horizontal="center" vertical="center" wrapText="1"/>
    </xf>
    <xf numFmtId="1" fontId="37" fillId="4" borderId="22" xfId="0" applyNumberFormat="1" applyFont="1" applyFill="1" applyBorder="1" applyAlignment="1">
      <alignment horizontal="center" vertical="center" wrapText="1"/>
    </xf>
    <xf numFmtId="1" fontId="37" fillId="4" borderId="23" xfId="0" applyNumberFormat="1" applyFont="1" applyFill="1" applyBorder="1" applyAlignment="1">
      <alignment horizontal="center" vertical="center" wrapText="1"/>
    </xf>
    <xf numFmtId="1" fontId="37" fillId="4" borderId="24" xfId="0" applyNumberFormat="1" applyFont="1" applyFill="1" applyBorder="1" applyAlignment="1">
      <alignment horizontal="center" vertical="center" wrapText="1"/>
    </xf>
    <xf numFmtId="1" fontId="37" fillId="4" borderId="25" xfId="0" applyNumberFormat="1" applyFont="1" applyFill="1" applyBorder="1" applyAlignment="1">
      <alignment horizontal="center" vertical="center" wrapText="1"/>
    </xf>
    <xf numFmtId="0" fontId="37" fillId="4" borderId="23" xfId="0" applyFont="1" applyFill="1" applyBorder="1" applyAlignment="1">
      <alignment horizontal="center" vertical="center" wrapText="1"/>
    </xf>
    <xf numFmtId="0" fontId="37" fillId="4" borderId="24" xfId="0" applyFont="1" applyFill="1" applyBorder="1" applyAlignment="1">
      <alignment horizontal="center" vertical="center" wrapText="1"/>
    </xf>
    <xf numFmtId="0" fontId="37" fillId="4" borderId="25" xfId="0" applyFont="1" applyFill="1" applyBorder="1" applyAlignment="1">
      <alignment horizontal="center" vertical="center" wrapText="1"/>
    </xf>
    <xf numFmtId="0" fontId="37" fillId="4" borderId="22" xfId="0" applyFont="1" applyFill="1" applyBorder="1" applyAlignment="1">
      <alignment horizontal="center" vertical="center" wrapText="1"/>
    </xf>
  </cellXfs>
  <cellStyles count="2">
    <cellStyle name="Normal" xfId="0" builtinId="0"/>
    <cellStyle name="Normal 1612" xfId="1" xr:uid="{612618F1-3B28-4D68-90C4-37A1D055D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991.19330000000002</c:v>
                </c:pt>
                <c:pt idx="1">
                  <c:v>995.59079999999994</c:v>
                </c:pt>
                <c:pt idx="2">
                  <c:v>965.89120000000003</c:v>
                </c:pt>
                <c:pt idx="3">
                  <c:v>955.07600000000002</c:v>
                </c:pt>
                <c:pt idx="4">
                  <c:v>932.93050000000005</c:v>
                </c:pt>
                <c:pt idx="5">
                  <c:v>913.49659999999994</c:v>
                </c:pt>
                <c:pt idx="6">
                  <c:v>925.84069999999997</c:v>
                </c:pt>
                <c:pt idx="7">
                  <c:v>951.74670000000003</c:v>
                </c:pt>
                <c:pt idx="8">
                  <c:v>961.52739999999994</c:v>
                </c:pt>
                <c:pt idx="9">
                  <c:v>931.92129999999997</c:v>
                </c:pt>
                <c:pt idx="10">
                  <c:v>931.01859999999999</c:v>
                </c:pt>
                <c:pt idx="11">
                  <c:v>1012.3548</c:v>
                </c:pt>
                <c:pt idx="12">
                  <c:v>999.36590000000001</c:v>
                </c:pt>
                <c:pt idx="13">
                  <c:v>974.54489999999998</c:v>
                </c:pt>
                <c:pt idx="14">
                  <c:v>997.76909999999998</c:v>
                </c:pt>
                <c:pt idx="15">
                  <c:v>1076.6582000000001</c:v>
                </c:pt>
                <c:pt idx="16">
                  <c:v>1056.9747</c:v>
                </c:pt>
                <c:pt idx="17">
                  <c:v>1109.1033</c:v>
                </c:pt>
                <c:pt idx="18">
                  <c:v>1164.3529000000001</c:v>
                </c:pt>
                <c:pt idx="19">
                  <c:v>1172.0706</c:v>
                </c:pt>
                <c:pt idx="20">
                  <c:v>1176.9956</c:v>
                </c:pt>
                <c:pt idx="21">
                  <c:v>1227.9147</c:v>
                </c:pt>
                <c:pt idx="22">
                  <c:v>1221.8771999999999</c:v>
                </c:pt>
                <c:pt idx="23">
                  <c:v>1233.1457</c:v>
                </c:pt>
                <c:pt idx="24">
                  <c:v>1230.0688</c:v>
                </c:pt>
                <c:pt idx="25">
                  <c:v>1227.4303</c:v>
                </c:pt>
                <c:pt idx="26">
                  <c:v>1210.8819000000001</c:v>
                </c:pt>
                <c:pt idx="27">
                  <c:v>1194.8009</c:v>
                </c:pt>
                <c:pt idx="28">
                  <c:v>1208.0298</c:v>
                </c:pt>
                <c:pt idx="29">
                  <c:v>1233.0803000000001</c:v>
                </c:pt>
                <c:pt idx="30">
                  <c:v>1227.6566</c:v>
                </c:pt>
                <c:pt idx="31">
                  <c:v>1203.4922999999999</c:v>
                </c:pt>
                <c:pt idx="32">
                  <c:v>1230.8088</c:v>
                </c:pt>
                <c:pt idx="33">
                  <c:v>1214.2482</c:v>
                </c:pt>
                <c:pt idx="34">
                  <c:v>1204.6497999999999</c:v>
                </c:pt>
                <c:pt idx="35">
                  <c:v>1121.2789</c:v>
                </c:pt>
                <c:pt idx="36">
                  <c:v>1132.1405999999999</c:v>
                </c:pt>
                <c:pt idx="37">
                  <c:v>1205.9099000000001</c:v>
                </c:pt>
                <c:pt idx="38">
                  <c:v>1224.2165</c:v>
                </c:pt>
                <c:pt idx="39">
                  <c:v>1227.1559999999999</c:v>
                </c:pt>
                <c:pt idx="40">
                  <c:v>1203.5141000000001</c:v>
                </c:pt>
                <c:pt idx="41">
                  <c:v>1205.1848</c:v>
                </c:pt>
                <c:pt idx="42">
                  <c:v>1188.0362</c:v>
                </c:pt>
                <c:pt idx="43">
                  <c:v>1164.4921999999999</c:v>
                </c:pt>
                <c:pt idx="44">
                  <c:v>1169.0449000000001</c:v>
                </c:pt>
                <c:pt idx="45">
                  <c:v>1105.8395</c:v>
                </c:pt>
                <c:pt idx="46">
                  <c:v>1079.6493</c:v>
                </c:pt>
                <c:pt idx="47">
                  <c:v>1059.2882</c:v>
                </c:pt>
              </c:numCache>
            </c:numRef>
          </c:val>
          <c:smooth val="0"/>
          <c:extLst>
            <c:ext xmlns:c16="http://schemas.microsoft.com/office/drawing/2014/chart" uri="{C3380CC4-5D6E-409C-BE32-E72D297353CC}">
              <c16:uniqueId val="{00000000-1500-4688-A67B-EBD7E763527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1718.7742000000001</c:v>
                </c:pt>
                <c:pt idx="1">
                  <c:v>1703.9753000000001</c:v>
                </c:pt>
                <c:pt idx="2">
                  <c:v>1701.1839</c:v>
                </c:pt>
                <c:pt idx="3">
                  <c:v>1707.7436</c:v>
                </c:pt>
                <c:pt idx="4">
                  <c:v>1687.4086</c:v>
                </c:pt>
                <c:pt idx="5">
                  <c:v>1671.2501</c:v>
                </c:pt>
                <c:pt idx="6">
                  <c:v>1668.7099000000001</c:v>
                </c:pt>
                <c:pt idx="7">
                  <c:v>1663.0594000000001</c:v>
                </c:pt>
                <c:pt idx="8">
                  <c:v>1649.9282000000001</c:v>
                </c:pt>
                <c:pt idx="9">
                  <c:v>1707.3335999999999</c:v>
                </c:pt>
                <c:pt idx="10">
                  <c:v>1671.2379000000001</c:v>
                </c:pt>
                <c:pt idx="11">
                  <c:v>1699.5917999999999</c:v>
                </c:pt>
                <c:pt idx="12">
                  <c:v>1687.0693000000001</c:v>
                </c:pt>
                <c:pt idx="13">
                  <c:v>1686.0045</c:v>
                </c:pt>
                <c:pt idx="14">
                  <c:v>1738.6786</c:v>
                </c:pt>
                <c:pt idx="15">
                  <c:v>1669.2662</c:v>
                </c:pt>
                <c:pt idx="16">
                  <c:v>1767.0512000000001</c:v>
                </c:pt>
                <c:pt idx="17">
                  <c:v>1790.9919</c:v>
                </c:pt>
                <c:pt idx="18">
                  <c:v>1835.7507000000001</c:v>
                </c:pt>
                <c:pt idx="19">
                  <c:v>1795.6821</c:v>
                </c:pt>
                <c:pt idx="20">
                  <c:v>1706.7940000000001</c:v>
                </c:pt>
                <c:pt idx="21">
                  <c:v>1756.9770000000001</c:v>
                </c:pt>
                <c:pt idx="22">
                  <c:v>1792.27</c:v>
                </c:pt>
                <c:pt idx="23">
                  <c:v>1809.0392999999999</c:v>
                </c:pt>
                <c:pt idx="24">
                  <c:v>1777.4606000000001</c:v>
                </c:pt>
                <c:pt idx="25">
                  <c:v>1731.4464</c:v>
                </c:pt>
                <c:pt idx="26">
                  <c:v>1754.5283999999999</c:v>
                </c:pt>
                <c:pt idx="27">
                  <c:v>1657.7277999999999</c:v>
                </c:pt>
                <c:pt idx="28">
                  <c:v>1777.4286999999999</c:v>
                </c:pt>
                <c:pt idx="29">
                  <c:v>1797.5868</c:v>
                </c:pt>
                <c:pt idx="30">
                  <c:v>1801.5904</c:v>
                </c:pt>
                <c:pt idx="31">
                  <c:v>1817.527</c:v>
                </c:pt>
                <c:pt idx="32">
                  <c:v>1792.3226</c:v>
                </c:pt>
                <c:pt idx="33">
                  <c:v>1768.1863000000001</c:v>
                </c:pt>
                <c:pt idx="34">
                  <c:v>1774.5942</c:v>
                </c:pt>
                <c:pt idx="35">
                  <c:v>1792.6429000000001</c:v>
                </c:pt>
                <c:pt idx="36">
                  <c:v>1834.1840999999999</c:v>
                </c:pt>
                <c:pt idx="37">
                  <c:v>1823.5945999999999</c:v>
                </c:pt>
                <c:pt idx="38">
                  <c:v>1832.2692</c:v>
                </c:pt>
                <c:pt idx="39">
                  <c:v>1833.8343</c:v>
                </c:pt>
                <c:pt idx="40">
                  <c:v>1836.9456</c:v>
                </c:pt>
                <c:pt idx="41">
                  <c:v>1825.9287999999999</c:v>
                </c:pt>
                <c:pt idx="42">
                  <c:v>1818.6041</c:v>
                </c:pt>
                <c:pt idx="43">
                  <c:v>1804.8978999999999</c:v>
                </c:pt>
                <c:pt idx="44">
                  <c:v>1790.2701999999999</c:v>
                </c:pt>
                <c:pt idx="45">
                  <c:v>1807.3133</c:v>
                </c:pt>
                <c:pt idx="46">
                  <c:v>1752.8203000000001</c:v>
                </c:pt>
                <c:pt idx="47">
                  <c:v>1688.1201000000001</c:v>
                </c:pt>
              </c:numCache>
            </c:numRef>
          </c:val>
          <c:smooth val="0"/>
          <c:extLst>
            <c:ext xmlns:c16="http://schemas.microsoft.com/office/drawing/2014/chart" uri="{C3380CC4-5D6E-409C-BE32-E72D297353CC}">
              <c16:uniqueId val="{00000001-1500-4688-A67B-EBD7E763527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4109.8325000000004</c:v>
                </c:pt>
                <c:pt idx="1">
                  <c:v>4088.6338999999998</c:v>
                </c:pt>
                <c:pt idx="2">
                  <c:v>3983.4249</c:v>
                </c:pt>
                <c:pt idx="3">
                  <c:v>3918.6804000000002</c:v>
                </c:pt>
                <c:pt idx="4">
                  <c:v>3872.2609000000002</c:v>
                </c:pt>
                <c:pt idx="5">
                  <c:v>3796.6532999999999</c:v>
                </c:pt>
                <c:pt idx="6">
                  <c:v>3848.2494000000002</c:v>
                </c:pt>
                <c:pt idx="7">
                  <c:v>3827.4938999999999</c:v>
                </c:pt>
                <c:pt idx="8">
                  <c:v>3836.1444000000001</c:v>
                </c:pt>
                <c:pt idx="9">
                  <c:v>3822.6451000000002</c:v>
                </c:pt>
                <c:pt idx="10">
                  <c:v>3903.9434999999999</c:v>
                </c:pt>
                <c:pt idx="11">
                  <c:v>3843.8534</c:v>
                </c:pt>
                <c:pt idx="12">
                  <c:v>3971.1648</c:v>
                </c:pt>
                <c:pt idx="13">
                  <c:v>4048.8506000000002</c:v>
                </c:pt>
                <c:pt idx="14">
                  <c:v>4283.0523000000003</c:v>
                </c:pt>
                <c:pt idx="15">
                  <c:v>4335.6755999999996</c:v>
                </c:pt>
                <c:pt idx="16">
                  <c:v>4642.4741000000004</c:v>
                </c:pt>
                <c:pt idx="17">
                  <c:v>4792.9048000000003</c:v>
                </c:pt>
                <c:pt idx="18">
                  <c:v>4791.7964000000002</c:v>
                </c:pt>
                <c:pt idx="19">
                  <c:v>4904.0473000000002</c:v>
                </c:pt>
                <c:pt idx="20">
                  <c:v>5156.7103999999999</c:v>
                </c:pt>
                <c:pt idx="21">
                  <c:v>5114.2083000000002</c:v>
                </c:pt>
                <c:pt idx="22">
                  <c:v>5201.1527999999998</c:v>
                </c:pt>
                <c:pt idx="23">
                  <c:v>5121.8149999999996</c:v>
                </c:pt>
                <c:pt idx="24">
                  <c:v>5211.9705999999996</c:v>
                </c:pt>
                <c:pt idx="25">
                  <c:v>5137.7232999999997</c:v>
                </c:pt>
                <c:pt idx="26">
                  <c:v>5105.6896999999999</c:v>
                </c:pt>
                <c:pt idx="27">
                  <c:v>5133.0712999999996</c:v>
                </c:pt>
                <c:pt idx="28">
                  <c:v>5215.1414999999997</c:v>
                </c:pt>
                <c:pt idx="29">
                  <c:v>5222.8329000000003</c:v>
                </c:pt>
                <c:pt idx="30">
                  <c:v>5098.5529999999999</c:v>
                </c:pt>
                <c:pt idx="31">
                  <c:v>5104.7807000000003</c:v>
                </c:pt>
                <c:pt idx="32">
                  <c:v>5028.0685999999996</c:v>
                </c:pt>
                <c:pt idx="33">
                  <c:v>4986.5654999999997</c:v>
                </c:pt>
                <c:pt idx="34">
                  <c:v>4842.3559999999998</c:v>
                </c:pt>
                <c:pt idx="35">
                  <c:v>4746.3782000000001</c:v>
                </c:pt>
                <c:pt idx="36">
                  <c:v>4681.8752999999997</c:v>
                </c:pt>
                <c:pt idx="37">
                  <c:v>4841.5955000000004</c:v>
                </c:pt>
                <c:pt idx="38">
                  <c:v>4890.1143000000002</c:v>
                </c:pt>
                <c:pt idx="39">
                  <c:v>4832.7097000000003</c:v>
                </c:pt>
                <c:pt idx="40">
                  <c:v>4801.3402999999998</c:v>
                </c:pt>
                <c:pt idx="41">
                  <c:v>4800.4863999999998</c:v>
                </c:pt>
                <c:pt idx="42">
                  <c:v>4683.7596999999996</c:v>
                </c:pt>
                <c:pt idx="43">
                  <c:v>4706.7098999999998</c:v>
                </c:pt>
                <c:pt idx="44">
                  <c:v>4727.3849</c:v>
                </c:pt>
                <c:pt idx="45">
                  <c:v>4561.5472</c:v>
                </c:pt>
                <c:pt idx="46">
                  <c:v>4392.1304</c:v>
                </c:pt>
                <c:pt idx="47">
                  <c:v>4185.6917000000003</c:v>
                </c:pt>
              </c:numCache>
            </c:numRef>
          </c:val>
          <c:smooth val="0"/>
          <c:extLst>
            <c:ext xmlns:c16="http://schemas.microsoft.com/office/drawing/2014/chart" uri="{C3380CC4-5D6E-409C-BE32-E72D297353CC}">
              <c16:uniqueId val="{00000002-1500-4688-A67B-EBD7E763527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BCE-41D6-B682-0BF0CEDCD19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BCE-41D6-B682-0BF0CEDCD19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40.379489999999997</c:v>
                </c:pt>
                <c:pt idx="1">
                  <c:v>42.236280000000001</c:v>
                </c:pt>
                <c:pt idx="2">
                  <c:v>42.144849999999998</c:v>
                </c:pt>
                <c:pt idx="3">
                  <c:v>40.166319999999999</c:v>
                </c:pt>
                <c:pt idx="4">
                  <c:v>41.198039999999999</c:v>
                </c:pt>
                <c:pt idx="5">
                  <c:v>41.010930000000002</c:v>
                </c:pt>
                <c:pt idx="6">
                  <c:v>42.184759999999997</c:v>
                </c:pt>
                <c:pt idx="7">
                  <c:v>42.186920000000001</c:v>
                </c:pt>
                <c:pt idx="8">
                  <c:v>41.948790000000002</c:v>
                </c:pt>
                <c:pt idx="9">
                  <c:v>42.079990000000002</c:v>
                </c:pt>
                <c:pt idx="10">
                  <c:v>42.248699999999999</c:v>
                </c:pt>
                <c:pt idx="11">
                  <c:v>41.94997</c:v>
                </c:pt>
                <c:pt idx="12">
                  <c:v>41.10483</c:v>
                </c:pt>
                <c:pt idx="13">
                  <c:v>40.16686</c:v>
                </c:pt>
                <c:pt idx="14">
                  <c:v>39.999569999999999</c:v>
                </c:pt>
                <c:pt idx="15">
                  <c:v>39.718870000000003</c:v>
                </c:pt>
                <c:pt idx="16">
                  <c:v>39.828699999999998</c:v>
                </c:pt>
                <c:pt idx="17">
                  <c:v>39.474710000000002</c:v>
                </c:pt>
                <c:pt idx="18">
                  <c:v>38.851370000000003</c:v>
                </c:pt>
                <c:pt idx="19">
                  <c:v>39.44847</c:v>
                </c:pt>
                <c:pt idx="20">
                  <c:v>39.776319999999998</c:v>
                </c:pt>
                <c:pt idx="21">
                  <c:v>40.247819999999997</c:v>
                </c:pt>
                <c:pt idx="22">
                  <c:v>41.634950000000003</c:v>
                </c:pt>
                <c:pt idx="23">
                  <c:v>39.035580000000003</c:v>
                </c:pt>
                <c:pt idx="24">
                  <c:v>39.678379999999997</c:v>
                </c:pt>
                <c:pt idx="25">
                  <c:v>40.355229999999999</c:v>
                </c:pt>
                <c:pt idx="26">
                  <c:v>40.011519999999997</c:v>
                </c:pt>
                <c:pt idx="27">
                  <c:v>39.781790000000001</c:v>
                </c:pt>
                <c:pt idx="28">
                  <c:v>40.317709999999998</c:v>
                </c:pt>
                <c:pt idx="29">
                  <c:v>40.741399999999999</c:v>
                </c:pt>
                <c:pt idx="30">
                  <c:v>40.895829999999997</c:v>
                </c:pt>
                <c:pt idx="31">
                  <c:v>40.920900000000003</c:v>
                </c:pt>
                <c:pt idx="32">
                  <c:v>38.84263</c:v>
                </c:pt>
                <c:pt idx="33">
                  <c:v>42.235039999999998</c:v>
                </c:pt>
                <c:pt idx="34">
                  <c:v>37.515799999999999</c:v>
                </c:pt>
                <c:pt idx="35">
                  <c:v>27.44003</c:v>
                </c:pt>
                <c:pt idx="36">
                  <c:v>20.632549999999998</c:v>
                </c:pt>
                <c:pt idx="37">
                  <c:v>20.472570000000001</c:v>
                </c:pt>
                <c:pt idx="38">
                  <c:v>19.184380000000001</c:v>
                </c:pt>
                <c:pt idx="39">
                  <c:v>19.764769999999999</c:v>
                </c:pt>
                <c:pt idx="40">
                  <c:v>19.923279999999998</c:v>
                </c:pt>
                <c:pt idx="41">
                  <c:v>20.787949999999999</c:v>
                </c:pt>
                <c:pt idx="42">
                  <c:v>22.313749999999999</c:v>
                </c:pt>
                <c:pt idx="43">
                  <c:v>26.485040000000001</c:v>
                </c:pt>
                <c:pt idx="44">
                  <c:v>28.748989999999999</c:v>
                </c:pt>
                <c:pt idx="45">
                  <c:v>28.539069999999999</c:v>
                </c:pt>
                <c:pt idx="46">
                  <c:v>30.048300000000001</c:v>
                </c:pt>
                <c:pt idx="47">
                  <c:v>34.71848</c:v>
                </c:pt>
              </c:numCache>
            </c:numRef>
          </c:val>
          <c:smooth val="0"/>
          <c:extLst>
            <c:ext xmlns:c16="http://schemas.microsoft.com/office/drawing/2014/chart" uri="{C3380CC4-5D6E-409C-BE32-E72D297353CC}">
              <c16:uniqueId val="{00000002-BBCE-41D6-B682-0BF0CEDCD19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12.148999999999999</c:v>
                </c:pt>
                <c:pt idx="1">
                  <c:v>11.614000000000001</c:v>
                </c:pt>
                <c:pt idx="2">
                  <c:v>12.444000000000001</c:v>
                </c:pt>
                <c:pt idx="3">
                  <c:v>12.47</c:v>
                </c:pt>
                <c:pt idx="4">
                  <c:v>12.589</c:v>
                </c:pt>
                <c:pt idx="5">
                  <c:v>13.17</c:v>
                </c:pt>
                <c:pt idx="6">
                  <c:v>12.356</c:v>
                </c:pt>
                <c:pt idx="7">
                  <c:v>12.346</c:v>
                </c:pt>
                <c:pt idx="8">
                  <c:v>12.071999999999999</c:v>
                </c:pt>
                <c:pt idx="9">
                  <c:v>11.379</c:v>
                </c:pt>
                <c:pt idx="10">
                  <c:v>10.071</c:v>
                </c:pt>
                <c:pt idx="11">
                  <c:v>9.5079999999999991</c:v>
                </c:pt>
                <c:pt idx="12">
                  <c:v>8.7430000000000003</c:v>
                </c:pt>
                <c:pt idx="13">
                  <c:v>8.8804999999999996</c:v>
                </c:pt>
                <c:pt idx="14">
                  <c:v>9.7910000000000004</c:v>
                </c:pt>
                <c:pt idx="15">
                  <c:v>10.648</c:v>
                </c:pt>
                <c:pt idx="16">
                  <c:v>12.093999999999999</c:v>
                </c:pt>
                <c:pt idx="17">
                  <c:v>12.327</c:v>
                </c:pt>
                <c:pt idx="18">
                  <c:v>12.314</c:v>
                </c:pt>
                <c:pt idx="19">
                  <c:v>11.935</c:v>
                </c:pt>
                <c:pt idx="20">
                  <c:v>12.773</c:v>
                </c:pt>
                <c:pt idx="21">
                  <c:v>12.714</c:v>
                </c:pt>
                <c:pt idx="22">
                  <c:v>13.257</c:v>
                </c:pt>
                <c:pt idx="23">
                  <c:v>11.872999999999999</c:v>
                </c:pt>
                <c:pt idx="24">
                  <c:v>11.641999999999999</c:v>
                </c:pt>
                <c:pt idx="25">
                  <c:v>11.571999999999999</c:v>
                </c:pt>
                <c:pt idx="26">
                  <c:v>12.474</c:v>
                </c:pt>
                <c:pt idx="27">
                  <c:v>12.901</c:v>
                </c:pt>
                <c:pt idx="28">
                  <c:v>13.231</c:v>
                </c:pt>
                <c:pt idx="29">
                  <c:v>13.391999999999999</c:v>
                </c:pt>
                <c:pt idx="30">
                  <c:v>12.678000000000001</c:v>
                </c:pt>
                <c:pt idx="31">
                  <c:v>12.189</c:v>
                </c:pt>
                <c:pt idx="32">
                  <c:v>12.023</c:v>
                </c:pt>
                <c:pt idx="33">
                  <c:v>12.06</c:v>
                </c:pt>
                <c:pt idx="34">
                  <c:v>8.5519999999999996</c:v>
                </c:pt>
                <c:pt idx="35">
                  <c:v>9.4250000000000007</c:v>
                </c:pt>
                <c:pt idx="36">
                  <c:v>9.2029999999999994</c:v>
                </c:pt>
                <c:pt idx="37">
                  <c:v>9.36</c:v>
                </c:pt>
                <c:pt idx="38">
                  <c:v>10.439</c:v>
                </c:pt>
                <c:pt idx="39">
                  <c:v>11.853</c:v>
                </c:pt>
                <c:pt idx="40">
                  <c:v>12.090999999999999</c:v>
                </c:pt>
                <c:pt idx="41">
                  <c:v>12.324999999999999</c:v>
                </c:pt>
                <c:pt idx="42">
                  <c:v>13.058999999999999</c:v>
                </c:pt>
                <c:pt idx="43">
                  <c:v>13.205</c:v>
                </c:pt>
                <c:pt idx="44">
                  <c:v>12.823</c:v>
                </c:pt>
                <c:pt idx="45">
                  <c:v>12.930999999999999</c:v>
                </c:pt>
                <c:pt idx="46">
                  <c:v>12.493</c:v>
                </c:pt>
                <c:pt idx="47">
                  <c:v>11.944000000000001</c:v>
                </c:pt>
              </c:numCache>
            </c:numRef>
          </c:val>
          <c:smooth val="0"/>
          <c:extLst>
            <c:ext xmlns:c16="http://schemas.microsoft.com/office/drawing/2014/chart" uri="{C3380CC4-5D6E-409C-BE32-E72D297353CC}">
              <c16:uniqueId val="{00000003-BBCE-41D6-B682-0BF0CEDCD19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BCE-41D6-B682-0BF0CEDCD19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BCE-41D6-B682-0BF0CEDCD19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BCE-41D6-B682-0BF0CEDCD19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BCE-41D6-B682-0BF0CEDCD19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BCE-41D6-B682-0BF0CEDCD19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25.466899999999999</c:v>
                </c:pt>
                <c:pt idx="1">
                  <c:v>25.304400000000001</c:v>
                </c:pt>
                <c:pt idx="2">
                  <c:v>25.1416</c:v>
                </c:pt>
                <c:pt idx="3">
                  <c:v>24.624099999999999</c:v>
                </c:pt>
                <c:pt idx="4">
                  <c:v>25.6556</c:v>
                </c:pt>
                <c:pt idx="5">
                  <c:v>25.4193</c:v>
                </c:pt>
                <c:pt idx="6">
                  <c:v>25.582699999999999</c:v>
                </c:pt>
                <c:pt idx="7">
                  <c:v>26.129899999999999</c:v>
                </c:pt>
                <c:pt idx="8">
                  <c:v>26.2517</c:v>
                </c:pt>
                <c:pt idx="9">
                  <c:v>26.648700000000002</c:v>
                </c:pt>
                <c:pt idx="10">
                  <c:v>26.6433</c:v>
                </c:pt>
                <c:pt idx="11">
                  <c:v>26.735700000000001</c:v>
                </c:pt>
                <c:pt idx="12">
                  <c:v>26.3081</c:v>
                </c:pt>
                <c:pt idx="13">
                  <c:v>26.257100000000001</c:v>
                </c:pt>
                <c:pt idx="14">
                  <c:v>24.3919</c:v>
                </c:pt>
                <c:pt idx="15">
                  <c:v>24.119800000000001</c:v>
                </c:pt>
                <c:pt idx="16">
                  <c:v>23.8095</c:v>
                </c:pt>
                <c:pt idx="17">
                  <c:v>23.561</c:v>
                </c:pt>
                <c:pt idx="18">
                  <c:v>23.638100000000001</c:v>
                </c:pt>
                <c:pt idx="19">
                  <c:v>23.857399999999998</c:v>
                </c:pt>
                <c:pt idx="20">
                  <c:v>24.224399999999999</c:v>
                </c:pt>
                <c:pt idx="21">
                  <c:v>24.4513</c:v>
                </c:pt>
                <c:pt idx="22">
                  <c:v>25.105499999999999</c:v>
                </c:pt>
                <c:pt idx="23">
                  <c:v>26.619700000000002</c:v>
                </c:pt>
                <c:pt idx="24">
                  <c:v>26.130500000000001</c:v>
                </c:pt>
                <c:pt idx="25">
                  <c:v>26.786100000000001</c:v>
                </c:pt>
                <c:pt idx="26">
                  <c:v>26.3675</c:v>
                </c:pt>
                <c:pt idx="27">
                  <c:v>26.349299999999999</c:v>
                </c:pt>
                <c:pt idx="28">
                  <c:v>26.697700000000001</c:v>
                </c:pt>
                <c:pt idx="29">
                  <c:v>26.579599999999999</c:v>
                </c:pt>
                <c:pt idx="30">
                  <c:v>27.514199999999999</c:v>
                </c:pt>
                <c:pt idx="31">
                  <c:v>27.706199999999999</c:v>
                </c:pt>
                <c:pt idx="32">
                  <c:v>27.8904</c:v>
                </c:pt>
                <c:pt idx="33">
                  <c:v>27.709900000000001</c:v>
                </c:pt>
                <c:pt idx="34">
                  <c:v>27.115100000000002</c:v>
                </c:pt>
                <c:pt idx="35">
                  <c:v>26.753</c:v>
                </c:pt>
                <c:pt idx="36">
                  <c:v>27.796399999999998</c:v>
                </c:pt>
                <c:pt idx="37">
                  <c:v>26.242899999999999</c:v>
                </c:pt>
                <c:pt idx="38">
                  <c:v>26.895499999999998</c:v>
                </c:pt>
                <c:pt idx="39">
                  <c:v>26.697299999999998</c:v>
                </c:pt>
                <c:pt idx="40">
                  <c:v>26.528700000000001</c:v>
                </c:pt>
                <c:pt idx="41">
                  <c:v>28.4498</c:v>
                </c:pt>
                <c:pt idx="42">
                  <c:v>29.490300000000001</c:v>
                </c:pt>
                <c:pt idx="43">
                  <c:v>28.967600000000001</c:v>
                </c:pt>
                <c:pt idx="44">
                  <c:v>27.813600000000001</c:v>
                </c:pt>
                <c:pt idx="45">
                  <c:v>27.401599999999998</c:v>
                </c:pt>
                <c:pt idx="46">
                  <c:v>26.795300000000001</c:v>
                </c:pt>
                <c:pt idx="47">
                  <c:v>26.6891</c:v>
                </c:pt>
              </c:numCache>
            </c:numRef>
          </c:val>
          <c:smooth val="0"/>
          <c:extLst>
            <c:ext xmlns:c16="http://schemas.microsoft.com/office/drawing/2014/chart" uri="{C3380CC4-5D6E-409C-BE32-E72D297353CC}">
              <c16:uniqueId val="{00000009-BBCE-41D6-B682-0BF0CEDCD19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14.255000000000001</c:v>
                </c:pt>
                <c:pt idx="1">
                  <c:v>14.4238</c:v>
                </c:pt>
                <c:pt idx="2">
                  <c:v>14.3232</c:v>
                </c:pt>
                <c:pt idx="3">
                  <c:v>14.1874</c:v>
                </c:pt>
                <c:pt idx="4">
                  <c:v>14.4681</c:v>
                </c:pt>
                <c:pt idx="5">
                  <c:v>14.224399999999999</c:v>
                </c:pt>
                <c:pt idx="6">
                  <c:v>14.268800000000001</c:v>
                </c:pt>
                <c:pt idx="7">
                  <c:v>14.3261</c:v>
                </c:pt>
                <c:pt idx="8">
                  <c:v>15.2608</c:v>
                </c:pt>
                <c:pt idx="9">
                  <c:v>15.492599999999999</c:v>
                </c:pt>
                <c:pt idx="10">
                  <c:v>15.2157</c:v>
                </c:pt>
                <c:pt idx="11">
                  <c:v>14.2537</c:v>
                </c:pt>
                <c:pt idx="12">
                  <c:v>13.551399999999999</c:v>
                </c:pt>
                <c:pt idx="13">
                  <c:v>11.384499999999999</c:v>
                </c:pt>
                <c:pt idx="14">
                  <c:v>11.1653</c:v>
                </c:pt>
                <c:pt idx="15">
                  <c:v>10.9947</c:v>
                </c:pt>
                <c:pt idx="16">
                  <c:v>10.966200000000001</c:v>
                </c:pt>
                <c:pt idx="17">
                  <c:v>10.927899999999999</c:v>
                </c:pt>
                <c:pt idx="18">
                  <c:v>11.0396</c:v>
                </c:pt>
                <c:pt idx="19">
                  <c:v>11.1709</c:v>
                </c:pt>
                <c:pt idx="20">
                  <c:v>11.0024</c:v>
                </c:pt>
                <c:pt idx="21">
                  <c:v>11.2227</c:v>
                </c:pt>
                <c:pt idx="22">
                  <c:v>10.900499999999999</c:v>
                </c:pt>
                <c:pt idx="23">
                  <c:v>11.066700000000001</c:v>
                </c:pt>
                <c:pt idx="24">
                  <c:v>12.211499999999999</c:v>
                </c:pt>
                <c:pt idx="25">
                  <c:v>15.133100000000001</c:v>
                </c:pt>
                <c:pt idx="26">
                  <c:v>15.046900000000001</c:v>
                </c:pt>
                <c:pt idx="27">
                  <c:v>14.6737</c:v>
                </c:pt>
                <c:pt idx="28">
                  <c:v>15.0383</c:v>
                </c:pt>
                <c:pt idx="29">
                  <c:v>15.2182</c:v>
                </c:pt>
                <c:pt idx="30">
                  <c:v>14.9588</c:v>
                </c:pt>
                <c:pt idx="31">
                  <c:v>14.606400000000001</c:v>
                </c:pt>
                <c:pt idx="32">
                  <c:v>14.630800000000001</c:v>
                </c:pt>
                <c:pt idx="33">
                  <c:v>14.8033</c:v>
                </c:pt>
                <c:pt idx="34">
                  <c:v>14.3506</c:v>
                </c:pt>
                <c:pt idx="35">
                  <c:v>16.248699999999999</c:v>
                </c:pt>
                <c:pt idx="36">
                  <c:v>15.8399</c:v>
                </c:pt>
                <c:pt idx="37">
                  <c:v>15.2997</c:v>
                </c:pt>
                <c:pt idx="38">
                  <c:v>14.346299999999999</c:v>
                </c:pt>
                <c:pt idx="39">
                  <c:v>11.460800000000001</c:v>
                </c:pt>
                <c:pt idx="40">
                  <c:v>11.251200000000001</c:v>
                </c:pt>
                <c:pt idx="41">
                  <c:v>11.3688</c:v>
                </c:pt>
                <c:pt idx="42">
                  <c:v>11.458500000000001</c:v>
                </c:pt>
                <c:pt idx="43">
                  <c:v>11.5235</c:v>
                </c:pt>
                <c:pt idx="44">
                  <c:v>11.607200000000001</c:v>
                </c:pt>
                <c:pt idx="45">
                  <c:v>11.771699999999999</c:v>
                </c:pt>
                <c:pt idx="46">
                  <c:v>12.131</c:v>
                </c:pt>
                <c:pt idx="47">
                  <c:v>14.2851</c:v>
                </c:pt>
              </c:numCache>
            </c:numRef>
          </c:val>
          <c:smooth val="0"/>
          <c:extLst>
            <c:ext xmlns:c16="http://schemas.microsoft.com/office/drawing/2014/chart" uri="{C3380CC4-5D6E-409C-BE32-E72D297353CC}">
              <c16:uniqueId val="{0000000A-BBCE-41D6-B682-0BF0CEDCD19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10.84</c:v>
                </c:pt>
                <c:pt idx="1">
                  <c:v>11.16</c:v>
                </c:pt>
                <c:pt idx="2">
                  <c:v>11.14</c:v>
                </c:pt>
                <c:pt idx="3">
                  <c:v>11.12</c:v>
                </c:pt>
                <c:pt idx="4">
                  <c:v>11.18</c:v>
                </c:pt>
                <c:pt idx="5">
                  <c:v>11.2</c:v>
                </c:pt>
                <c:pt idx="6">
                  <c:v>11.02</c:v>
                </c:pt>
                <c:pt idx="7">
                  <c:v>10.86</c:v>
                </c:pt>
                <c:pt idx="8">
                  <c:v>11</c:v>
                </c:pt>
                <c:pt idx="9">
                  <c:v>11.07</c:v>
                </c:pt>
                <c:pt idx="10">
                  <c:v>11.02</c:v>
                </c:pt>
                <c:pt idx="11">
                  <c:v>10.83</c:v>
                </c:pt>
                <c:pt idx="12">
                  <c:v>10.81</c:v>
                </c:pt>
                <c:pt idx="13">
                  <c:v>10.88</c:v>
                </c:pt>
                <c:pt idx="14">
                  <c:v>10.78</c:v>
                </c:pt>
                <c:pt idx="15">
                  <c:v>10.73</c:v>
                </c:pt>
                <c:pt idx="16">
                  <c:v>10.79</c:v>
                </c:pt>
                <c:pt idx="17">
                  <c:v>10.83</c:v>
                </c:pt>
                <c:pt idx="18">
                  <c:v>10.96</c:v>
                </c:pt>
                <c:pt idx="19">
                  <c:v>11.01</c:v>
                </c:pt>
                <c:pt idx="20">
                  <c:v>10.96</c:v>
                </c:pt>
                <c:pt idx="21">
                  <c:v>10.94</c:v>
                </c:pt>
                <c:pt idx="22">
                  <c:v>11.02</c:v>
                </c:pt>
                <c:pt idx="23">
                  <c:v>10.75</c:v>
                </c:pt>
                <c:pt idx="24">
                  <c:v>10.61</c:v>
                </c:pt>
                <c:pt idx="25">
                  <c:v>10.73</c:v>
                </c:pt>
                <c:pt idx="26">
                  <c:v>10.8</c:v>
                </c:pt>
                <c:pt idx="27">
                  <c:v>10.78</c:v>
                </c:pt>
                <c:pt idx="28">
                  <c:v>10.64</c:v>
                </c:pt>
                <c:pt idx="29">
                  <c:v>10.32</c:v>
                </c:pt>
                <c:pt idx="30">
                  <c:v>10.68</c:v>
                </c:pt>
                <c:pt idx="31">
                  <c:v>10.93</c:v>
                </c:pt>
                <c:pt idx="32">
                  <c:v>10.8</c:v>
                </c:pt>
                <c:pt idx="33">
                  <c:v>10.57</c:v>
                </c:pt>
                <c:pt idx="34">
                  <c:v>11.38</c:v>
                </c:pt>
                <c:pt idx="35">
                  <c:v>11.51</c:v>
                </c:pt>
                <c:pt idx="36">
                  <c:v>11.34</c:v>
                </c:pt>
                <c:pt idx="37">
                  <c:v>11.42</c:v>
                </c:pt>
                <c:pt idx="38">
                  <c:v>10.72</c:v>
                </c:pt>
                <c:pt idx="39">
                  <c:v>10.71</c:v>
                </c:pt>
                <c:pt idx="40">
                  <c:v>10.54</c:v>
                </c:pt>
                <c:pt idx="41">
                  <c:v>10</c:v>
                </c:pt>
                <c:pt idx="42">
                  <c:v>10.38</c:v>
                </c:pt>
                <c:pt idx="43">
                  <c:v>10.61</c:v>
                </c:pt>
                <c:pt idx="44">
                  <c:v>11.16</c:v>
                </c:pt>
                <c:pt idx="45">
                  <c:v>11.5</c:v>
                </c:pt>
                <c:pt idx="46">
                  <c:v>11.64</c:v>
                </c:pt>
                <c:pt idx="47">
                  <c:v>11.89</c:v>
                </c:pt>
              </c:numCache>
            </c:numRef>
          </c:val>
          <c:smooth val="0"/>
          <c:extLst>
            <c:ext xmlns:c16="http://schemas.microsoft.com/office/drawing/2014/chart" uri="{C3380CC4-5D6E-409C-BE32-E72D297353CC}">
              <c16:uniqueId val="{0000000B-BBCE-41D6-B682-0BF0CEDCD19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34.225999999999999</c:v>
                </c:pt>
                <c:pt idx="1">
                  <c:v>33.566000000000003</c:v>
                </c:pt>
                <c:pt idx="2">
                  <c:v>32.944000000000003</c:v>
                </c:pt>
                <c:pt idx="3">
                  <c:v>32.948</c:v>
                </c:pt>
                <c:pt idx="4">
                  <c:v>33.512</c:v>
                </c:pt>
                <c:pt idx="5">
                  <c:v>33.444000000000003</c:v>
                </c:pt>
                <c:pt idx="6">
                  <c:v>33.624000000000002</c:v>
                </c:pt>
                <c:pt idx="7">
                  <c:v>32.756</c:v>
                </c:pt>
                <c:pt idx="8">
                  <c:v>33.683999999999997</c:v>
                </c:pt>
                <c:pt idx="9">
                  <c:v>33.262</c:v>
                </c:pt>
                <c:pt idx="10">
                  <c:v>33.731999999999999</c:v>
                </c:pt>
                <c:pt idx="11">
                  <c:v>33.53</c:v>
                </c:pt>
                <c:pt idx="12">
                  <c:v>33.072000000000003</c:v>
                </c:pt>
                <c:pt idx="13">
                  <c:v>32.194000000000003</c:v>
                </c:pt>
                <c:pt idx="14">
                  <c:v>31.654</c:v>
                </c:pt>
                <c:pt idx="15">
                  <c:v>31.527999999999999</c:v>
                </c:pt>
                <c:pt idx="16">
                  <c:v>31.533999999999999</c:v>
                </c:pt>
                <c:pt idx="17">
                  <c:v>31.736000000000001</c:v>
                </c:pt>
                <c:pt idx="18">
                  <c:v>31.152000000000001</c:v>
                </c:pt>
                <c:pt idx="19">
                  <c:v>31.257999999999999</c:v>
                </c:pt>
                <c:pt idx="20">
                  <c:v>31.603999999999999</c:v>
                </c:pt>
                <c:pt idx="21">
                  <c:v>31.248000000000001</c:v>
                </c:pt>
                <c:pt idx="22">
                  <c:v>30.878</c:v>
                </c:pt>
                <c:pt idx="23">
                  <c:v>31.391999999999999</c:v>
                </c:pt>
                <c:pt idx="24">
                  <c:v>31.568000000000001</c:v>
                </c:pt>
                <c:pt idx="25">
                  <c:v>31.417999999999999</c:v>
                </c:pt>
                <c:pt idx="26">
                  <c:v>27.388000000000002</c:v>
                </c:pt>
                <c:pt idx="27">
                  <c:v>27.783999999999999</c:v>
                </c:pt>
                <c:pt idx="28">
                  <c:v>29.274000000000001</c:v>
                </c:pt>
                <c:pt idx="29">
                  <c:v>28.545999999999999</c:v>
                </c:pt>
                <c:pt idx="30">
                  <c:v>28.495999999999999</c:v>
                </c:pt>
                <c:pt idx="31">
                  <c:v>30.393999999999998</c:v>
                </c:pt>
                <c:pt idx="32">
                  <c:v>31.326000000000001</c:v>
                </c:pt>
                <c:pt idx="33">
                  <c:v>31.074000000000002</c:v>
                </c:pt>
                <c:pt idx="34">
                  <c:v>32.07</c:v>
                </c:pt>
                <c:pt idx="35">
                  <c:v>32.527999999999999</c:v>
                </c:pt>
                <c:pt idx="36">
                  <c:v>32.58</c:v>
                </c:pt>
                <c:pt idx="37">
                  <c:v>33.853999999999999</c:v>
                </c:pt>
                <c:pt idx="38">
                  <c:v>34.393999999999998</c:v>
                </c:pt>
                <c:pt idx="39">
                  <c:v>34.468000000000004</c:v>
                </c:pt>
                <c:pt idx="40">
                  <c:v>34.398000000000003</c:v>
                </c:pt>
                <c:pt idx="41">
                  <c:v>33.787999999999997</c:v>
                </c:pt>
                <c:pt idx="42">
                  <c:v>34.137999999999998</c:v>
                </c:pt>
                <c:pt idx="43">
                  <c:v>33.231999999999999</c:v>
                </c:pt>
                <c:pt idx="44">
                  <c:v>32.756</c:v>
                </c:pt>
                <c:pt idx="45">
                  <c:v>32.537999999999997</c:v>
                </c:pt>
                <c:pt idx="46">
                  <c:v>31.888000000000002</c:v>
                </c:pt>
                <c:pt idx="47">
                  <c:v>32.15</c:v>
                </c:pt>
              </c:numCache>
            </c:numRef>
          </c:val>
          <c:smooth val="0"/>
          <c:extLst>
            <c:ext xmlns:c16="http://schemas.microsoft.com/office/drawing/2014/chart" uri="{C3380CC4-5D6E-409C-BE32-E72D297353CC}">
              <c16:uniqueId val="{0000000C-BBCE-41D6-B682-0BF0CEDCD19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BCE-41D6-B682-0BF0CEDCD19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BCE-41D6-B682-0BF0CEDCD19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42.79</c:v>
                </c:pt>
                <c:pt idx="1">
                  <c:v>42.847000000000001</c:v>
                </c:pt>
                <c:pt idx="2">
                  <c:v>42.99</c:v>
                </c:pt>
                <c:pt idx="3">
                  <c:v>43.113999999999997</c:v>
                </c:pt>
                <c:pt idx="4">
                  <c:v>42.978999999999999</c:v>
                </c:pt>
                <c:pt idx="5">
                  <c:v>43.359000000000002</c:v>
                </c:pt>
                <c:pt idx="6">
                  <c:v>42.6</c:v>
                </c:pt>
                <c:pt idx="7">
                  <c:v>43.155999999999999</c:v>
                </c:pt>
                <c:pt idx="8">
                  <c:v>44.183999999999997</c:v>
                </c:pt>
                <c:pt idx="9">
                  <c:v>44.045999999999999</c:v>
                </c:pt>
                <c:pt idx="10">
                  <c:v>43.86</c:v>
                </c:pt>
                <c:pt idx="11">
                  <c:v>43.959000000000003</c:v>
                </c:pt>
                <c:pt idx="12">
                  <c:v>43.734000000000002</c:v>
                </c:pt>
                <c:pt idx="13">
                  <c:v>43.401000000000003</c:v>
                </c:pt>
                <c:pt idx="14">
                  <c:v>43.219000000000001</c:v>
                </c:pt>
                <c:pt idx="15">
                  <c:v>43.368000000000002</c:v>
                </c:pt>
                <c:pt idx="16">
                  <c:v>43.478000000000002</c:v>
                </c:pt>
                <c:pt idx="17">
                  <c:v>43.344000000000001</c:v>
                </c:pt>
                <c:pt idx="18">
                  <c:v>43.677</c:v>
                </c:pt>
                <c:pt idx="19">
                  <c:v>43.883000000000003</c:v>
                </c:pt>
                <c:pt idx="20">
                  <c:v>43.688000000000002</c:v>
                </c:pt>
                <c:pt idx="21">
                  <c:v>43.805</c:v>
                </c:pt>
                <c:pt idx="22">
                  <c:v>43.712000000000003</c:v>
                </c:pt>
                <c:pt idx="23">
                  <c:v>42.832999999999998</c:v>
                </c:pt>
                <c:pt idx="24">
                  <c:v>42.847000000000001</c:v>
                </c:pt>
                <c:pt idx="25">
                  <c:v>42.514000000000003</c:v>
                </c:pt>
                <c:pt idx="26">
                  <c:v>42.491999999999997</c:v>
                </c:pt>
                <c:pt idx="27">
                  <c:v>42.680999999999997</c:v>
                </c:pt>
                <c:pt idx="28">
                  <c:v>42.424999999999997</c:v>
                </c:pt>
                <c:pt idx="29">
                  <c:v>42.664999999999999</c:v>
                </c:pt>
                <c:pt idx="30">
                  <c:v>42.143000000000001</c:v>
                </c:pt>
                <c:pt idx="31">
                  <c:v>42.372999999999998</c:v>
                </c:pt>
                <c:pt idx="32">
                  <c:v>42.341999999999999</c:v>
                </c:pt>
                <c:pt idx="33">
                  <c:v>42.244999999999997</c:v>
                </c:pt>
                <c:pt idx="34">
                  <c:v>42.097000000000001</c:v>
                </c:pt>
                <c:pt idx="35">
                  <c:v>42.017000000000003</c:v>
                </c:pt>
                <c:pt idx="36">
                  <c:v>42.591000000000001</c:v>
                </c:pt>
                <c:pt idx="37">
                  <c:v>43.164999999999999</c:v>
                </c:pt>
                <c:pt idx="38">
                  <c:v>43.017000000000003</c:v>
                </c:pt>
                <c:pt idx="39">
                  <c:v>43.249000000000002</c:v>
                </c:pt>
                <c:pt idx="40">
                  <c:v>42.924999999999997</c:v>
                </c:pt>
                <c:pt idx="41">
                  <c:v>42.844999999999999</c:v>
                </c:pt>
                <c:pt idx="42">
                  <c:v>42.981000000000002</c:v>
                </c:pt>
                <c:pt idx="43">
                  <c:v>43.212000000000003</c:v>
                </c:pt>
                <c:pt idx="44">
                  <c:v>42.887999999999998</c:v>
                </c:pt>
                <c:pt idx="45">
                  <c:v>43.154000000000003</c:v>
                </c:pt>
                <c:pt idx="46">
                  <c:v>42.597000000000001</c:v>
                </c:pt>
                <c:pt idx="47">
                  <c:v>42.905999999999999</c:v>
                </c:pt>
              </c:numCache>
            </c:numRef>
          </c:val>
          <c:smooth val="0"/>
          <c:extLst>
            <c:ext xmlns:c16="http://schemas.microsoft.com/office/drawing/2014/chart" uri="{C3380CC4-5D6E-409C-BE32-E72D297353CC}">
              <c16:uniqueId val="{0000000F-BBCE-41D6-B682-0BF0CEDCD19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BCE-41D6-B682-0BF0CEDCD19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41.483600000000003</c:v>
                </c:pt>
                <c:pt idx="1">
                  <c:v>43.925199999999997</c:v>
                </c:pt>
                <c:pt idx="2">
                  <c:v>35.537399999999998</c:v>
                </c:pt>
                <c:pt idx="3">
                  <c:v>38.006900000000002</c:v>
                </c:pt>
                <c:pt idx="4">
                  <c:v>38.648200000000003</c:v>
                </c:pt>
                <c:pt idx="5">
                  <c:v>43.5747</c:v>
                </c:pt>
                <c:pt idx="6">
                  <c:v>41.859000000000002</c:v>
                </c:pt>
                <c:pt idx="7">
                  <c:v>40.087800000000001</c:v>
                </c:pt>
                <c:pt idx="8">
                  <c:v>32.820500000000003</c:v>
                </c:pt>
                <c:pt idx="9">
                  <c:v>38.1235</c:v>
                </c:pt>
                <c:pt idx="10">
                  <c:v>38.795099999999998</c:v>
                </c:pt>
                <c:pt idx="11">
                  <c:v>42.756799999999998</c:v>
                </c:pt>
                <c:pt idx="12">
                  <c:v>48.9679</c:v>
                </c:pt>
                <c:pt idx="13">
                  <c:v>32.130099999999999</c:v>
                </c:pt>
                <c:pt idx="14">
                  <c:v>29.8017</c:v>
                </c:pt>
                <c:pt idx="15">
                  <c:v>39.802799999999998</c:v>
                </c:pt>
                <c:pt idx="16">
                  <c:v>45.401000000000003</c:v>
                </c:pt>
                <c:pt idx="17">
                  <c:v>46.744799999999998</c:v>
                </c:pt>
                <c:pt idx="18">
                  <c:v>43.924599999999998</c:v>
                </c:pt>
                <c:pt idx="19">
                  <c:v>36.341200000000001</c:v>
                </c:pt>
                <c:pt idx="20">
                  <c:v>37.879399999999997</c:v>
                </c:pt>
                <c:pt idx="21">
                  <c:v>48.780900000000003</c:v>
                </c:pt>
                <c:pt idx="22">
                  <c:v>42.183799999999998</c:v>
                </c:pt>
                <c:pt idx="23">
                  <c:v>41.340299999999999</c:v>
                </c:pt>
                <c:pt idx="24">
                  <c:v>30.605</c:v>
                </c:pt>
                <c:pt idx="25">
                  <c:v>18.268699999999999</c:v>
                </c:pt>
                <c:pt idx="26">
                  <c:v>17.357800000000001</c:v>
                </c:pt>
                <c:pt idx="27">
                  <c:v>16.3599</c:v>
                </c:pt>
                <c:pt idx="28">
                  <c:v>14.7364</c:v>
                </c:pt>
                <c:pt idx="29">
                  <c:v>27.855</c:v>
                </c:pt>
                <c:pt idx="30">
                  <c:v>31.911000000000001</c:v>
                </c:pt>
                <c:pt idx="31">
                  <c:v>44.887099999999997</c:v>
                </c:pt>
                <c:pt idx="32">
                  <c:v>45.791499999999999</c:v>
                </c:pt>
                <c:pt idx="33">
                  <c:v>44.607900000000001</c:v>
                </c:pt>
                <c:pt idx="34">
                  <c:v>34.293900000000001</c:v>
                </c:pt>
                <c:pt idx="35">
                  <c:v>38.371499999999997</c:v>
                </c:pt>
                <c:pt idx="36">
                  <c:v>39.893300000000004</c:v>
                </c:pt>
                <c:pt idx="37">
                  <c:v>16.116900000000001</c:v>
                </c:pt>
                <c:pt idx="38">
                  <c:v>7.5365000000000002</c:v>
                </c:pt>
                <c:pt idx="39">
                  <c:v>7.5110000000000001</c:v>
                </c:pt>
                <c:pt idx="40">
                  <c:v>13.077199999999999</c:v>
                </c:pt>
                <c:pt idx="41">
                  <c:v>16.6343</c:v>
                </c:pt>
                <c:pt idx="42">
                  <c:v>39.419400000000003</c:v>
                </c:pt>
                <c:pt idx="43">
                  <c:v>28.186299999999999</c:v>
                </c:pt>
                <c:pt idx="44">
                  <c:v>51.856900000000003</c:v>
                </c:pt>
                <c:pt idx="45">
                  <c:v>47.453400000000002</c:v>
                </c:pt>
                <c:pt idx="46">
                  <c:v>45.882199999999997</c:v>
                </c:pt>
                <c:pt idx="47">
                  <c:v>37.885399999999997</c:v>
                </c:pt>
              </c:numCache>
            </c:numRef>
          </c:val>
          <c:smooth val="0"/>
          <c:extLst>
            <c:ext xmlns:c16="http://schemas.microsoft.com/office/drawing/2014/chart" uri="{C3380CC4-5D6E-409C-BE32-E72D297353CC}">
              <c16:uniqueId val="{00000011-BBCE-41D6-B682-0BF0CEDCD19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BCE-41D6-B682-0BF0CEDCD19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7.6</c:v>
                </c:pt>
                <c:pt idx="1">
                  <c:v>7.9</c:v>
                </c:pt>
                <c:pt idx="2">
                  <c:v>8</c:v>
                </c:pt>
                <c:pt idx="3">
                  <c:v>8.1999999999999993</c:v>
                </c:pt>
                <c:pt idx="4">
                  <c:v>9</c:v>
                </c:pt>
                <c:pt idx="5">
                  <c:v>9.1</c:v>
                </c:pt>
                <c:pt idx="6">
                  <c:v>9.1999999999999993</c:v>
                </c:pt>
                <c:pt idx="7">
                  <c:v>9.3000000000000007</c:v>
                </c:pt>
                <c:pt idx="8">
                  <c:v>9.3000000000000007</c:v>
                </c:pt>
                <c:pt idx="9">
                  <c:v>9.1999999999999993</c:v>
                </c:pt>
                <c:pt idx="10">
                  <c:v>9.1999999999999993</c:v>
                </c:pt>
                <c:pt idx="11">
                  <c:v>9.1</c:v>
                </c:pt>
                <c:pt idx="12">
                  <c:v>9.6999999999999993</c:v>
                </c:pt>
                <c:pt idx="13">
                  <c:v>9.6</c:v>
                </c:pt>
                <c:pt idx="14">
                  <c:v>8.9</c:v>
                </c:pt>
                <c:pt idx="15">
                  <c:v>8.3000000000000007</c:v>
                </c:pt>
                <c:pt idx="16">
                  <c:v>8.5</c:v>
                </c:pt>
                <c:pt idx="17">
                  <c:v>8.4</c:v>
                </c:pt>
                <c:pt idx="18">
                  <c:v>8.3000000000000007</c:v>
                </c:pt>
                <c:pt idx="19">
                  <c:v>9.1</c:v>
                </c:pt>
                <c:pt idx="20">
                  <c:v>9.3000000000000007</c:v>
                </c:pt>
                <c:pt idx="21">
                  <c:v>9.3000000000000007</c:v>
                </c:pt>
                <c:pt idx="22">
                  <c:v>9.5</c:v>
                </c:pt>
                <c:pt idx="23">
                  <c:v>9.6999999999999993</c:v>
                </c:pt>
                <c:pt idx="24">
                  <c:v>9.4</c:v>
                </c:pt>
                <c:pt idx="25">
                  <c:v>9.4</c:v>
                </c:pt>
                <c:pt idx="26">
                  <c:v>8.6999999999999993</c:v>
                </c:pt>
                <c:pt idx="27">
                  <c:v>8.8000000000000007</c:v>
                </c:pt>
                <c:pt idx="28">
                  <c:v>8.6999999999999993</c:v>
                </c:pt>
                <c:pt idx="29">
                  <c:v>8.6999999999999993</c:v>
                </c:pt>
                <c:pt idx="30">
                  <c:v>8.6</c:v>
                </c:pt>
                <c:pt idx="31">
                  <c:v>8.6</c:v>
                </c:pt>
                <c:pt idx="32">
                  <c:v>8.8000000000000007</c:v>
                </c:pt>
                <c:pt idx="33">
                  <c:v>8.9</c:v>
                </c:pt>
                <c:pt idx="34">
                  <c:v>9.1999999999999993</c:v>
                </c:pt>
                <c:pt idx="35">
                  <c:v>9.6</c:v>
                </c:pt>
                <c:pt idx="36">
                  <c:v>9.4</c:v>
                </c:pt>
                <c:pt idx="37">
                  <c:v>9.1999999999999993</c:v>
                </c:pt>
                <c:pt idx="38">
                  <c:v>9.4</c:v>
                </c:pt>
                <c:pt idx="39">
                  <c:v>9.6</c:v>
                </c:pt>
                <c:pt idx="40">
                  <c:v>9.6</c:v>
                </c:pt>
                <c:pt idx="41">
                  <c:v>9.6999999999999993</c:v>
                </c:pt>
                <c:pt idx="42">
                  <c:v>9.5</c:v>
                </c:pt>
                <c:pt idx="43">
                  <c:v>9.4</c:v>
                </c:pt>
                <c:pt idx="44">
                  <c:v>9.1999999999999993</c:v>
                </c:pt>
                <c:pt idx="45">
                  <c:v>8.6999999999999993</c:v>
                </c:pt>
                <c:pt idx="46">
                  <c:v>8</c:v>
                </c:pt>
                <c:pt idx="47">
                  <c:v>7.5</c:v>
                </c:pt>
              </c:numCache>
            </c:numRef>
          </c:val>
          <c:smooth val="0"/>
          <c:extLst>
            <c:ext xmlns:c16="http://schemas.microsoft.com/office/drawing/2014/chart" uri="{C3380CC4-5D6E-409C-BE32-E72D297353CC}">
              <c16:uniqueId val="{00000013-BBCE-41D6-B682-0BF0CEDCD19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BCE-41D6-B682-0BF0CEDCD1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168.84697</c:v>
                </c:pt>
                <c:pt idx="1">
                  <c:v>146.28834000000001</c:v>
                </c:pt>
                <c:pt idx="2">
                  <c:v>121.34595</c:v>
                </c:pt>
                <c:pt idx="3">
                  <c:v>96.656300000000002</c:v>
                </c:pt>
                <c:pt idx="4">
                  <c:v>128.70089999999999</c:v>
                </c:pt>
                <c:pt idx="5">
                  <c:v>157.52148</c:v>
                </c:pt>
                <c:pt idx="6">
                  <c:v>94.359759999999994</c:v>
                </c:pt>
                <c:pt idx="7">
                  <c:v>115.34241</c:v>
                </c:pt>
                <c:pt idx="8">
                  <c:v>118.49420000000001</c:v>
                </c:pt>
                <c:pt idx="9">
                  <c:v>119.52759</c:v>
                </c:pt>
                <c:pt idx="10">
                  <c:v>160.64716000000001</c:v>
                </c:pt>
                <c:pt idx="11">
                  <c:v>154.44633999999999</c:v>
                </c:pt>
                <c:pt idx="12">
                  <c:v>140.49198000000001</c:v>
                </c:pt>
                <c:pt idx="13">
                  <c:v>119.46097</c:v>
                </c:pt>
                <c:pt idx="14">
                  <c:v>117.31098</c:v>
                </c:pt>
                <c:pt idx="15">
                  <c:v>132.72378</c:v>
                </c:pt>
                <c:pt idx="16">
                  <c:v>158.52295000000001</c:v>
                </c:pt>
                <c:pt idx="17">
                  <c:v>144.81847999999999</c:v>
                </c:pt>
                <c:pt idx="18">
                  <c:v>138.00955999999999</c:v>
                </c:pt>
                <c:pt idx="19">
                  <c:v>124.89827</c:v>
                </c:pt>
                <c:pt idx="20">
                  <c:v>138.32662999999999</c:v>
                </c:pt>
                <c:pt idx="21">
                  <c:v>142.42739</c:v>
                </c:pt>
                <c:pt idx="22">
                  <c:v>114.71877000000001</c:v>
                </c:pt>
                <c:pt idx="23">
                  <c:v>96.594239999999999</c:v>
                </c:pt>
                <c:pt idx="24">
                  <c:v>130.74172999999999</c:v>
                </c:pt>
                <c:pt idx="25">
                  <c:v>82.649850000000001</c:v>
                </c:pt>
                <c:pt idx="26">
                  <c:v>140.13580999999999</c:v>
                </c:pt>
                <c:pt idx="27">
                  <c:v>59.100059999999999</c:v>
                </c:pt>
                <c:pt idx="28">
                  <c:v>132.78740999999999</c:v>
                </c:pt>
                <c:pt idx="29">
                  <c:v>92.513319999999993</c:v>
                </c:pt>
                <c:pt idx="30">
                  <c:v>50.316450000000003</c:v>
                </c:pt>
                <c:pt idx="31">
                  <c:v>64.593209999999999</c:v>
                </c:pt>
                <c:pt idx="32">
                  <c:v>47.16966</c:v>
                </c:pt>
                <c:pt idx="33">
                  <c:v>39.744019999999999</c:v>
                </c:pt>
                <c:pt idx="34">
                  <c:v>35.501390000000001</c:v>
                </c:pt>
                <c:pt idx="35">
                  <c:v>34.835160000000002</c:v>
                </c:pt>
                <c:pt idx="36">
                  <c:v>34.15314</c:v>
                </c:pt>
                <c:pt idx="37">
                  <c:v>34.096739999999997</c:v>
                </c:pt>
                <c:pt idx="38">
                  <c:v>32.223320000000001</c:v>
                </c:pt>
                <c:pt idx="39">
                  <c:v>33.222479999999997</c:v>
                </c:pt>
                <c:pt idx="40">
                  <c:v>31.74295</c:v>
                </c:pt>
                <c:pt idx="41">
                  <c:v>31.702120000000001</c:v>
                </c:pt>
                <c:pt idx="42">
                  <c:v>35.541400000000003</c:v>
                </c:pt>
                <c:pt idx="43">
                  <c:v>37.235660000000003</c:v>
                </c:pt>
                <c:pt idx="44">
                  <c:v>137.95631</c:v>
                </c:pt>
                <c:pt idx="45">
                  <c:v>146.14197999999999</c:v>
                </c:pt>
                <c:pt idx="46">
                  <c:v>134.35383999999999</c:v>
                </c:pt>
                <c:pt idx="47">
                  <c:v>102.58052000000001</c:v>
                </c:pt>
              </c:numCache>
            </c:numRef>
          </c:val>
          <c:smooth val="0"/>
          <c:extLst>
            <c:ext xmlns:c16="http://schemas.microsoft.com/office/drawing/2014/chart" uri="{C3380CC4-5D6E-409C-BE32-E72D297353CC}">
              <c16:uniqueId val="{00000000-A578-4754-A91B-64472311115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578-4754-A91B-64472311115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4.0454600000000003</c:v>
                </c:pt>
                <c:pt idx="1">
                  <c:v>4.0550899999999999</c:v>
                </c:pt>
                <c:pt idx="2">
                  <c:v>4.0325800000000003</c:v>
                </c:pt>
                <c:pt idx="3">
                  <c:v>3.9277799999999998</c:v>
                </c:pt>
                <c:pt idx="4">
                  <c:v>3.9641799999999998</c:v>
                </c:pt>
                <c:pt idx="5">
                  <c:v>4.04291</c:v>
                </c:pt>
                <c:pt idx="6">
                  <c:v>4.0617299999999998</c:v>
                </c:pt>
                <c:pt idx="7">
                  <c:v>3.9596900000000002</c:v>
                </c:pt>
                <c:pt idx="8">
                  <c:v>3.88991</c:v>
                </c:pt>
                <c:pt idx="9">
                  <c:v>3.9576600000000002</c:v>
                </c:pt>
                <c:pt idx="10">
                  <c:v>3.9980600000000002</c:v>
                </c:pt>
                <c:pt idx="11">
                  <c:v>4.1142799999999999</c:v>
                </c:pt>
                <c:pt idx="12">
                  <c:v>4.0398300000000003</c:v>
                </c:pt>
                <c:pt idx="13">
                  <c:v>4.0968400000000003</c:v>
                </c:pt>
                <c:pt idx="14">
                  <c:v>4.23651</c:v>
                </c:pt>
                <c:pt idx="15">
                  <c:v>4.4429600000000002</c:v>
                </c:pt>
                <c:pt idx="16">
                  <c:v>4.6756900000000003</c:v>
                </c:pt>
                <c:pt idx="17">
                  <c:v>4.6571899999999999</c:v>
                </c:pt>
                <c:pt idx="18">
                  <c:v>4.6414900000000001</c:v>
                </c:pt>
                <c:pt idx="19">
                  <c:v>4.6792400000000001</c:v>
                </c:pt>
                <c:pt idx="20">
                  <c:v>4.7618600000000004</c:v>
                </c:pt>
                <c:pt idx="21">
                  <c:v>4.8495900000000001</c:v>
                </c:pt>
                <c:pt idx="22">
                  <c:v>4.5587400000000002</c:v>
                </c:pt>
                <c:pt idx="23">
                  <c:v>4.4234299999999998</c:v>
                </c:pt>
                <c:pt idx="24">
                  <c:v>4.5648799999999996</c:v>
                </c:pt>
                <c:pt idx="25">
                  <c:v>4.5633900000000001</c:v>
                </c:pt>
                <c:pt idx="26">
                  <c:v>4.4143800000000004</c:v>
                </c:pt>
                <c:pt idx="27">
                  <c:v>4.5326000000000004</c:v>
                </c:pt>
                <c:pt idx="28">
                  <c:v>4.4950999999999999</c:v>
                </c:pt>
                <c:pt idx="29">
                  <c:v>4.3862199999999998</c:v>
                </c:pt>
                <c:pt idx="30">
                  <c:v>4.1756700000000002</c:v>
                </c:pt>
                <c:pt idx="31">
                  <c:v>3.67537</c:v>
                </c:pt>
                <c:pt idx="32">
                  <c:v>2.8613900000000001</c:v>
                </c:pt>
                <c:pt idx="33">
                  <c:v>4.1325599999999998</c:v>
                </c:pt>
                <c:pt idx="34">
                  <c:v>4.22417</c:v>
                </c:pt>
                <c:pt idx="35">
                  <c:v>4.1282300000000003</c:v>
                </c:pt>
                <c:pt idx="36">
                  <c:v>4.0511999999999997</c:v>
                </c:pt>
                <c:pt idx="37">
                  <c:v>2.88585</c:v>
                </c:pt>
                <c:pt idx="38">
                  <c:v>2.68425</c:v>
                </c:pt>
                <c:pt idx="39">
                  <c:v>2.5750700000000002</c:v>
                </c:pt>
                <c:pt idx="40">
                  <c:v>2.64567</c:v>
                </c:pt>
                <c:pt idx="41">
                  <c:v>2.7035399999999998</c:v>
                </c:pt>
                <c:pt idx="42">
                  <c:v>2.7190400000000001</c:v>
                </c:pt>
                <c:pt idx="43">
                  <c:v>3.9872700000000001</c:v>
                </c:pt>
                <c:pt idx="44">
                  <c:v>3.9706100000000002</c:v>
                </c:pt>
                <c:pt idx="45">
                  <c:v>3.9697</c:v>
                </c:pt>
                <c:pt idx="46">
                  <c:v>3.81271</c:v>
                </c:pt>
                <c:pt idx="47">
                  <c:v>3.9079700000000002</c:v>
                </c:pt>
              </c:numCache>
            </c:numRef>
          </c:val>
          <c:smooth val="0"/>
          <c:extLst>
            <c:ext xmlns:c16="http://schemas.microsoft.com/office/drawing/2014/chart" uri="{C3380CC4-5D6E-409C-BE32-E72D297353CC}">
              <c16:uniqueId val="{00000002-A578-4754-A91B-64472311115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578-4754-A91B-64472311115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578-4754-A91B-64472311115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14.21</c:v>
                </c:pt>
                <c:pt idx="1">
                  <c:v>14.09</c:v>
                </c:pt>
                <c:pt idx="2">
                  <c:v>15.11</c:v>
                </c:pt>
                <c:pt idx="3">
                  <c:v>15.81</c:v>
                </c:pt>
                <c:pt idx="4">
                  <c:v>15.67</c:v>
                </c:pt>
                <c:pt idx="5">
                  <c:v>16.05</c:v>
                </c:pt>
                <c:pt idx="6">
                  <c:v>16.190000000000001</c:v>
                </c:pt>
                <c:pt idx="7">
                  <c:v>16.39</c:v>
                </c:pt>
                <c:pt idx="8">
                  <c:v>15.94</c:v>
                </c:pt>
                <c:pt idx="9">
                  <c:v>15.6</c:v>
                </c:pt>
                <c:pt idx="10">
                  <c:v>16.079999999999998</c:v>
                </c:pt>
                <c:pt idx="11">
                  <c:v>16.38</c:v>
                </c:pt>
                <c:pt idx="12">
                  <c:v>16.27</c:v>
                </c:pt>
                <c:pt idx="13">
                  <c:v>15.51</c:v>
                </c:pt>
                <c:pt idx="14">
                  <c:v>15.7</c:v>
                </c:pt>
                <c:pt idx="15">
                  <c:v>15.88</c:v>
                </c:pt>
                <c:pt idx="16">
                  <c:v>15.38</c:v>
                </c:pt>
                <c:pt idx="17">
                  <c:v>15.57</c:v>
                </c:pt>
                <c:pt idx="18">
                  <c:v>16.940000000000001</c:v>
                </c:pt>
                <c:pt idx="19">
                  <c:v>17.14</c:v>
                </c:pt>
                <c:pt idx="20">
                  <c:v>16.670000000000002</c:v>
                </c:pt>
                <c:pt idx="21">
                  <c:v>16.809999999999999</c:v>
                </c:pt>
                <c:pt idx="22">
                  <c:v>16.77</c:v>
                </c:pt>
                <c:pt idx="23">
                  <c:v>16.27</c:v>
                </c:pt>
                <c:pt idx="24">
                  <c:v>16.45</c:v>
                </c:pt>
                <c:pt idx="25">
                  <c:v>16.22</c:v>
                </c:pt>
                <c:pt idx="26">
                  <c:v>16.8</c:v>
                </c:pt>
                <c:pt idx="27">
                  <c:v>16.64</c:v>
                </c:pt>
                <c:pt idx="28">
                  <c:v>16.399999999999999</c:v>
                </c:pt>
                <c:pt idx="29">
                  <c:v>15.69</c:v>
                </c:pt>
                <c:pt idx="30">
                  <c:v>14.04</c:v>
                </c:pt>
                <c:pt idx="31">
                  <c:v>13.26</c:v>
                </c:pt>
                <c:pt idx="32">
                  <c:v>14.71</c:v>
                </c:pt>
                <c:pt idx="33">
                  <c:v>14.98</c:v>
                </c:pt>
                <c:pt idx="34">
                  <c:v>15.27</c:v>
                </c:pt>
                <c:pt idx="35">
                  <c:v>15.91</c:v>
                </c:pt>
                <c:pt idx="36">
                  <c:v>16.12</c:v>
                </c:pt>
                <c:pt idx="37">
                  <c:v>15.94</c:v>
                </c:pt>
                <c:pt idx="38">
                  <c:v>14.29</c:v>
                </c:pt>
                <c:pt idx="39">
                  <c:v>16.11</c:v>
                </c:pt>
                <c:pt idx="40">
                  <c:v>16.600000000000001</c:v>
                </c:pt>
                <c:pt idx="41">
                  <c:v>16.48</c:v>
                </c:pt>
                <c:pt idx="42">
                  <c:v>16.68</c:v>
                </c:pt>
                <c:pt idx="43">
                  <c:v>16.649999999999999</c:v>
                </c:pt>
                <c:pt idx="44">
                  <c:v>16.87</c:v>
                </c:pt>
                <c:pt idx="45">
                  <c:v>16.84</c:v>
                </c:pt>
                <c:pt idx="46">
                  <c:v>16.46</c:v>
                </c:pt>
                <c:pt idx="47">
                  <c:v>15.05</c:v>
                </c:pt>
              </c:numCache>
            </c:numRef>
          </c:val>
          <c:smooth val="0"/>
          <c:extLst>
            <c:ext xmlns:c16="http://schemas.microsoft.com/office/drawing/2014/chart" uri="{C3380CC4-5D6E-409C-BE32-E72D297353CC}">
              <c16:uniqueId val="{00000005-A578-4754-A91B-64472311115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578-4754-A91B-64472311115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578-4754-A91B-64472311115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578-4754-A91B-64472311115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578-4754-A91B-64472311115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0.30919999999999997</c:v>
                </c:pt>
                <c:pt idx="1">
                  <c:v>0.25900000000000001</c:v>
                </c:pt>
                <c:pt idx="2">
                  <c:v>0.26029999999999998</c:v>
                </c:pt>
                <c:pt idx="3">
                  <c:v>0.27800000000000002</c:v>
                </c:pt>
                <c:pt idx="4">
                  <c:v>0.34610000000000002</c:v>
                </c:pt>
                <c:pt idx="5">
                  <c:v>0.32569999999999999</c:v>
                </c:pt>
                <c:pt idx="6">
                  <c:v>0.3518</c:v>
                </c:pt>
                <c:pt idx="7">
                  <c:v>0.3075</c:v>
                </c:pt>
                <c:pt idx="8">
                  <c:v>0.29499999999999998</c:v>
                </c:pt>
                <c:pt idx="9">
                  <c:v>0.29459999999999997</c:v>
                </c:pt>
                <c:pt idx="10">
                  <c:v>0.28449999999999998</c:v>
                </c:pt>
                <c:pt idx="11">
                  <c:v>0.27350000000000002</c:v>
                </c:pt>
                <c:pt idx="12">
                  <c:v>0.2457</c:v>
                </c:pt>
                <c:pt idx="13">
                  <c:v>0.24310000000000001</c:v>
                </c:pt>
                <c:pt idx="14">
                  <c:v>0.26319999999999999</c:v>
                </c:pt>
                <c:pt idx="15">
                  <c:v>0.29820000000000002</c:v>
                </c:pt>
                <c:pt idx="16">
                  <c:v>0.32329999999999998</c:v>
                </c:pt>
                <c:pt idx="17">
                  <c:v>0.3377</c:v>
                </c:pt>
                <c:pt idx="18">
                  <c:v>0.3</c:v>
                </c:pt>
                <c:pt idx="19">
                  <c:v>0.31780000000000003</c:v>
                </c:pt>
                <c:pt idx="20">
                  <c:v>0.34839999999999999</c:v>
                </c:pt>
                <c:pt idx="21">
                  <c:v>0.32440000000000002</c:v>
                </c:pt>
                <c:pt idx="22">
                  <c:v>0.29809999999999998</c:v>
                </c:pt>
                <c:pt idx="23">
                  <c:v>0.28199999999999997</c:v>
                </c:pt>
                <c:pt idx="24">
                  <c:v>0.25879999999999997</c:v>
                </c:pt>
                <c:pt idx="25">
                  <c:v>0.28989999999999999</c:v>
                </c:pt>
                <c:pt idx="26">
                  <c:v>0.27739999999999998</c:v>
                </c:pt>
                <c:pt idx="27">
                  <c:v>0.28089999999999998</c:v>
                </c:pt>
                <c:pt idx="28">
                  <c:v>0.26379999999999998</c:v>
                </c:pt>
                <c:pt idx="29">
                  <c:v>0.26129999999999998</c:v>
                </c:pt>
                <c:pt idx="30">
                  <c:v>0.2472</c:v>
                </c:pt>
                <c:pt idx="31">
                  <c:v>0.2636</c:v>
                </c:pt>
                <c:pt idx="32">
                  <c:v>0.2505</c:v>
                </c:pt>
                <c:pt idx="33">
                  <c:v>0.25559999999999999</c:v>
                </c:pt>
                <c:pt idx="34">
                  <c:v>0.2591</c:v>
                </c:pt>
                <c:pt idx="35">
                  <c:v>0.26029999999999998</c:v>
                </c:pt>
                <c:pt idx="36">
                  <c:v>0.2787</c:v>
                </c:pt>
                <c:pt idx="37">
                  <c:v>0.27289999999999998</c:v>
                </c:pt>
                <c:pt idx="38">
                  <c:v>0.24460000000000001</c:v>
                </c:pt>
                <c:pt idx="39">
                  <c:v>0.25619999999999998</c:v>
                </c:pt>
                <c:pt idx="40">
                  <c:v>0.25609999999999999</c:v>
                </c:pt>
                <c:pt idx="41">
                  <c:v>0.26</c:v>
                </c:pt>
                <c:pt idx="42">
                  <c:v>0.25</c:v>
                </c:pt>
                <c:pt idx="43">
                  <c:v>0.24060000000000001</c:v>
                </c:pt>
                <c:pt idx="44">
                  <c:v>0.24010000000000001</c:v>
                </c:pt>
                <c:pt idx="45">
                  <c:v>0.2467</c:v>
                </c:pt>
                <c:pt idx="46">
                  <c:v>0.2535</c:v>
                </c:pt>
                <c:pt idx="47">
                  <c:v>0.28699999999999998</c:v>
                </c:pt>
              </c:numCache>
            </c:numRef>
          </c:val>
          <c:smooth val="0"/>
          <c:extLst>
            <c:ext xmlns:c16="http://schemas.microsoft.com/office/drawing/2014/chart" uri="{C3380CC4-5D6E-409C-BE32-E72D297353CC}">
              <c16:uniqueId val="{0000000A-A578-4754-A91B-64472311115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578-4754-A91B-64472311115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578-4754-A91B-64472311115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A578-4754-A91B-64472311115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578-4754-A91B-64472311115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29.316549999999999</c:v>
                </c:pt>
                <c:pt idx="1">
                  <c:v>29.049700000000001</c:v>
                </c:pt>
                <c:pt idx="2">
                  <c:v>32.608350000000002</c:v>
                </c:pt>
                <c:pt idx="3">
                  <c:v>32.803269999999998</c:v>
                </c:pt>
                <c:pt idx="4">
                  <c:v>32.02778</c:v>
                </c:pt>
                <c:pt idx="5">
                  <c:v>31.620170000000002</c:v>
                </c:pt>
                <c:pt idx="6">
                  <c:v>31.952169999999999</c:v>
                </c:pt>
                <c:pt idx="7">
                  <c:v>31.937239999999999</c:v>
                </c:pt>
                <c:pt idx="8">
                  <c:v>30.21255</c:v>
                </c:pt>
                <c:pt idx="9">
                  <c:v>31.87377</c:v>
                </c:pt>
                <c:pt idx="10">
                  <c:v>30.779209999999999</c:v>
                </c:pt>
                <c:pt idx="11">
                  <c:v>32.274230000000003</c:v>
                </c:pt>
                <c:pt idx="12">
                  <c:v>29.21658</c:v>
                </c:pt>
                <c:pt idx="13">
                  <c:v>22.345659999999999</c:v>
                </c:pt>
                <c:pt idx="14">
                  <c:v>24.24475</c:v>
                </c:pt>
                <c:pt idx="15">
                  <c:v>25.074490000000001</c:v>
                </c:pt>
                <c:pt idx="16">
                  <c:v>22.926310000000001</c:v>
                </c:pt>
                <c:pt idx="17">
                  <c:v>23.445209999999999</c:v>
                </c:pt>
                <c:pt idx="18">
                  <c:v>27.527699999999999</c:v>
                </c:pt>
                <c:pt idx="19">
                  <c:v>32.738140000000001</c:v>
                </c:pt>
                <c:pt idx="20">
                  <c:v>31.89142</c:v>
                </c:pt>
                <c:pt idx="21">
                  <c:v>32.031199999999998</c:v>
                </c:pt>
                <c:pt idx="22">
                  <c:v>30.79074</c:v>
                </c:pt>
                <c:pt idx="23">
                  <c:v>28.94997</c:v>
                </c:pt>
                <c:pt idx="24">
                  <c:v>28.33136</c:v>
                </c:pt>
                <c:pt idx="25">
                  <c:v>29.29795</c:v>
                </c:pt>
                <c:pt idx="26">
                  <c:v>29.538119999999999</c:v>
                </c:pt>
                <c:pt idx="27">
                  <c:v>28.889140000000001</c:v>
                </c:pt>
                <c:pt idx="28">
                  <c:v>26.393609999999999</c:v>
                </c:pt>
                <c:pt idx="29">
                  <c:v>25.529389999999999</c:v>
                </c:pt>
                <c:pt idx="30">
                  <c:v>26.103549999999998</c:v>
                </c:pt>
                <c:pt idx="31">
                  <c:v>25.326429999999998</c:v>
                </c:pt>
                <c:pt idx="32">
                  <c:v>25.462399999999999</c:v>
                </c:pt>
                <c:pt idx="33">
                  <c:v>26.43421</c:v>
                </c:pt>
                <c:pt idx="34">
                  <c:v>26.56373</c:v>
                </c:pt>
                <c:pt idx="35">
                  <c:v>27.496649999999999</c:v>
                </c:pt>
                <c:pt idx="36">
                  <c:v>29.660779999999999</c:v>
                </c:pt>
                <c:pt idx="37">
                  <c:v>26.94828</c:v>
                </c:pt>
                <c:pt idx="38">
                  <c:v>31.000699999999998</c:v>
                </c:pt>
                <c:pt idx="39">
                  <c:v>33.418819999999997</c:v>
                </c:pt>
                <c:pt idx="40">
                  <c:v>44.64734</c:v>
                </c:pt>
                <c:pt idx="41">
                  <c:v>45.633769999999998</c:v>
                </c:pt>
                <c:pt idx="42">
                  <c:v>48.536209999999997</c:v>
                </c:pt>
                <c:pt idx="43">
                  <c:v>48.457039999999999</c:v>
                </c:pt>
                <c:pt idx="44">
                  <c:v>48.82976</c:v>
                </c:pt>
                <c:pt idx="45">
                  <c:v>46.742449999999998</c:v>
                </c:pt>
                <c:pt idx="46">
                  <c:v>46.381300000000003</c:v>
                </c:pt>
                <c:pt idx="47">
                  <c:v>46.440010000000001</c:v>
                </c:pt>
              </c:numCache>
            </c:numRef>
          </c:val>
          <c:smooth val="0"/>
          <c:extLst>
            <c:ext xmlns:c16="http://schemas.microsoft.com/office/drawing/2014/chart" uri="{C3380CC4-5D6E-409C-BE32-E72D297353CC}">
              <c16:uniqueId val="{0000000F-A578-4754-A91B-64472311115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93.732600000000005</c:v>
                </c:pt>
                <c:pt idx="1">
                  <c:v>94.084230000000005</c:v>
                </c:pt>
                <c:pt idx="2">
                  <c:v>94.816540000000003</c:v>
                </c:pt>
                <c:pt idx="3">
                  <c:v>95.818380000000005</c:v>
                </c:pt>
                <c:pt idx="4">
                  <c:v>95.546909999999997</c:v>
                </c:pt>
                <c:pt idx="5">
                  <c:v>99.597620000000006</c:v>
                </c:pt>
                <c:pt idx="6">
                  <c:v>112.89066</c:v>
                </c:pt>
                <c:pt idx="7">
                  <c:v>116.25920000000001</c:v>
                </c:pt>
                <c:pt idx="8">
                  <c:v>115.48296999999999</c:v>
                </c:pt>
                <c:pt idx="9">
                  <c:v>117.45050000000001</c:v>
                </c:pt>
                <c:pt idx="10">
                  <c:v>104.70321</c:v>
                </c:pt>
                <c:pt idx="11">
                  <c:v>117.22372</c:v>
                </c:pt>
                <c:pt idx="12">
                  <c:v>109.32453</c:v>
                </c:pt>
                <c:pt idx="13">
                  <c:v>109.80587</c:v>
                </c:pt>
                <c:pt idx="14">
                  <c:v>113.07182</c:v>
                </c:pt>
                <c:pt idx="15">
                  <c:v>112.65924</c:v>
                </c:pt>
                <c:pt idx="16">
                  <c:v>112.00373999999999</c:v>
                </c:pt>
                <c:pt idx="17">
                  <c:v>112.08795000000001</c:v>
                </c:pt>
                <c:pt idx="18">
                  <c:v>113.12456</c:v>
                </c:pt>
                <c:pt idx="19">
                  <c:v>113.42131000000001</c:v>
                </c:pt>
                <c:pt idx="20">
                  <c:v>112.43637</c:v>
                </c:pt>
                <c:pt idx="21">
                  <c:v>114.57546000000001</c:v>
                </c:pt>
                <c:pt idx="22">
                  <c:v>114.01361</c:v>
                </c:pt>
                <c:pt idx="23">
                  <c:v>114.05131</c:v>
                </c:pt>
                <c:pt idx="24">
                  <c:v>111.66329</c:v>
                </c:pt>
                <c:pt idx="25">
                  <c:v>110.94287</c:v>
                </c:pt>
                <c:pt idx="26">
                  <c:v>109.1344</c:v>
                </c:pt>
                <c:pt idx="27">
                  <c:v>110.15837000000001</c:v>
                </c:pt>
                <c:pt idx="28">
                  <c:v>110.93613999999999</c:v>
                </c:pt>
                <c:pt idx="29">
                  <c:v>112.16861</c:v>
                </c:pt>
                <c:pt idx="30">
                  <c:v>112.55842</c:v>
                </c:pt>
                <c:pt idx="31">
                  <c:v>113.4413</c:v>
                </c:pt>
                <c:pt idx="32">
                  <c:v>114.40806000000001</c:v>
                </c:pt>
                <c:pt idx="33">
                  <c:v>114.1812</c:v>
                </c:pt>
                <c:pt idx="34">
                  <c:v>114.1825</c:v>
                </c:pt>
                <c:pt idx="35">
                  <c:v>113.24153</c:v>
                </c:pt>
                <c:pt idx="36">
                  <c:v>109.61326</c:v>
                </c:pt>
                <c:pt idx="37">
                  <c:v>108.75942000000001</c:v>
                </c:pt>
                <c:pt idx="38">
                  <c:v>112.64785999999999</c:v>
                </c:pt>
                <c:pt idx="39">
                  <c:v>113.76634</c:v>
                </c:pt>
                <c:pt idx="40">
                  <c:v>113.49427</c:v>
                </c:pt>
                <c:pt idx="41">
                  <c:v>113.23345</c:v>
                </c:pt>
                <c:pt idx="42">
                  <c:v>112.15937</c:v>
                </c:pt>
                <c:pt idx="43">
                  <c:v>113.29093</c:v>
                </c:pt>
                <c:pt idx="44">
                  <c:v>114.81485000000001</c:v>
                </c:pt>
                <c:pt idx="45">
                  <c:v>115.39892</c:v>
                </c:pt>
                <c:pt idx="46">
                  <c:v>113.66201</c:v>
                </c:pt>
                <c:pt idx="47">
                  <c:v>113.5501</c:v>
                </c:pt>
              </c:numCache>
            </c:numRef>
          </c:val>
          <c:smooth val="0"/>
          <c:extLst>
            <c:ext xmlns:c16="http://schemas.microsoft.com/office/drawing/2014/chart" uri="{C3380CC4-5D6E-409C-BE32-E72D297353CC}">
              <c16:uniqueId val="{00000010-A578-4754-A91B-64472311115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26.1553</c:v>
                </c:pt>
                <c:pt idx="1">
                  <c:v>26.2056</c:v>
                </c:pt>
                <c:pt idx="2">
                  <c:v>26.627600000000001</c:v>
                </c:pt>
                <c:pt idx="3">
                  <c:v>26.3689</c:v>
                </c:pt>
                <c:pt idx="4">
                  <c:v>26.554500000000001</c:v>
                </c:pt>
                <c:pt idx="5">
                  <c:v>26.772099999999998</c:v>
                </c:pt>
                <c:pt idx="6">
                  <c:v>26.943300000000001</c:v>
                </c:pt>
                <c:pt idx="7">
                  <c:v>18.842600000000001</c:v>
                </c:pt>
                <c:pt idx="8">
                  <c:v>25.245100000000001</c:v>
                </c:pt>
                <c:pt idx="9">
                  <c:v>25.8079</c:v>
                </c:pt>
                <c:pt idx="10">
                  <c:v>24.854600000000001</c:v>
                </c:pt>
                <c:pt idx="11">
                  <c:v>20.448</c:v>
                </c:pt>
                <c:pt idx="12">
                  <c:v>19.933900000000001</c:v>
                </c:pt>
                <c:pt idx="13">
                  <c:v>20.722799999999999</c:v>
                </c:pt>
                <c:pt idx="14">
                  <c:v>21.5687</c:v>
                </c:pt>
                <c:pt idx="15">
                  <c:v>22.570799999999998</c:v>
                </c:pt>
                <c:pt idx="16">
                  <c:v>23.3277</c:v>
                </c:pt>
                <c:pt idx="17">
                  <c:v>25.529199999999999</c:v>
                </c:pt>
                <c:pt idx="18">
                  <c:v>26.520800000000001</c:v>
                </c:pt>
                <c:pt idx="19">
                  <c:v>27.659700000000001</c:v>
                </c:pt>
                <c:pt idx="20">
                  <c:v>27.951899999999998</c:v>
                </c:pt>
                <c:pt idx="21">
                  <c:v>28.432099999999998</c:v>
                </c:pt>
                <c:pt idx="22">
                  <c:v>28.6157</c:v>
                </c:pt>
                <c:pt idx="23">
                  <c:v>28.565999999999999</c:v>
                </c:pt>
                <c:pt idx="24">
                  <c:v>27.9817</c:v>
                </c:pt>
                <c:pt idx="25">
                  <c:v>27.859200000000001</c:v>
                </c:pt>
                <c:pt idx="26">
                  <c:v>27.025600000000001</c:v>
                </c:pt>
                <c:pt idx="27">
                  <c:v>27.565999999999999</c:v>
                </c:pt>
                <c:pt idx="28">
                  <c:v>26.564299999999999</c:v>
                </c:pt>
                <c:pt idx="29">
                  <c:v>26.553100000000001</c:v>
                </c:pt>
                <c:pt idx="30">
                  <c:v>26.3171</c:v>
                </c:pt>
                <c:pt idx="31">
                  <c:v>27.041799999999999</c:v>
                </c:pt>
                <c:pt idx="32">
                  <c:v>27.254999999999999</c:v>
                </c:pt>
                <c:pt idx="33">
                  <c:v>27.332899999999999</c:v>
                </c:pt>
                <c:pt idx="34">
                  <c:v>27.751899999999999</c:v>
                </c:pt>
                <c:pt idx="35">
                  <c:v>22.659300000000002</c:v>
                </c:pt>
                <c:pt idx="36">
                  <c:v>22.6327</c:v>
                </c:pt>
                <c:pt idx="37">
                  <c:v>22.806100000000001</c:v>
                </c:pt>
                <c:pt idx="38">
                  <c:v>27.502600000000001</c:v>
                </c:pt>
                <c:pt idx="39">
                  <c:v>27.849299999999999</c:v>
                </c:pt>
                <c:pt idx="40">
                  <c:v>27.8141</c:v>
                </c:pt>
                <c:pt idx="41">
                  <c:v>27.214099999999998</c:v>
                </c:pt>
                <c:pt idx="42">
                  <c:v>28.091699999999999</c:v>
                </c:pt>
                <c:pt idx="43">
                  <c:v>29.164999999999999</c:v>
                </c:pt>
                <c:pt idx="44">
                  <c:v>29.1008</c:v>
                </c:pt>
                <c:pt idx="45">
                  <c:v>29.303000000000001</c:v>
                </c:pt>
                <c:pt idx="46">
                  <c:v>28.984500000000001</c:v>
                </c:pt>
                <c:pt idx="47">
                  <c:v>28.466999999999999</c:v>
                </c:pt>
              </c:numCache>
            </c:numRef>
          </c:val>
          <c:smooth val="0"/>
          <c:extLst>
            <c:ext xmlns:c16="http://schemas.microsoft.com/office/drawing/2014/chart" uri="{C3380CC4-5D6E-409C-BE32-E72D297353CC}">
              <c16:uniqueId val="{00000011-A578-4754-A91B-64472311115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578-4754-A91B-64472311115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163.22</c:v>
                </c:pt>
                <c:pt idx="1">
                  <c:v>165.67</c:v>
                </c:pt>
                <c:pt idx="2">
                  <c:v>164.36</c:v>
                </c:pt>
                <c:pt idx="3">
                  <c:v>163.05000000000001</c:v>
                </c:pt>
                <c:pt idx="4">
                  <c:v>162.1</c:v>
                </c:pt>
                <c:pt idx="5">
                  <c:v>162.06</c:v>
                </c:pt>
                <c:pt idx="6">
                  <c:v>162.4</c:v>
                </c:pt>
                <c:pt idx="7">
                  <c:v>162.09</c:v>
                </c:pt>
                <c:pt idx="8">
                  <c:v>160.99</c:v>
                </c:pt>
                <c:pt idx="9">
                  <c:v>161.63999999999999</c:v>
                </c:pt>
                <c:pt idx="10">
                  <c:v>162.13</c:v>
                </c:pt>
                <c:pt idx="11">
                  <c:v>159.36000000000001</c:v>
                </c:pt>
                <c:pt idx="12">
                  <c:v>157.37</c:v>
                </c:pt>
                <c:pt idx="13">
                  <c:v>159.41</c:v>
                </c:pt>
                <c:pt idx="14">
                  <c:v>156.84</c:v>
                </c:pt>
                <c:pt idx="15">
                  <c:v>161.1</c:v>
                </c:pt>
                <c:pt idx="16">
                  <c:v>162.88</c:v>
                </c:pt>
                <c:pt idx="17">
                  <c:v>164.5</c:v>
                </c:pt>
                <c:pt idx="18">
                  <c:v>163.13999999999999</c:v>
                </c:pt>
                <c:pt idx="19">
                  <c:v>163.57</c:v>
                </c:pt>
                <c:pt idx="20">
                  <c:v>163.31</c:v>
                </c:pt>
                <c:pt idx="21">
                  <c:v>161.69999999999999</c:v>
                </c:pt>
                <c:pt idx="22">
                  <c:v>162.29</c:v>
                </c:pt>
                <c:pt idx="23">
                  <c:v>163.44</c:v>
                </c:pt>
                <c:pt idx="24">
                  <c:v>158.88999999999999</c:v>
                </c:pt>
                <c:pt idx="25">
                  <c:v>161.66</c:v>
                </c:pt>
                <c:pt idx="26">
                  <c:v>162.88</c:v>
                </c:pt>
                <c:pt idx="27">
                  <c:v>163.09</c:v>
                </c:pt>
                <c:pt idx="28">
                  <c:v>163.47</c:v>
                </c:pt>
                <c:pt idx="29">
                  <c:v>164.37</c:v>
                </c:pt>
                <c:pt idx="30">
                  <c:v>165.22</c:v>
                </c:pt>
                <c:pt idx="31">
                  <c:v>163.53</c:v>
                </c:pt>
                <c:pt idx="32">
                  <c:v>165.54</c:v>
                </c:pt>
                <c:pt idx="33">
                  <c:v>167.29</c:v>
                </c:pt>
                <c:pt idx="34">
                  <c:v>166.02</c:v>
                </c:pt>
                <c:pt idx="35">
                  <c:v>165.58</c:v>
                </c:pt>
                <c:pt idx="36">
                  <c:v>163.53</c:v>
                </c:pt>
                <c:pt idx="37">
                  <c:v>163.06</c:v>
                </c:pt>
                <c:pt idx="38">
                  <c:v>156.96</c:v>
                </c:pt>
                <c:pt idx="39">
                  <c:v>145.49</c:v>
                </c:pt>
                <c:pt idx="40">
                  <c:v>159.79</c:v>
                </c:pt>
                <c:pt idx="41">
                  <c:v>162.47999999999999</c:v>
                </c:pt>
                <c:pt idx="42">
                  <c:v>162.91999999999999</c:v>
                </c:pt>
                <c:pt idx="43">
                  <c:v>164.51</c:v>
                </c:pt>
                <c:pt idx="44">
                  <c:v>163.9</c:v>
                </c:pt>
                <c:pt idx="45">
                  <c:v>163.18</c:v>
                </c:pt>
                <c:pt idx="46">
                  <c:v>163.55000000000001</c:v>
                </c:pt>
                <c:pt idx="47">
                  <c:v>163.82</c:v>
                </c:pt>
              </c:numCache>
            </c:numRef>
          </c:val>
          <c:smooth val="0"/>
          <c:extLst>
            <c:ext xmlns:c16="http://schemas.microsoft.com/office/drawing/2014/chart" uri="{C3380CC4-5D6E-409C-BE32-E72D297353CC}">
              <c16:uniqueId val="{00000013-A578-4754-A91B-64472311115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578-4754-A91B-64472311115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36.53219</c:v>
                </c:pt>
                <c:pt idx="1">
                  <c:v>36.370890000000003</c:v>
                </c:pt>
                <c:pt idx="2">
                  <c:v>36.699939999999998</c:v>
                </c:pt>
                <c:pt idx="3">
                  <c:v>36.083109999999998</c:v>
                </c:pt>
                <c:pt idx="4">
                  <c:v>35.72034</c:v>
                </c:pt>
                <c:pt idx="5">
                  <c:v>36.784649999999999</c:v>
                </c:pt>
                <c:pt idx="6">
                  <c:v>37.857529999999997</c:v>
                </c:pt>
                <c:pt idx="7">
                  <c:v>38.073329999999999</c:v>
                </c:pt>
                <c:pt idx="8">
                  <c:v>36.436050000000002</c:v>
                </c:pt>
                <c:pt idx="9">
                  <c:v>36.721670000000003</c:v>
                </c:pt>
                <c:pt idx="10">
                  <c:v>35.092269999999999</c:v>
                </c:pt>
                <c:pt idx="11">
                  <c:v>33.73554</c:v>
                </c:pt>
                <c:pt idx="12">
                  <c:v>32.892409999999998</c:v>
                </c:pt>
                <c:pt idx="13">
                  <c:v>30.570329999999998</c:v>
                </c:pt>
                <c:pt idx="14">
                  <c:v>31.19528</c:v>
                </c:pt>
                <c:pt idx="15">
                  <c:v>32.207000000000001</c:v>
                </c:pt>
                <c:pt idx="16">
                  <c:v>32.518940000000001</c:v>
                </c:pt>
                <c:pt idx="17">
                  <c:v>33.103070000000002</c:v>
                </c:pt>
                <c:pt idx="18">
                  <c:v>33.911209999999997</c:v>
                </c:pt>
                <c:pt idx="19">
                  <c:v>33.140569999999997</c:v>
                </c:pt>
                <c:pt idx="20">
                  <c:v>34.337560000000003</c:v>
                </c:pt>
                <c:pt idx="21">
                  <c:v>34.420479999999998</c:v>
                </c:pt>
                <c:pt idx="22">
                  <c:v>34.041409999999999</c:v>
                </c:pt>
                <c:pt idx="23">
                  <c:v>34.15851</c:v>
                </c:pt>
                <c:pt idx="24">
                  <c:v>33.526890000000002</c:v>
                </c:pt>
                <c:pt idx="25">
                  <c:v>33.43486</c:v>
                </c:pt>
                <c:pt idx="26">
                  <c:v>33.470269999999999</c:v>
                </c:pt>
                <c:pt idx="27">
                  <c:v>35.16075</c:v>
                </c:pt>
                <c:pt idx="28">
                  <c:v>35.207639999999998</c:v>
                </c:pt>
                <c:pt idx="29">
                  <c:v>35.584009999999999</c:v>
                </c:pt>
                <c:pt idx="30">
                  <c:v>36.10962</c:v>
                </c:pt>
                <c:pt idx="31">
                  <c:v>35.935609999999997</c:v>
                </c:pt>
                <c:pt idx="32">
                  <c:v>35.47052</c:v>
                </c:pt>
                <c:pt idx="33">
                  <c:v>34.324100000000001</c:v>
                </c:pt>
                <c:pt idx="34">
                  <c:v>33.196249999999999</c:v>
                </c:pt>
                <c:pt idx="35">
                  <c:v>33.707149999999999</c:v>
                </c:pt>
                <c:pt idx="36">
                  <c:v>33.288589999999999</c:v>
                </c:pt>
                <c:pt idx="37">
                  <c:v>30.231159999999999</c:v>
                </c:pt>
                <c:pt idx="38">
                  <c:v>29.385819999999999</c:v>
                </c:pt>
                <c:pt idx="39">
                  <c:v>30.965579999999999</c:v>
                </c:pt>
                <c:pt idx="40">
                  <c:v>33.232320000000001</c:v>
                </c:pt>
                <c:pt idx="41">
                  <c:v>33.472389999999997</c:v>
                </c:pt>
                <c:pt idx="42">
                  <c:v>34.430950000000003</c:v>
                </c:pt>
                <c:pt idx="43">
                  <c:v>35.276539999999997</c:v>
                </c:pt>
                <c:pt idx="44">
                  <c:v>35.331110000000002</c:v>
                </c:pt>
                <c:pt idx="45">
                  <c:v>35.425600000000003</c:v>
                </c:pt>
                <c:pt idx="46">
                  <c:v>36.11609</c:v>
                </c:pt>
                <c:pt idx="47">
                  <c:v>36.6066</c:v>
                </c:pt>
              </c:numCache>
            </c:numRef>
          </c:val>
          <c:smooth val="0"/>
          <c:extLst>
            <c:ext xmlns:c16="http://schemas.microsoft.com/office/drawing/2014/chart" uri="{C3380CC4-5D6E-409C-BE32-E72D297353CC}">
              <c16:uniqueId val="{00000015-A578-4754-A91B-64472311115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31.758790000000001</c:v>
                </c:pt>
                <c:pt idx="1">
                  <c:v>34.241129999999998</c:v>
                </c:pt>
                <c:pt idx="2">
                  <c:v>34.827649999999998</c:v>
                </c:pt>
                <c:pt idx="3">
                  <c:v>35.03633</c:v>
                </c:pt>
                <c:pt idx="4">
                  <c:v>34.297460000000001</c:v>
                </c:pt>
                <c:pt idx="5">
                  <c:v>34.031440000000003</c:v>
                </c:pt>
                <c:pt idx="6">
                  <c:v>33.090769999999999</c:v>
                </c:pt>
                <c:pt idx="7">
                  <c:v>32.83719</c:v>
                </c:pt>
                <c:pt idx="8">
                  <c:v>33.260289999999998</c:v>
                </c:pt>
                <c:pt idx="9">
                  <c:v>32.432980000000001</c:v>
                </c:pt>
                <c:pt idx="10">
                  <c:v>32.131010000000003</c:v>
                </c:pt>
                <c:pt idx="11">
                  <c:v>32.479120000000002</c:v>
                </c:pt>
                <c:pt idx="12">
                  <c:v>32.876860000000001</c:v>
                </c:pt>
                <c:pt idx="13">
                  <c:v>32.888489999999997</c:v>
                </c:pt>
                <c:pt idx="14">
                  <c:v>33.576250000000002</c:v>
                </c:pt>
                <c:pt idx="15">
                  <c:v>33.937629999999999</c:v>
                </c:pt>
                <c:pt idx="16">
                  <c:v>33.930059999999997</c:v>
                </c:pt>
                <c:pt idx="17">
                  <c:v>34.593870000000003</c:v>
                </c:pt>
                <c:pt idx="18">
                  <c:v>35.124699999999997</c:v>
                </c:pt>
                <c:pt idx="19">
                  <c:v>33.809730000000002</c:v>
                </c:pt>
                <c:pt idx="20">
                  <c:v>35.120980000000003</c:v>
                </c:pt>
                <c:pt idx="21">
                  <c:v>33.614699999999999</c:v>
                </c:pt>
                <c:pt idx="22">
                  <c:v>33.32067</c:v>
                </c:pt>
                <c:pt idx="23">
                  <c:v>33.472090000000001</c:v>
                </c:pt>
                <c:pt idx="24">
                  <c:v>34.433639999999997</c:v>
                </c:pt>
                <c:pt idx="25">
                  <c:v>33.973739999999999</c:v>
                </c:pt>
                <c:pt idx="26">
                  <c:v>34.271389999999997</c:v>
                </c:pt>
                <c:pt idx="27">
                  <c:v>35.144210000000001</c:v>
                </c:pt>
                <c:pt idx="28">
                  <c:v>35.409390000000002</c:v>
                </c:pt>
                <c:pt idx="29">
                  <c:v>34.564259999999997</c:v>
                </c:pt>
                <c:pt idx="30">
                  <c:v>34.445790000000002</c:v>
                </c:pt>
                <c:pt idx="31">
                  <c:v>34.14479</c:v>
                </c:pt>
                <c:pt idx="32">
                  <c:v>33.904620000000001</c:v>
                </c:pt>
                <c:pt idx="33">
                  <c:v>32.430900000000001</c:v>
                </c:pt>
                <c:pt idx="34">
                  <c:v>32.053789999999999</c:v>
                </c:pt>
                <c:pt idx="35">
                  <c:v>31.747630000000001</c:v>
                </c:pt>
                <c:pt idx="36">
                  <c:v>29.360910000000001</c:v>
                </c:pt>
                <c:pt idx="37">
                  <c:v>29.172529999999998</c:v>
                </c:pt>
                <c:pt idx="38">
                  <c:v>29.796050000000001</c:v>
                </c:pt>
                <c:pt idx="39">
                  <c:v>29.239419999999999</c:v>
                </c:pt>
                <c:pt idx="40">
                  <c:v>31.036380000000001</c:v>
                </c:pt>
                <c:pt idx="41">
                  <c:v>31.903770000000002</c:v>
                </c:pt>
                <c:pt idx="42">
                  <c:v>31.43224</c:v>
                </c:pt>
                <c:pt idx="43">
                  <c:v>31.471139999999998</c:v>
                </c:pt>
                <c:pt idx="44">
                  <c:v>31.825589999999998</c:v>
                </c:pt>
                <c:pt idx="45">
                  <c:v>33.751359999999998</c:v>
                </c:pt>
                <c:pt idx="46">
                  <c:v>34.039439999999999</c:v>
                </c:pt>
                <c:pt idx="47">
                  <c:v>34.05659</c:v>
                </c:pt>
              </c:numCache>
            </c:numRef>
          </c:val>
          <c:smooth val="0"/>
          <c:extLst>
            <c:ext xmlns:c16="http://schemas.microsoft.com/office/drawing/2014/chart" uri="{C3380CC4-5D6E-409C-BE32-E72D297353CC}">
              <c16:uniqueId val="{00000016-A578-4754-A91B-64472311115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53D-4FD4-80D0-FF533BA3BCB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195.97366</c:v>
                </c:pt>
                <c:pt idx="1">
                  <c:v>195.00386</c:v>
                </c:pt>
                <c:pt idx="2">
                  <c:v>195.29925</c:v>
                </c:pt>
                <c:pt idx="3">
                  <c:v>195.87978000000001</c:v>
                </c:pt>
                <c:pt idx="4">
                  <c:v>195.70927</c:v>
                </c:pt>
                <c:pt idx="5">
                  <c:v>195.67455000000001</c:v>
                </c:pt>
                <c:pt idx="6">
                  <c:v>195.59422000000001</c:v>
                </c:pt>
                <c:pt idx="7">
                  <c:v>195.44641999999999</c:v>
                </c:pt>
                <c:pt idx="8">
                  <c:v>195.3723</c:v>
                </c:pt>
                <c:pt idx="9">
                  <c:v>195.32275000000001</c:v>
                </c:pt>
                <c:pt idx="10">
                  <c:v>193.36416</c:v>
                </c:pt>
                <c:pt idx="11">
                  <c:v>195.54593</c:v>
                </c:pt>
                <c:pt idx="12">
                  <c:v>195.08383000000001</c:v>
                </c:pt>
                <c:pt idx="13">
                  <c:v>194.97148999999999</c:v>
                </c:pt>
                <c:pt idx="14">
                  <c:v>193.87633</c:v>
                </c:pt>
                <c:pt idx="15">
                  <c:v>194.79875000000001</c:v>
                </c:pt>
                <c:pt idx="16">
                  <c:v>194.46555000000001</c:v>
                </c:pt>
                <c:pt idx="17">
                  <c:v>193.38051999999999</c:v>
                </c:pt>
                <c:pt idx="18">
                  <c:v>193.13423</c:v>
                </c:pt>
                <c:pt idx="19">
                  <c:v>192.2764</c:v>
                </c:pt>
                <c:pt idx="20">
                  <c:v>190.62075999999999</c:v>
                </c:pt>
                <c:pt idx="21">
                  <c:v>190.06349</c:v>
                </c:pt>
                <c:pt idx="22">
                  <c:v>190.01161999999999</c:v>
                </c:pt>
                <c:pt idx="23">
                  <c:v>189.96851000000001</c:v>
                </c:pt>
                <c:pt idx="24">
                  <c:v>188.90053</c:v>
                </c:pt>
                <c:pt idx="25">
                  <c:v>191.90823</c:v>
                </c:pt>
                <c:pt idx="26">
                  <c:v>193.19962000000001</c:v>
                </c:pt>
                <c:pt idx="27">
                  <c:v>192.93455</c:v>
                </c:pt>
                <c:pt idx="28">
                  <c:v>192.31799000000001</c:v>
                </c:pt>
                <c:pt idx="29">
                  <c:v>190.56802999999999</c:v>
                </c:pt>
                <c:pt idx="30">
                  <c:v>191.75924000000001</c:v>
                </c:pt>
                <c:pt idx="31">
                  <c:v>193.78808000000001</c:v>
                </c:pt>
                <c:pt idx="32">
                  <c:v>193.88820999999999</c:v>
                </c:pt>
                <c:pt idx="33">
                  <c:v>193.13840999999999</c:v>
                </c:pt>
                <c:pt idx="34">
                  <c:v>194.3921</c:v>
                </c:pt>
                <c:pt idx="35">
                  <c:v>194.25448</c:v>
                </c:pt>
                <c:pt idx="36">
                  <c:v>163.16614999999999</c:v>
                </c:pt>
                <c:pt idx="37">
                  <c:v>60.532690000000002</c:v>
                </c:pt>
                <c:pt idx="38">
                  <c:v>59.553910000000002</c:v>
                </c:pt>
                <c:pt idx="39">
                  <c:v>59.658839999999998</c:v>
                </c:pt>
                <c:pt idx="40">
                  <c:v>59.175359999999998</c:v>
                </c:pt>
                <c:pt idx="41">
                  <c:v>72.611850000000004</c:v>
                </c:pt>
                <c:pt idx="42">
                  <c:v>73.416489999999996</c:v>
                </c:pt>
                <c:pt idx="43">
                  <c:v>190.14948000000001</c:v>
                </c:pt>
                <c:pt idx="44">
                  <c:v>193.28718000000001</c:v>
                </c:pt>
                <c:pt idx="45">
                  <c:v>193.03883999999999</c:v>
                </c:pt>
                <c:pt idx="46">
                  <c:v>194.26750999999999</c:v>
                </c:pt>
                <c:pt idx="47">
                  <c:v>194.72904</c:v>
                </c:pt>
              </c:numCache>
            </c:numRef>
          </c:val>
          <c:smooth val="0"/>
          <c:extLst>
            <c:ext xmlns:c16="http://schemas.microsoft.com/office/drawing/2014/chart" uri="{C3380CC4-5D6E-409C-BE32-E72D297353CC}">
              <c16:uniqueId val="{00000001-D53D-4FD4-80D0-FF533BA3BCB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34.174500000000002</c:v>
                </c:pt>
                <c:pt idx="1">
                  <c:v>35.325600000000001</c:v>
                </c:pt>
                <c:pt idx="2">
                  <c:v>35.4221</c:v>
                </c:pt>
                <c:pt idx="3">
                  <c:v>35.476199999999999</c:v>
                </c:pt>
                <c:pt idx="4">
                  <c:v>35.045900000000003</c:v>
                </c:pt>
                <c:pt idx="5">
                  <c:v>33.933900000000001</c:v>
                </c:pt>
                <c:pt idx="6">
                  <c:v>32.568199999999997</c:v>
                </c:pt>
                <c:pt idx="7">
                  <c:v>31.5288</c:v>
                </c:pt>
                <c:pt idx="8">
                  <c:v>28.025400000000001</c:v>
                </c:pt>
                <c:pt idx="9">
                  <c:v>27.308900000000001</c:v>
                </c:pt>
                <c:pt idx="10">
                  <c:v>27.023700000000002</c:v>
                </c:pt>
                <c:pt idx="11">
                  <c:v>25.6996</c:v>
                </c:pt>
                <c:pt idx="12">
                  <c:v>25.260400000000001</c:v>
                </c:pt>
                <c:pt idx="13">
                  <c:v>24.963000000000001</c:v>
                </c:pt>
                <c:pt idx="14">
                  <c:v>25.151900000000001</c:v>
                </c:pt>
                <c:pt idx="15">
                  <c:v>24.7408</c:v>
                </c:pt>
                <c:pt idx="16">
                  <c:v>26.8506</c:v>
                </c:pt>
                <c:pt idx="17">
                  <c:v>29.0457</c:v>
                </c:pt>
                <c:pt idx="18">
                  <c:v>28.984400000000001</c:v>
                </c:pt>
                <c:pt idx="19">
                  <c:v>31.909099999999999</c:v>
                </c:pt>
                <c:pt idx="20">
                  <c:v>33.445300000000003</c:v>
                </c:pt>
                <c:pt idx="21">
                  <c:v>33.235500000000002</c:v>
                </c:pt>
                <c:pt idx="22">
                  <c:v>32.621000000000002</c:v>
                </c:pt>
                <c:pt idx="23">
                  <c:v>31.981999999999999</c:v>
                </c:pt>
                <c:pt idx="24">
                  <c:v>32.655200000000001</c:v>
                </c:pt>
                <c:pt idx="25">
                  <c:v>33.085799999999999</c:v>
                </c:pt>
                <c:pt idx="26">
                  <c:v>32.6982</c:v>
                </c:pt>
                <c:pt idx="27">
                  <c:v>32.570500000000003</c:v>
                </c:pt>
                <c:pt idx="28">
                  <c:v>33.269799999999996</c:v>
                </c:pt>
                <c:pt idx="29">
                  <c:v>33.514400000000002</c:v>
                </c:pt>
                <c:pt idx="30">
                  <c:v>34.08</c:v>
                </c:pt>
                <c:pt idx="31">
                  <c:v>34.018599999999999</c:v>
                </c:pt>
                <c:pt idx="32">
                  <c:v>34.006300000000003</c:v>
                </c:pt>
                <c:pt idx="33">
                  <c:v>32.6952</c:v>
                </c:pt>
                <c:pt idx="34">
                  <c:v>32.337600000000002</c:v>
                </c:pt>
                <c:pt idx="35">
                  <c:v>31.265699999999999</c:v>
                </c:pt>
                <c:pt idx="36">
                  <c:v>30.494700000000002</c:v>
                </c:pt>
                <c:pt idx="37">
                  <c:v>30.093800000000002</c:v>
                </c:pt>
                <c:pt idx="38">
                  <c:v>29.701799999999999</c:v>
                </c:pt>
                <c:pt idx="39">
                  <c:v>30.715599999999998</c:v>
                </c:pt>
                <c:pt idx="40">
                  <c:v>32.065300000000001</c:v>
                </c:pt>
                <c:pt idx="41">
                  <c:v>32.262700000000002</c:v>
                </c:pt>
                <c:pt idx="42">
                  <c:v>34.812800000000003</c:v>
                </c:pt>
                <c:pt idx="43">
                  <c:v>34.409500000000001</c:v>
                </c:pt>
                <c:pt idx="44">
                  <c:v>34.761800000000001</c:v>
                </c:pt>
                <c:pt idx="45">
                  <c:v>34.909599999999998</c:v>
                </c:pt>
                <c:pt idx="46">
                  <c:v>34.673200000000001</c:v>
                </c:pt>
                <c:pt idx="47">
                  <c:v>33.186599999999999</c:v>
                </c:pt>
              </c:numCache>
            </c:numRef>
          </c:val>
          <c:smooth val="0"/>
          <c:extLst>
            <c:ext xmlns:c16="http://schemas.microsoft.com/office/drawing/2014/chart" uri="{C3380CC4-5D6E-409C-BE32-E72D297353CC}">
              <c16:uniqueId val="{00000002-D53D-4FD4-80D0-FF533BA3BCB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53D-4FD4-80D0-FF533BA3BCB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0.55496000000000001</c:v>
                </c:pt>
                <c:pt idx="1">
                  <c:v>0.54452</c:v>
                </c:pt>
                <c:pt idx="2">
                  <c:v>0.70886000000000005</c:v>
                </c:pt>
                <c:pt idx="3">
                  <c:v>0.64036999999999999</c:v>
                </c:pt>
                <c:pt idx="4">
                  <c:v>0.65032000000000001</c:v>
                </c:pt>
                <c:pt idx="5">
                  <c:v>0.65773999999999999</c:v>
                </c:pt>
                <c:pt idx="6">
                  <c:v>0.64663999999999999</c:v>
                </c:pt>
                <c:pt idx="7">
                  <c:v>0.66022999999999998</c:v>
                </c:pt>
                <c:pt idx="8">
                  <c:v>0.66532000000000002</c:v>
                </c:pt>
                <c:pt idx="9">
                  <c:v>0.62770999999999999</c:v>
                </c:pt>
                <c:pt idx="10">
                  <c:v>0.61438000000000004</c:v>
                </c:pt>
                <c:pt idx="11">
                  <c:v>0.61270000000000002</c:v>
                </c:pt>
                <c:pt idx="12">
                  <c:v>0.64607999999999999</c:v>
                </c:pt>
                <c:pt idx="13">
                  <c:v>0.63961000000000001</c:v>
                </c:pt>
                <c:pt idx="14">
                  <c:v>0.74143999999999999</c:v>
                </c:pt>
                <c:pt idx="15">
                  <c:v>0.84048999999999996</c:v>
                </c:pt>
                <c:pt idx="16">
                  <c:v>0.83020000000000005</c:v>
                </c:pt>
                <c:pt idx="17">
                  <c:v>0.79879</c:v>
                </c:pt>
                <c:pt idx="18">
                  <c:v>0.73448999999999998</c:v>
                </c:pt>
                <c:pt idx="19">
                  <c:v>0.67945</c:v>
                </c:pt>
                <c:pt idx="20">
                  <c:v>0.67974999999999997</c:v>
                </c:pt>
                <c:pt idx="21">
                  <c:v>0.72990999999999995</c:v>
                </c:pt>
                <c:pt idx="22">
                  <c:v>0.84662000000000004</c:v>
                </c:pt>
                <c:pt idx="23">
                  <c:v>0.871</c:v>
                </c:pt>
                <c:pt idx="24">
                  <c:v>0.85336000000000001</c:v>
                </c:pt>
                <c:pt idx="25">
                  <c:v>0.90586999999999995</c:v>
                </c:pt>
                <c:pt idx="26">
                  <c:v>0.93496999999999997</c:v>
                </c:pt>
                <c:pt idx="27">
                  <c:v>1.00796</c:v>
                </c:pt>
                <c:pt idx="28">
                  <c:v>0.99578</c:v>
                </c:pt>
                <c:pt idx="29">
                  <c:v>0.96628999999999998</c:v>
                </c:pt>
                <c:pt idx="30">
                  <c:v>0.93449000000000004</c:v>
                </c:pt>
                <c:pt idx="31">
                  <c:v>0.99682999999999999</c:v>
                </c:pt>
                <c:pt idx="32">
                  <c:v>1.1012</c:v>
                </c:pt>
                <c:pt idx="33">
                  <c:v>1.16246</c:v>
                </c:pt>
                <c:pt idx="34">
                  <c:v>1.1176600000000001</c:v>
                </c:pt>
                <c:pt idx="35">
                  <c:v>1.151</c:v>
                </c:pt>
                <c:pt idx="36">
                  <c:v>1.2410600000000001</c:v>
                </c:pt>
                <c:pt idx="37">
                  <c:v>1.24091</c:v>
                </c:pt>
                <c:pt idx="38">
                  <c:v>1.2801199999999999</c:v>
                </c:pt>
                <c:pt idx="39">
                  <c:v>1.2770600000000001</c:v>
                </c:pt>
                <c:pt idx="40">
                  <c:v>1.28129</c:v>
                </c:pt>
                <c:pt idx="41">
                  <c:v>1.4149</c:v>
                </c:pt>
                <c:pt idx="42">
                  <c:v>1.0786800000000001</c:v>
                </c:pt>
                <c:pt idx="43">
                  <c:v>0.50521000000000005</c:v>
                </c:pt>
                <c:pt idx="44">
                  <c:v>1.35101</c:v>
                </c:pt>
                <c:pt idx="45">
                  <c:v>1.4180200000000001</c:v>
                </c:pt>
                <c:pt idx="46">
                  <c:v>1.4403300000000001</c:v>
                </c:pt>
                <c:pt idx="47">
                  <c:v>1.3797600000000001</c:v>
                </c:pt>
              </c:numCache>
            </c:numRef>
          </c:val>
          <c:smooth val="0"/>
          <c:extLst>
            <c:ext xmlns:c16="http://schemas.microsoft.com/office/drawing/2014/chart" uri="{C3380CC4-5D6E-409C-BE32-E72D297353CC}">
              <c16:uniqueId val="{00000004-D53D-4FD4-80D0-FF533BA3BCB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53D-4FD4-80D0-FF533BA3BCB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2.6</c:v>
                </c:pt>
                <c:pt idx="2">
                  <c:v>2.4</c:v>
                </c:pt>
                <c:pt idx="3">
                  <c:v>2.5</c:v>
                </c:pt>
                <c:pt idx="4">
                  <c:v>2.5</c:v>
                </c:pt>
                <c:pt idx="5">
                  <c:v>2.5</c:v>
                </c:pt>
                <c:pt idx="6">
                  <c:v>2.4</c:v>
                </c:pt>
                <c:pt idx="7">
                  <c:v>2.5</c:v>
                </c:pt>
                <c:pt idx="8">
                  <c:v>2.6</c:v>
                </c:pt>
                <c:pt idx="9">
                  <c:v>2.6</c:v>
                </c:pt>
                <c:pt idx="10">
                  <c:v>2.5</c:v>
                </c:pt>
                <c:pt idx="11">
                  <c:v>2.5</c:v>
                </c:pt>
                <c:pt idx="12">
                  <c:v>2.5</c:v>
                </c:pt>
                <c:pt idx="13">
                  <c:v>2.5</c:v>
                </c:pt>
                <c:pt idx="14">
                  <c:v>2.5</c:v>
                </c:pt>
                <c:pt idx="15">
                  <c:v>2.5</c:v>
                </c:pt>
                <c:pt idx="16">
                  <c:v>2.5</c:v>
                </c:pt>
                <c:pt idx="17">
                  <c:v>2.4</c:v>
                </c:pt>
                <c:pt idx="18">
                  <c:v>2.4</c:v>
                </c:pt>
                <c:pt idx="19">
                  <c:v>2.2999999999999998</c:v>
                </c:pt>
                <c:pt idx="20">
                  <c:v>2.5</c:v>
                </c:pt>
                <c:pt idx="21">
                  <c:v>2.5</c:v>
                </c:pt>
                <c:pt idx="22">
                  <c:v>2.4</c:v>
                </c:pt>
                <c:pt idx="23">
                  <c:v>2.5</c:v>
                </c:pt>
                <c:pt idx="24">
                  <c:v>2.7</c:v>
                </c:pt>
                <c:pt idx="25">
                  <c:v>2.6</c:v>
                </c:pt>
                <c:pt idx="26">
                  <c:v>2.5</c:v>
                </c:pt>
                <c:pt idx="27">
                  <c:v>2.5</c:v>
                </c:pt>
                <c:pt idx="28">
                  <c:v>0</c:v>
                </c:pt>
                <c:pt idx="29">
                  <c:v>0</c:v>
                </c:pt>
                <c:pt idx="30">
                  <c:v>0</c:v>
                </c:pt>
                <c:pt idx="31">
                  <c:v>0</c:v>
                </c:pt>
                <c:pt idx="32">
                  <c:v>0.3</c:v>
                </c:pt>
                <c:pt idx="33">
                  <c:v>0.7</c:v>
                </c:pt>
                <c:pt idx="34">
                  <c:v>1.2</c:v>
                </c:pt>
                <c:pt idx="35">
                  <c:v>1.4</c:v>
                </c:pt>
                <c:pt idx="36">
                  <c:v>1.2</c:v>
                </c:pt>
                <c:pt idx="37">
                  <c:v>1.8</c:v>
                </c:pt>
                <c:pt idx="38">
                  <c:v>2.4</c:v>
                </c:pt>
                <c:pt idx="39">
                  <c:v>2.6</c:v>
                </c:pt>
                <c:pt idx="40">
                  <c:v>2.5</c:v>
                </c:pt>
                <c:pt idx="41">
                  <c:v>2.4</c:v>
                </c:pt>
                <c:pt idx="42">
                  <c:v>2.5</c:v>
                </c:pt>
                <c:pt idx="43">
                  <c:v>2.6</c:v>
                </c:pt>
                <c:pt idx="44">
                  <c:v>2.6</c:v>
                </c:pt>
                <c:pt idx="45">
                  <c:v>2.6</c:v>
                </c:pt>
                <c:pt idx="46">
                  <c:v>2.5</c:v>
                </c:pt>
                <c:pt idx="47">
                  <c:v>2.7</c:v>
                </c:pt>
              </c:numCache>
            </c:numRef>
          </c:val>
          <c:smooth val="0"/>
          <c:extLst>
            <c:ext xmlns:c16="http://schemas.microsoft.com/office/drawing/2014/chart" uri="{C3380CC4-5D6E-409C-BE32-E72D297353CC}">
              <c16:uniqueId val="{00000006-D53D-4FD4-80D0-FF533BA3BCB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53D-4FD4-80D0-FF533BA3BCB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69.297389999999993</c:v>
                </c:pt>
                <c:pt idx="1">
                  <c:v>71.19744</c:v>
                </c:pt>
                <c:pt idx="2">
                  <c:v>71.471180000000004</c:v>
                </c:pt>
                <c:pt idx="3">
                  <c:v>71.120959999999997</c:v>
                </c:pt>
                <c:pt idx="4">
                  <c:v>71.467780000000005</c:v>
                </c:pt>
                <c:pt idx="5">
                  <c:v>71.400850000000005</c:v>
                </c:pt>
                <c:pt idx="6">
                  <c:v>71.312290000000004</c:v>
                </c:pt>
                <c:pt idx="7">
                  <c:v>71.000640000000004</c:v>
                </c:pt>
                <c:pt idx="8">
                  <c:v>70.45402</c:v>
                </c:pt>
                <c:pt idx="9">
                  <c:v>70.509200000000007</c:v>
                </c:pt>
                <c:pt idx="10">
                  <c:v>70.489180000000005</c:v>
                </c:pt>
                <c:pt idx="11">
                  <c:v>69.736220000000003</c:v>
                </c:pt>
                <c:pt idx="12">
                  <c:v>70.219160000000002</c:v>
                </c:pt>
                <c:pt idx="13">
                  <c:v>70.060289999999995</c:v>
                </c:pt>
                <c:pt idx="14">
                  <c:v>69.518069999999994</c:v>
                </c:pt>
                <c:pt idx="15">
                  <c:v>69.755589999999998</c:v>
                </c:pt>
                <c:pt idx="16">
                  <c:v>69.761409999999998</c:v>
                </c:pt>
                <c:pt idx="17">
                  <c:v>69.850359999999995</c:v>
                </c:pt>
                <c:pt idx="18">
                  <c:v>69.427440000000004</c:v>
                </c:pt>
                <c:pt idx="19">
                  <c:v>68.497669999999999</c:v>
                </c:pt>
                <c:pt idx="20">
                  <c:v>68.38691</c:v>
                </c:pt>
                <c:pt idx="21">
                  <c:v>67.754589999999993</c:v>
                </c:pt>
                <c:pt idx="22">
                  <c:v>68.644679999999994</c:v>
                </c:pt>
                <c:pt idx="23">
                  <c:v>68.19041</c:v>
                </c:pt>
                <c:pt idx="24">
                  <c:v>67.423370000000006</c:v>
                </c:pt>
                <c:pt idx="25">
                  <c:v>67.415000000000006</c:v>
                </c:pt>
                <c:pt idx="26">
                  <c:v>67.530180000000001</c:v>
                </c:pt>
                <c:pt idx="27">
                  <c:v>68.298330000000007</c:v>
                </c:pt>
                <c:pt idx="28">
                  <c:v>44.655990000000003</c:v>
                </c:pt>
                <c:pt idx="29">
                  <c:v>44.944040000000001</c:v>
                </c:pt>
                <c:pt idx="30">
                  <c:v>45.46895</c:v>
                </c:pt>
                <c:pt idx="31">
                  <c:v>45.350079999999998</c:v>
                </c:pt>
                <c:pt idx="32">
                  <c:v>45.337209999999999</c:v>
                </c:pt>
                <c:pt idx="33">
                  <c:v>35.925780000000003</c:v>
                </c:pt>
                <c:pt idx="34">
                  <c:v>29.321100000000001</c:v>
                </c:pt>
                <c:pt idx="35">
                  <c:v>37.067860000000003</c:v>
                </c:pt>
                <c:pt idx="36">
                  <c:v>48.120559999999998</c:v>
                </c:pt>
                <c:pt idx="37">
                  <c:v>42.888179999999998</c:v>
                </c:pt>
                <c:pt idx="38">
                  <c:v>27.78829</c:v>
                </c:pt>
                <c:pt idx="39">
                  <c:v>29.84937</c:v>
                </c:pt>
                <c:pt idx="40">
                  <c:v>31.69134</c:v>
                </c:pt>
                <c:pt idx="41">
                  <c:v>32.653860000000002</c:v>
                </c:pt>
                <c:pt idx="42">
                  <c:v>32.960839999999997</c:v>
                </c:pt>
                <c:pt idx="43">
                  <c:v>35.5197</c:v>
                </c:pt>
                <c:pt idx="44">
                  <c:v>58.098480000000002</c:v>
                </c:pt>
                <c:pt idx="45">
                  <c:v>69.503680000000003</c:v>
                </c:pt>
                <c:pt idx="46">
                  <c:v>68.97045</c:v>
                </c:pt>
                <c:pt idx="47">
                  <c:v>69.534229999999994</c:v>
                </c:pt>
              </c:numCache>
            </c:numRef>
          </c:val>
          <c:smooth val="0"/>
          <c:extLst>
            <c:ext xmlns:c16="http://schemas.microsoft.com/office/drawing/2014/chart" uri="{C3380CC4-5D6E-409C-BE32-E72D297353CC}">
              <c16:uniqueId val="{00000008-D53D-4FD4-80D0-FF533BA3BCB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53D-4FD4-80D0-FF533BA3BCB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18.05</c:v>
                </c:pt>
                <c:pt idx="1">
                  <c:v>18.05</c:v>
                </c:pt>
                <c:pt idx="2">
                  <c:v>18.05</c:v>
                </c:pt>
                <c:pt idx="3">
                  <c:v>18.05</c:v>
                </c:pt>
                <c:pt idx="4">
                  <c:v>18.05</c:v>
                </c:pt>
                <c:pt idx="5">
                  <c:v>18.05</c:v>
                </c:pt>
                <c:pt idx="6">
                  <c:v>18.05</c:v>
                </c:pt>
                <c:pt idx="7">
                  <c:v>18.05</c:v>
                </c:pt>
                <c:pt idx="8">
                  <c:v>18.05</c:v>
                </c:pt>
                <c:pt idx="9">
                  <c:v>18.05</c:v>
                </c:pt>
                <c:pt idx="10">
                  <c:v>18.05</c:v>
                </c:pt>
                <c:pt idx="11">
                  <c:v>18.05</c:v>
                </c:pt>
                <c:pt idx="12">
                  <c:v>18.05</c:v>
                </c:pt>
                <c:pt idx="13">
                  <c:v>16.899999999999999</c:v>
                </c:pt>
                <c:pt idx="14">
                  <c:v>16.899999999999999</c:v>
                </c:pt>
                <c:pt idx="15">
                  <c:v>16.899999999999999</c:v>
                </c:pt>
                <c:pt idx="16">
                  <c:v>16.899999999999999</c:v>
                </c:pt>
                <c:pt idx="17">
                  <c:v>16.899999999999999</c:v>
                </c:pt>
                <c:pt idx="18">
                  <c:v>16.899999999999999</c:v>
                </c:pt>
                <c:pt idx="19">
                  <c:v>16.899999999999999</c:v>
                </c:pt>
                <c:pt idx="20">
                  <c:v>16.899999999999999</c:v>
                </c:pt>
                <c:pt idx="21">
                  <c:v>16.899999999999999</c:v>
                </c:pt>
                <c:pt idx="22">
                  <c:v>16.899999999999999</c:v>
                </c:pt>
                <c:pt idx="23">
                  <c:v>16.899999999999999</c:v>
                </c:pt>
                <c:pt idx="24">
                  <c:v>16.899999999999999</c:v>
                </c:pt>
                <c:pt idx="25">
                  <c:v>16.899999999999999</c:v>
                </c:pt>
                <c:pt idx="26">
                  <c:v>16.899999999999999</c:v>
                </c:pt>
                <c:pt idx="27">
                  <c:v>16.899999999999999</c:v>
                </c:pt>
                <c:pt idx="28">
                  <c:v>16.899999999999999</c:v>
                </c:pt>
                <c:pt idx="29">
                  <c:v>16.8</c:v>
                </c:pt>
                <c:pt idx="30">
                  <c:v>16.8</c:v>
                </c:pt>
                <c:pt idx="31">
                  <c:v>16.8</c:v>
                </c:pt>
                <c:pt idx="32">
                  <c:v>16.8</c:v>
                </c:pt>
                <c:pt idx="33">
                  <c:v>16.8</c:v>
                </c:pt>
                <c:pt idx="34">
                  <c:v>16.8</c:v>
                </c:pt>
                <c:pt idx="35">
                  <c:v>16.8</c:v>
                </c:pt>
                <c:pt idx="36">
                  <c:v>16.8</c:v>
                </c:pt>
                <c:pt idx="37">
                  <c:v>16.8</c:v>
                </c:pt>
                <c:pt idx="38">
                  <c:v>16.8</c:v>
                </c:pt>
                <c:pt idx="39">
                  <c:v>16.8</c:v>
                </c:pt>
                <c:pt idx="40">
                  <c:v>16.8</c:v>
                </c:pt>
                <c:pt idx="41">
                  <c:v>16.8</c:v>
                </c:pt>
                <c:pt idx="42">
                  <c:v>16.8</c:v>
                </c:pt>
                <c:pt idx="43">
                  <c:v>16.8</c:v>
                </c:pt>
                <c:pt idx="44">
                  <c:v>16.8</c:v>
                </c:pt>
                <c:pt idx="45">
                  <c:v>16.8</c:v>
                </c:pt>
                <c:pt idx="46">
                  <c:v>16.8</c:v>
                </c:pt>
                <c:pt idx="47">
                  <c:v>16.8</c:v>
                </c:pt>
              </c:numCache>
            </c:numRef>
          </c:val>
          <c:smooth val="0"/>
          <c:extLst>
            <c:ext xmlns:c16="http://schemas.microsoft.com/office/drawing/2014/chart" uri="{C3380CC4-5D6E-409C-BE32-E72D297353CC}">
              <c16:uniqueId val="{0000000A-D53D-4FD4-80D0-FF533BA3BCB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53D-4FD4-80D0-FF533BA3BCB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53D-4FD4-80D0-FF533BA3BCB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53D-4FD4-80D0-FF533BA3BCB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8.3745700000000003</c:v>
                </c:pt>
                <c:pt idx="1">
                  <c:v>8.5597899999999996</c:v>
                </c:pt>
                <c:pt idx="2">
                  <c:v>8.2809200000000001</c:v>
                </c:pt>
                <c:pt idx="3">
                  <c:v>8.4016300000000008</c:v>
                </c:pt>
                <c:pt idx="4">
                  <c:v>8.2796900000000004</c:v>
                </c:pt>
                <c:pt idx="5">
                  <c:v>8.5564499999999999</c:v>
                </c:pt>
                <c:pt idx="6">
                  <c:v>8.5587199999999992</c:v>
                </c:pt>
                <c:pt idx="7">
                  <c:v>8.3669499999999992</c:v>
                </c:pt>
                <c:pt idx="8">
                  <c:v>8.2721900000000002</c:v>
                </c:pt>
                <c:pt idx="9">
                  <c:v>8.2357399999999998</c:v>
                </c:pt>
                <c:pt idx="10">
                  <c:v>8.1956000000000007</c:v>
                </c:pt>
                <c:pt idx="11">
                  <c:v>8.0761599999999998</c:v>
                </c:pt>
                <c:pt idx="12">
                  <c:v>8.4415899999999997</c:v>
                </c:pt>
                <c:pt idx="13">
                  <c:v>8.0104699999999998</c:v>
                </c:pt>
                <c:pt idx="14">
                  <c:v>8.0257400000000008</c:v>
                </c:pt>
                <c:pt idx="15">
                  <c:v>8.2842900000000004</c:v>
                </c:pt>
                <c:pt idx="16">
                  <c:v>8.2012400000000003</c:v>
                </c:pt>
                <c:pt idx="17">
                  <c:v>8.2009699999999999</c:v>
                </c:pt>
                <c:pt idx="18">
                  <c:v>8.3359500000000004</c:v>
                </c:pt>
                <c:pt idx="19">
                  <c:v>8.3293999999999997</c:v>
                </c:pt>
                <c:pt idx="20">
                  <c:v>8.3736899999999999</c:v>
                </c:pt>
                <c:pt idx="21">
                  <c:v>8.1003699999999998</c:v>
                </c:pt>
                <c:pt idx="22">
                  <c:v>8.3500899999999998</c:v>
                </c:pt>
                <c:pt idx="23">
                  <c:v>8.3996399999999998</c:v>
                </c:pt>
                <c:pt idx="24">
                  <c:v>8.1976999999999993</c:v>
                </c:pt>
                <c:pt idx="25">
                  <c:v>8.5443700000000007</c:v>
                </c:pt>
                <c:pt idx="26">
                  <c:v>8.4451800000000006</c:v>
                </c:pt>
                <c:pt idx="27">
                  <c:v>8.5051600000000001</c:v>
                </c:pt>
                <c:pt idx="28">
                  <c:v>8.2171599999999998</c:v>
                </c:pt>
                <c:pt idx="29">
                  <c:v>8.28993</c:v>
                </c:pt>
                <c:pt idx="30">
                  <c:v>8.2866700000000009</c:v>
                </c:pt>
                <c:pt idx="31">
                  <c:v>8.0709400000000002</c:v>
                </c:pt>
                <c:pt idx="32">
                  <c:v>8.0888600000000004</c:v>
                </c:pt>
                <c:pt idx="33">
                  <c:v>7.8793899999999999</c:v>
                </c:pt>
                <c:pt idx="34">
                  <c:v>7.8407299999999998</c:v>
                </c:pt>
                <c:pt idx="35">
                  <c:v>8.1616900000000001</c:v>
                </c:pt>
                <c:pt idx="36">
                  <c:v>7.9056100000000002</c:v>
                </c:pt>
                <c:pt idx="37">
                  <c:v>8.1072799999999994</c:v>
                </c:pt>
                <c:pt idx="38">
                  <c:v>7.9843900000000003</c:v>
                </c:pt>
                <c:pt idx="39">
                  <c:v>7.6977700000000002</c:v>
                </c:pt>
                <c:pt idx="40">
                  <c:v>7.8632499999999999</c:v>
                </c:pt>
                <c:pt idx="41">
                  <c:v>7.8459899999999996</c:v>
                </c:pt>
                <c:pt idx="42">
                  <c:v>7.9102399999999999</c:v>
                </c:pt>
                <c:pt idx="43">
                  <c:v>7.9824299999999999</c:v>
                </c:pt>
                <c:pt idx="44">
                  <c:v>8.0269100000000009</c:v>
                </c:pt>
                <c:pt idx="45">
                  <c:v>8.2055299999999995</c:v>
                </c:pt>
                <c:pt idx="46">
                  <c:v>8.18004</c:v>
                </c:pt>
                <c:pt idx="47">
                  <c:v>8.0691699999999997</c:v>
                </c:pt>
              </c:numCache>
            </c:numRef>
          </c:val>
          <c:smooth val="0"/>
          <c:extLst>
            <c:ext xmlns:c16="http://schemas.microsoft.com/office/drawing/2014/chart" uri="{C3380CC4-5D6E-409C-BE32-E72D297353CC}">
              <c16:uniqueId val="{0000000E-D53D-4FD4-80D0-FF533BA3BCB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53D-4FD4-80D0-FF533BA3BCB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4.8801800000000002</c:v>
                </c:pt>
                <c:pt idx="1">
                  <c:v>5.0123300000000004</c:v>
                </c:pt>
                <c:pt idx="2">
                  <c:v>5.04169</c:v>
                </c:pt>
                <c:pt idx="3">
                  <c:v>4.9558</c:v>
                </c:pt>
                <c:pt idx="4">
                  <c:v>4.9593800000000003</c:v>
                </c:pt>
                <c:pt idx="5">
                  <c:v>5.0426200000000003</c:v>
                </c:pt>
                <c:pt idx="6">
                  <c:v>5.0790499999999996</c:v>
                </c:pt>
                <c:pt idx="7">
                  <c:v>4.9398900000000001</c:v>
                </c:pt>
                <c:pt idx="8">
                  <c:v>4.9544800000000002</c:v>
                </c:pt>
                <c:pt idx="9">
                  <c:v>5.0267299999999997</c:v>
                </c:pt>
                <c:pt idx="10">
                  <c:v>5.1166799999999997</c:v>
                </c:pt>
                <c:pt idx="11">
                  <c:v>5.0290800000000004</c:v>
                </c:pt>
                <c:pt idx="12">
                  <c:v>5.0510700000000002</c:v>
                </c:pt>
                <c:pt idx="13">
                  <c:v>5.0312000000000001</c:v>
                </c:pt>
                <c:pt idx="14">
                  <c:v>5.0092600000000003</c:v>
                </c:pt>
                <c:pt idx="15">
                  <c:v>5.0934400000000002</c:v>
                </c:pt>
                <c:pt idx="16">
                  <c:v>5.12981</c:v>
                </c:pt>
                <c:pt idx="17">
                  <c:v>5.1278199999999998</c:v>
                </c:pt>
                <c:pt idx="18">
                  <c:v>5.0951500000000003</c:v>
                </c:pt>
                <c:pt idx="19">
                  <c:v>5.1933800000000003</c:v>
                </c:pt>
                <c:pt idx="20">
                  <c:v>5.4688400000000001</c:v>
                </c:pt>
                <c:pt idx="21">
                  <c:v>5.4056199999999999</c:v>
                </c:pt>
                <c:pt idx="22">
                  <c:v>5.1139000000000001</c:v>
                </c:pt>
                <c:pt idx="23">
                  <c:v>5.1762899999999998</c:v>
                </c:pt>
                <c:pt idx="24">
                  <c:v>5.2133900000000004</c:v>
                </c:pt>
                <c:pt idx="25">
                  <c:v>5.3474399999999997</c:v>
                </c:pt>
                <c:pt idx="26">
                  <c:v>5.2472300000000001</c:v>
                </c:pt>
                <c:pt idx="27">
                  <c:v>5.5084</c:v>
                </c:pt>
                <c:pt idx="28">
                  <c:v>5.4580500000000001</c:v>
                </c:pt>
                <c:pt idx="29">
                  <c:v>5.4429100000000004</c:v>
                </c:pt>
                <c:pt idx="30">
                  <c:v>5.2648999999999999</c:v>
                </c:pt>
                <c:pt idx="31">
                  <c:v>5.3224099999999996</c:v>
                </c:pt>
                <c:pt idx="32">
                  <c:v>5.0738799999999999</c:v>
                </c:pt>
                <c:pt idx="33">
                  <c:v>5.0538400000000001</c:v>
                </c:pt>
                <c:pt idx="34">
                  <c:v>5.2433100000000001</c:v>
                </c:pt>
                <c:pt idx="35">
                  <c:v>5.1425700000000001</c:v>
                </c:pt>
                <c:pt idx="36">
                  <c:v>5.1959200000000001</c:v>
                </c:pt>
                <c:pt idx="37">
                  <c:v>4.9843799999999998</c:v>
                </c:pt>
                <c:pt idx="38">
                  <c:v>5.1152199999999999</c:v>
                </c:pt>
                <c:pt idx="39">
                  <c:v>5.09762</c:v>
                </c:pt>
                <c:pt idx="40">
                  <c:v>5.1342299999999996</c:v>
                </c:pt>
                <c:pt idx="41">
                  <c:v>5.1167999999999996</c:v>
                </c:pt>
                <c:pt idx="42">
                  <c:v>5.0230899999999998</c:v>
                </c:pt>
                <c:pt idx="43">
                  <c:v>5.2235699999999996</c:v>
                </c:pt>
                <c:pt idx="44">
                  <c:v>5.2656299999999998</c:v>
                </c:pt>
                <c:pt idx="45">
                  <c:v>5.11104</c:v>
                </c:pt>
                <c:pt idx="46">
                  <c:v>5.1184000000000003</c:v>
                </c:pt>
                <c:pt idx="47">
                  <c:v>5.1189600000000004</c:v>
                </c:pt>
              </c:numCache>
            </c:numRef>
          </c:val>
          <c:smooth val="0"/>
          <c:extLst>
            <c:ext xmlns:c16="http://schemas.microsoft.com/office/drawing/2014/chart" uri="{C3380CC4-5D6E-409C-BE32-E72D297353CC}">
              <c16:uniqueId val="{00000010-D53D-4FD4-80D0-FF533BA3BCB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53D-4FD4-80D0-FF533BA3BCB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6.5209999999999999</c:v>
                </c:pt>
                <c:pt idx="2">
                  <c:v>6.4210000000000003</c:v>
                </c:pt>
                <c:pt idx="3">
                  <c:v>6.3250000000000002</c:v>
                </c:pt>
                <c:pt idx="4">
                  <c:v>6.4509999999999996</c:v>
                </c:pt>
                <c:pt idx="5">
                  <c:v>6.6321000000000003</c:v>
                </c:pt>
                <c:pt idx="6">
                  <c:v>6.2130000000000001</c:v>
                </c:pt>
                <c:pt idx="7">
                  <c:v>6.2309999999999999</c:v>
                </c:pt>
                <c:pt idx="8">
                  <c:v>6.5209999999999999</c:v>
                </c:pt>
                <c:pt idx="9">
                  <c:v>6.3559999999999999</c:v>
                </c:pt>
                <c:pt idx="10">
                  <c:v>6.5229999999999997</c:v>
                </c:pt>
                <c:pt idx="11">
                  <c:v>6.3250999999999999</c:v>
                </c:pt>
                <c:pt idx="12">
                  <c:v>6.5209999999999999</c:v>
                </c:pt>
                <c:pt idx="13">
                  <c:v>6.5119999999999996</c:v>
                </c:pt>
                <c:pt idx="14">
                  <c:v>6.5309999999999997</c:v>
                </c:pt>
                <c:pt idx="15">
                  <c:v>6.3209999999999997</c:v>
                </c:pt>
                <c:pt idx="16">
                  <c:v>6.3209999999999997</c:v>
                </c:pt>
                <c:pt idx="17">
                  <c:v>6.5209999999999999</c:v>
                </c:pt>
                <c:pt idx="18">
                  <c:v>6.3259999999999996</c:v>
                </c:pt>
                <c:pt idx="19">
                  <c:v>6.3250000000000002</c:v>
                </c:pt>
                <c:pt idx="20">
                  <c:v>6.5209999999999999</c:v>
                </c:pt>
                <c:pt idx="21">
                  <c:v>6.4210000000000003</c:v>
                </c:pt>
                <c:pt idx="22">
                  <c:v>6.3250000000000002</c:v>
                </c:pt>
                <c:pt idx="23">
                  <c:v>6.4509999999999996</c:v>
                </c:pt>
                <c:pt idx="24">
                  <c:v>6.6321000000000003</c:v>
                </c:pt>
                <c:pt idx="25">
                  <c:v>6.2130000000000001</c:v>
                </c:pt>
                <c:pt idx="26">
                  <c:v>6.2309999999999999</c:v>
                </c:pt>
                <c:pt idx="27">
                  <c:v>6.5209999999999999</c:v>
                </c:pt>
                <c:pt idx="28">
                  <c:v>6.3559999999999999</c:v>
                </c:pt>
                <c:pt idx="29">
                  <c:v>6.5229999999999997</c:v>
                </c:pt>
                <c:pt idx="30">
                  <c:v>6.3250999999999999</c:v>
                </c:pt>
                <c:pt idx="31">
                  <c:v>6.5209999999999999</c:v>
                </c:pt>
                <c:pt idx="32">
                  <c:v>6.5119999999999996</c:v>
                </c:pt>
                <c:pt idx="33">
                  <c:v>6.5309999999999997</c:v>
                </c:pt>
                <c:pt idx="34">
                  <c:v>6.3209999999999997</c:v>
                </c:pt>
                <c:pt idx="35">
                  <c:v>6.3209999999999997</c:v>
                </c:pt>
                <c:pt idx="36">
                  <c:v>6.5209999999999999</c:v>
                </c:pt>
                <c:pt idx="37">
                  <c:v>6.3259999999999996</c:v>
                </c:pt>
                <c:pt idx="38">
                  <c:v>6.3250000000000002</c:v>
                </c:pt>
                <c:pt idx="39">
                  <c:v>6.5209999999999999</c:v>
                </c:pt>
                <c:pt idx="40">
                  <c:v>6.4210000000000003</c:v>
                </c:pt>
                <c:pt idx="41">
                  <c:v>6.3250000000000002</c:v>
                </c:pt>
                <c:pt idx="42">
                  <c:v>6.4509999999999996</c:v>
                </c:pt>
                <c:pt idx="43">
                  <c:v>6.6321000000000003</c:v>
                </c:pt>
                <c:pt idx="44">
                  <c:v>6.2130000000000001</c:v>
                </c:pt>
                <c:pt idx="45">
                  <c:v>6.2309999999999999</c:v>
                </c:pt>
                <c:pt idx="46">
                  <c:v>6.5209999999999999</c:v>
                </c:pt>
                <c:pt idx="47">
                  <c:v>6.3559999999999999</c:v>
                </c:pt>
              </c:numCache>
            </c:numRef>
          </c:val>
          <c:smooth val="0"/>
          <c:extLst>
            <c:ext xmlns:c16="http://schemas.microsoft.com/office/drawing/2014/chart" uri="{C3380CC4-5D6E-409C-BE32-E72D297353CC}">
              <c16:uniqueId val="{00000012-D53D-4FD4-80D0-FF533BA3BCB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54.856999999999999</c:v>
                </c:pt>
                <c:pt idx="1">
                  <c:v>55.832999999999998</c:v>
                </c:pt>
                <c:pt idx="2">
                  <c:v>56.375999999999998</c:v>
                </c:pt>
                <c:pt idx="3">
                  <c:v>55.841999999999999</c:v>
                </c:pt>
                <c:pt idx="4">
                  <c:v>54.859000000000002</c:v>
                </c:pt>
                <c:pt idx="5">
                  <c:v>54.61</c:v>
                </c:pt>
                <c:pt idx="6">
                  <c:v>55.570999999999998</c:v>
                </c:pt>
                <c:pt idx="7">
                  <c:v>55.838999999999999</c:v>
                </c:pt>
                <c:pt idx="8">
                  <c:v>65.498999999999995</c:v>
                </c:pt>
                <c:pt idx="9">
                  <c:v>65.477999999999994</c:v>
                </c:pt>
                <c:pt idx="10">
                  <c:v>65.891999999999996</c:v>
                </c:pt>
                <c:pt idx="11">
                  <c:v>65.679000000000002</c:v>
                </c:pt>
                <c:pt idx="12">
                  <c:v>62.722999999999999</c:v>
                </c:pt>
                <c:pt idx="13">
                  <c:v>59.191000000000003</c:v>
                </c:pt>
                <c:pt idx="14">
                  <c:v>60.356000000000002</c:v>
                </c:pt>
                <c:pt idx="15">
                  <c:v>59.563000000000002</c:v>
                </c:pt>
                <c:pt idx="16">
                  <c:v>61.307000000000002</c:v>
                </c:pt>
                <c:pt idx="17">
                  <c:v>61.582000000000001</c:v>
                </c:pt>
                <c:pt idx="18">
                  <c:v>57.356000000000002</c:v>
                </c:pt>
                <c:pt idx="19">
                  <c:v>58.609000000000002</c:v>
                </c:pt>
                <c:pt idx="20">
                  <c:v>61.801000000000002</c:v>
                </c:pt>
                <c:pt idx="21">
                  <c:v>56.984999999999999</c:v>
                </c:pt>
                <c:pt idx="22">
                  <c:v>58.581000000000003</c:v>
                </c:pt>
                <c:pt idx="23">
                  <c:v>62.08</c:v>
                </c:pt>
                <c:pt idx="24">
                  <c:v>61.598999999999997</c:v>
                </c:pt>
                <c:pt idx="25">
                  <c:v>61.548999999999999</c:v>
                </c:pt>
                <c:pt idx="26">
                  <c:v>61.71</c:v>
                </c:pt>
                <c:pt idx="27">
                  <c:v>60.527000000000001</c:v>
                </c:pt>
                <c:pt idx="28">
                  <c:v>58.524000000000001</c:v>
                </c:pt>
                <c:pt idx="29">
                  <c:v>60.567999999999998</c:v>
                </c:pt>
                <c:pt idx="30">
                  <c:v>62.255000000000003</c:v>
                </c:pt>
                <c:pt idx="31">
                  <c:v>59.155000000000001</c:v>
                </c:pt>
                <c:pt idx="32">
                  <c:v>56.875</c:v>
                </c:pt>
                <c:pt idx="33">
                  <c:v>57.170999999999999</c:v>
                </c:pt>
                <c:pt idx="34">
                  <c:v>55.356000000000002</c:v>
                </c:pt>
                <c:pt idx="35">
                  <c:v>21.803000000000001</c:v>
                </c:pt>
                <c:pt idx="36">
                  <c:v>3.8319999999999999</c:v>
                </c:pt>
                <c:pt idx="37">
                  <c:v>5.2530000000000001</c:v>
                </c:pt>
                <c:pt idx="38">
                  <c:v>5.7889999999999997</c:v>
                </c:pt>
                <c:pt idx="39">
                  <c:v>5.4980000000000002</c:v>
                </c:pt>
                <c:pt idx="40">
                  <c:v>5.89</c:v>
                </c:pt>
                <c:pt idx="41">
                  <c:v>3.88</c:v>
                </c:pt>
                <c:pt idx="42">
                  <c:v>4.6180000000000003</c:v>
                </c:pt>
                <c:pt idx="43">
                  <c:v>4.7699999999999996</c:v>
                </c:pt>
                <c:pt idx="44">
                  <c:v>29.972999999999999</c:v>
                </c:pt>
                <c:pt idx="45">
                  <c:v>52.417999999999999</c:v>
                </c:pt>
                <c:pt idx="46">
                  <c:v>52.155000000000001</c:v>
                </c:pt>
                <c:pt idx="47">
                  <c:v>51.753999999999998</c:v>
                </c:pt>
              </c:numCache>
            </c:numRef>
          </c:val>
          <c:smooth val="0"/>
          <c:extLst>
            <c:ext xmlns:c16="http://schemas.microsoft.com/office/drawing/2014/chart" uri="{C3380CC4-5D6E-409C-BE32-E72D297353CC}">
              <c16:uniqueId val="{00000013-D53D-4FD4-80D0-FF533BA3BCB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2.35</c:v>
                </c:pt>
                <c:pt idx="1">
                  <c:v>2.3199999999999998</c:v>
                </c:pt>
                <c:pt idx="2">
                  <c:v>2.33</c:v>
                </c:pt>
                <c:pt idx="3">
                  <c:v>2.25</c:v>
                </c:pt>
                <c:pt idx="4">
                  <c:v>2.44</c:v>
                </c:pt>
                <c:pt idx="5">
                  <c:v>2.38</c:v>
                </c:pt>
                <c:pt idx="6">
                  <c:v>2.29</c:v>
                </c:pt>
                <c:pt idx="7">
                  <c:v>2.27</c:v>
                </c:pt>
                <c:pt idx="8">
                  <c:v>2.27</c:v>
                </c:pt>
                <c:pt idx="9">
                  <c:v>2.33</c:v>
                </c:pt>
                <c:pt idx="10">
                  <c:v>2.36</c:v>
                </c:pt>
                <c:pt idx="11">
                  <c:v>1.65</c:v>
                </c:pt>
                <c:pt idx="12">
                  <c:v>2.25</c:v>
                </c:pt>
                <c:pt idx="13">
                  <c:v>2.29</c:v>
                </c:pt>
                <c:pt idx="14">
                  <c:v>2.2999999999999998</c:v>
                </c:pt>
                <c:pt idx="15">
                  <c:v>2.15</c:v>
                </c:pt>
                <c:pt idx="16">
                  <c:v>2.1800000000000002</c:v>
                </c:pt>
                <c:pt idx="17">
                  <c:v>2.13</c:v>
                </c:pt>
                <c:pt idx="18">
                  <c:v>2.13</c:v>
                </c:pt>
                <c:pt idx="19">
                  <c:v>2.14</c:v>
                </c:pt>
                <c:pt idx="20">
                  <c:v>2.09</c:v>
                </c:pt>
                <c:pt idx="21">
                  <c:v>2.33</c:v>
                </c:pt>
                <c:pt idx="22">
                  <c:v>2.2799999999999998</c:v>
                </c:pt>
                <c:pt idx="23">
                  <c:v>2.23</c:v>
                </c:pt>
                <c:pt idx="24">
                  <c:v>2.37</c:v>
                </c:pt>
                <c:pt idx="25">
                  <c:v>2.42</c:v>
                </c:pt>
                <c:pt idx="26">
                  <c:v>2.4300000000000002</c:v>
                </c:pt>
                <c:pt idx="27">
                  <c:v>2.37</c:v>
                </c:pt>
                <c:pt idx="28">
                  <c:v>2.35</c:v>
                </c:pt>
                <c:pt idx="29">
                  <c:v>2.41</c:v>
                </c:pt>
                <c:pt idx="30">
                  <c:v>2.39</c:v>
                </c:pt>
                <c:pt idx="31">
                  <c:v>2.41</c:v>
                </c:pt>
                <c:pt idx="32">
                  <c:v>2.3199999999999998</c:v>
                </c:pt>
                <c:pt idx="33">
                  <c:v>1.94</c:v>
                </c:pt>
                <c:pt idx="34">
                  <c:v>2.27</c:v>
                </c:pt>
                <c:pt idx="35">
                  <c:v>2.2599999999999998</c:v>
                </c:pt>
                <c:pt idx="36">
                  <c:v>2.16</c:v>
                </c:pt>
                <c:pt idx="37">
                  <c:v>2.15</c:v>
                </c:pt>
                <c:pt idx="38">
                  <c:v>2.11</c:v>
                </c:pt>
                <c:pt idx="39">
                  <c:v>2.08</c:v>
                </c:pt>
                <c:pt idx="40">
                  <c:v>2.08</c:v>
                </c:pt>
                <c:pt idx="41">
                  <c:v>2.04</c:v>
                </c:pt>
                <c:pt idx="42">
                  <c:v>2.39</c:v>
                </c:pt>
                <c:pt idx="43">
                  <c:v>2.33</c:v>
                </c:pt>
                <c:pt idx="44">
                  <c:v>2.36</c:v>
                </c:pt>
                <c:pt idx="45">
                  <c:v>2.34</c:v>
                </c:pt>
                <c:pt idx="46">
                  <c:v>2.1</c:v>
                </c:pt>
                <c:pt idx="47">
                  <c:v>2.4300000000000002</c:v>
                </c:pt>
              </c:numCache>
            </c:numRef>
          </c:val>
          <c:smooth val="0"/>
          <c:extLst>
            <c:ext xmlns:c16="http://schemas.microsoft.com/office/drawing/2014/chart" uri="{C3380CC4-5D6E-409C-BE32-E72D297353CC}">
              <c16:uniqueId val="{00000014-D53D-4FD4-80D0-FF533BA3BC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143.85461000000001</c:v>
                </c:pt>
                <c:pt idx="1">
                  <c:v>141.84332000000001</c:v>
                </c:pt>
                <c:pt idx="2">
                  <c:v>141.92903000000001</c:v>
                </c:pt>
                <c:pt idx="3">
                  <c:v>145.02108000000001</c:v>
                </c:pt>
                <c:pt idx="4">
                  <c:v>145.48426000000001</c:v>
                </c:pt>
                <c:pt idx="5">
                  <c:v>145.52497</c:v>
                </c:pt>
                <c:pt idx="6">
                  <c:v>146.36588</c:v>
                </c:pt>
                <c:pt idx="7">
                  <c:v>147.11941999999999</c:v>
                </c:pt>
                <c:pt idx="8">
                  <c:v>147.29087000000001</c:v>
                </c:pt>
                <c:pt idx="9">
                  <c:v>146.6653</c:v>
                </c:pt>
                <c:pt idx="10">
                  <c:v>146.26414</c:v>
                </c:pt>
                <c:pt idx="11">
                  <c:v>146.25478000000001</c:v>
                </c:pt>
                <c:pt idx="12">
                  <c:v>144.44945999999999</c:v>
                </c:pt>
                <c:pt idx="13">
                  <c:v>142.37780000000001</c:v>
                </c:pt>
                <c:pt idx="14">
                  <c:v>145.01232999999999</c:v>
                </c:pt>
                <c:pt idx="15">
                  <c:v>146.45523</c:v>
                </c:pt>
                <c:pt idx="16">
                  <c:v>146.47872000000001</c:v>
                </c:pt>
                <c:pt idx="17">
                  <c:v>143.8304</c:v>
                </c:pt>
                <c:pt idx="18">
                  <c:v>142.69128000000001</c:v>
                </c:pt>
                <c:pt idx="19">
                  <c:v>145.87460999999999</c:v>
                </c:pt>
                <c:pt idx="20">
                  <c:v>147.01358999999999</c:v>
                </c:pt>
                <c:pt idx="21">
                  <c:v>144.51124999999999</c:v>
                </c:pt>
                <c:pt idx="22">
                  <c:v>139.25403</c:v>
                </c:pt>
                <c:pt idx="23">
                  <c:v>138.43765999999999</c:v>
                </c:pt>
                <c:pt idx="24">
                  <c:v>138.78716</c:v>
                </c:pt>
                <c:pt idx="25">
                  <c:v>139.55824000000001</c:v>
                </c:pt>
                <c:pt idx="26">
                  <c:v>142.21442999999999</c:v>
                </c:pt>
                <c:pt idx="27">
                  <c:v>139.09488999999999</c:v>
                </c:pt>
                <c:pt idx="28">
                  <c:v>141.36046999999999</c:v>
                </c:pt>
                <c:pt idx="29">
                  <c:v>140.43663000000001</c:v>
                </c:pt>
                <c:pt idx="30">
                  <c:v>138.86662999999999</c:v>
                </c:pt>
                <c:pt idx="31">
                  <c:v>139.86346</c:v>
                </c:pt>
                <c:pt idx="32">
                  <c:v>139.90448000000001</c:v>
                </c:pt>
                <c:pt idx="33">
                  <c:v>140.49608000000001</c:v>
                </c:pt>
                <c:pt idx="34">
                  <c:v>141.7381</c:v>
                </c:pt>
                <c:pt idx="35">
                  <c:v>145.28247999999999</c:v>
                </c:pt>
                <c:pt idx="36">
                  <c:v>147.03565</c:v>
                </c:pt>
                <c:pt idx="37">
                  <c:v>146.06915000000001</c:v>
                </c:pt>
                <c:pt idx="38">
                  <c:v>143.72078999999999</c:v>
                </c:pt>
                <c:pt idx="39">
                  <c:v>144.89506</c:v>
                </c:pt>
                <c:pt idx="40">
                  <c:v>141.44003000000001</c:v>
                </c:pt>
                <c:pt idx="41">
                  <c:v>142.61376999999999</c:v>
                </c:pt>
                <c:pt idx="42">
                  <c:v>144.09511000000001</c:v>
                </c:pt>
                <c:pt idx="43">
                  <c:v>143.42143999999999</c:v>
                </c:pt>
                <c:pt idx="44">
                  <c:v>142.17482999999999</c:v>
                </c:pt>
                <c:pt idx="45">
                  <c:v>144.08917</c:v>
                </c:pt>
                <c:pt idx="46">
                  <c:v>144.39375000000001</c:v>
                </c:pt>
                <c:pt idx="47">
                  <c:v>145.03225</c:v>
                </c:pt>
              </c:numCache>
            </c:numRef>
          </c:val>
          <c:smooth val="0"/>
          <c:extLst>
            <c:ext xmlns:c16="http://schemas.microsoft.com/office/drawing/2014/chart" uri="{C3380CC4-5D6E-409C-BE32-E72D297353CC}">
              <c16:uniqueId val="{00000000-6B90-4D00-A899-043003D6186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B90-4D00-A899-043003D6186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4.7332000000000001</c:v>
                </c:pt>
                <c:pt idx="1">
                  <c:v>4.5494000000000003</c:v>
                </c:pt>
                <c:pt idx="2">
                  <c:v>4.6176000000000004</c:v>
                </c:pt>
                <c:pt idx="3">
                  <c:v>4.6554000000000002</c:v>
                </c:pt>
                <c:pt idx="4">
                  <c:v>4.3516000000000004</c:v>
                </c:pt>
                <c:pt idx="5">
                  <c:v>4.5785999999999998</c:v>
                </c:pt>
                <c:pt idx="6">
                  <c:v>4.8304</c:v>
                </c:pt>
                <c:pt idx="7">
                  <c:v>4.7237</c:v>
                </c:pt>
                <c:pt idx="8">
                  <c:v>5.0819000000000001</c:v>
                </c:pt>
                <c:pt idx="9">
                  <c:v>5.0948000000000002</c:v>
                </c:pt>
                <c:pt idx="10">
                  <c:v>5.1142000000000003</c:v>
                </c:pt>
                <c:pt idx="11">
                  <c:v>5.1327999999999996</c:v>
                </c:pt>
                <c:pt idx="12">
                  <c:v>5.1458000000000004</c:v>
                </c:pt>
                <c:pt idx="13">
                  <c:v>5.0555000000000003</c:v>
                </c:pt>
                <c:pt idx="14">
                  <c:v>5.1943000000000001</c:v>
                </c:pt>
                <c:pt idx="15">
                  <c:v>5.1567999999999996</c:v>
                </c:pt>
                <c:pt idx="16">
                  <c:v>5.1879999999999997</c:v>
                </c:pt>
                <c:pt idx="17">
                  <c:v>5.1996000000000002</c:v>
                </c:pt>
                <c:pt idx="18">
                  <c:v>5.2460000000000004</c:v>
                </c:pt>
                <c:pt idx="19">
                  <c:v>5.3544999999999998</c:v>
                </c:pt>
                <c:pt idx="20">
                  <c:v>5.2039</c:v>
                </c:pt>
                <c:pt idx="21">
                  <c:v>5.2731000000000003</c:v>
                </c:pt>
                <c:pt idx="22">
                  <c:v>5.3040000000000003</c:v>
                </c:pt>
                <c:pt idx="23">
                  <c:v>5.2911999999999999</c:v>
                </c:pt>
                <c:pt idx="24">
                  <c:v>4.9869000000000003</c:v>
                </c:pt>
                <c:pt idx="25">
                  <c:v>4.8906000000000001</c:v>
                </c:pt>
                <c:pt idx="26">
                  <c:v>4.9888000000000003</c:v>
                </c:pt>
                <c:pt idx="27">
                  <c:v>5.14</c:v>
                </c:pt>
                <c:pt idx="28">
                  <c:v>5.1031000000000004</c:v>
                </c:pt>
                <c:pt idx="29">
                  <c:v>5.0766999999999998</c:v>
                </c:pt>
                <c:pt idx="30">
                  <c:v>5.1837999999999997</c:v>
                </c:pt>
                <c:pt idx="31">
                  <c:v>4.6870000000000003</c:v>
                </c:pt>
                <c:pt idx="32">
                  <c:v>5.0194000000000001</c:v>
                </c:pt>
                <c:pt idx="33">
                  <c:v>5.2270000000000003</c:v>
                </c:pt>
                <c:pt idx="34">
                  <c:v>5.1825000000000001</c:v>
                </c:pt>
                <c:pt idx="35">
                  <c:v>4.9939</c:v>
                </c:pt>
                <c:pt idx="36">
                  <c:v>5.0613000000000001</c:v>
                </c:pt>
                <c:pt idx="37">
                  <c:v>5.1051000000000002</c:v>
                </c:pt>
                <c:pt idx="38">
                  <c:v>5.2675999999999998</c:v>
                </c:pt>
                <c:pt idx="39">
                  <c:v>5.2534999999999998</c:v>
                </c:pt>
                <c:pt idx="40">
                  <c:v>5.1554000000000002</c:v>
                </c:pt>
                <c:pt idx="41">
                  <c:v>5.1334999999999997</c:v>
                </c:pt>
                <c:pt idx="42">
                  <c:v>5.2104999999999997</c:v>
                </c:pt>
                <c:pt idx="43">
                  <c:v>5.1120999999999999</c:v>
                </c:pt>
                <c:pt idx="44">
                  <c:v>5.2247000000000003</c:v>
                </c:pt>
                <c:pt idx="45">
                  <c:v>5.1078999999999999</c:v>
                </c:pt>
                <c:pt idx="46">
                  <c:v>5.1200999999999999</c:v>
                </c:pt>
                <c:pt idx="47">
                  <c:v>5.1778000000000004</c:v>
                </c:pt>
              </c:numCache>
            </c:numRef>
          </c:val>
          <c:smooth val="0"/>
          <c:extLst>
            <c:ext xmlns:c16="http://schemas.microsoft.com/office/drawing/2014/chart" uri="{C3380CC4-5D6E-409C-BE32-E72D297353CC}">
              <c16:uniqueId val="{00000002-6B90-4D00-A899-043003D6186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135.49418</c:v>
                </c:pt>
                <c:pt idx="1">
                  <c:v>133.57765000000001</c:v>
                </c:pt>
                <c:pt idx="2">
                  <c:v>134.92693</c:v>
                </c:pt>
                <c:pt idx="3">
                  <c:v>134.19227000000001</c:v>
                </c:pt>
                <c:pt idx="4">
                  <c:v>134.34059999999999</c:v>
                </c:pt>
                <c:pt idx="5">
                  <c:v>135.27108000000001</c:v>
                </c:pt>
                <c:pt idx="6">
                  <c:v>134.33338000000001</c:v>
                </c:pt>
                <c:pt idx="7">
                  <c:v>134.55391</c:v>
                </c:pt>
                <c:pt idx="8">
                  <c:v>134.86935</c:v>
                </c:pt>
                <c:pt idx="9">
                  <c:v>135.73652999999999</c:v>
                </c:pt>
                <c:pt idx="10">
                  <c:v>132.87951000000001</c:v>
                </c:pt>
                <c:pt idx="11">
                  <c:v>133.66345999999999</c:v>
                </c:pt>
                <c:pt idx="12">
                  <c:v>131.12173999999999</c:v>
                </c:pt>
                <c:pt idx="13">
                  <c:v>128.14039</c:v>
                </c:pt>
                <c:pt idx="14">
                  <c:v>129.24785</c:v>
                </c:pt>
                <c:pt idx="15">
                  <c:v>129.17417</c:v>
                </c:pt>
                <c:pt idx="16">
                  <c:v>133.05794</c:v>
                </c:pt>
                <c:pt idx="17">
                  <c:v>131.16210000000001</c:v>
                </c:pt>
                <c:pt idx="18">
                  <c:v>133.38802000000001</c:v>
                </c:pt>
                <c:pt idx="19">
                  <c:v>133.81647000000001</c:v>
                </c:pt>
                <c:pt idx="20">
                  <c:v>132.53448</c:v>
                </c:pt>
                <c:pt idx="21">
                  <c:v>132.34084999999999</c:v>
                </c:pt>
                <c:pt idx="22">
                  <c:v>131.86061000000001</c:v>
                </c:pt>
                <c:pt idx="23">
                  <c:v>130.81970999999999</c:v>
                </c:pt>
                <c:pt idx="24">
                  <c:v>130.10839999999999</c:v>
                </c:pt>
                <c:pt idx="25">
                  <c:v>132.82898</c:v>
                </c:pt>
                <c:pt idx="26">
                  <c:v>132.08393000000001</c:v>
                </c:pt>
                <c:pt idx="27">
                  <c:v>132.84553</c:v>
                </c:pt>
                <c:pt idx="28">
                  <c:v>133.03568999999999</c:v>
                </c:pt>
                <c:pt idx="29">
                  <c:v>133.30893</c:v>
                </c:pt>
                <c:pt idx="30">
                  <c:v>132.00298000000001</c:v>
                </c:pt>
                <c:pt idx="31">
                  <c:v>132.87130999999999</c:v>
                </c:pt>
                <c:pt idx="32">
                  <c:v>126.38976</c:v>
                </c:pt>
                <c:pt idx="33">
                  <c:v>126.48712</c:v>
                </c:pt>
                <c:pt idx="34">
                  <c:v>132.57158000000001</c:v>
                </c:pt>
                <c:pt idx="35">
                  <c:v>132.52807999999999</c:v>
                </c:pt>
                <c:pt idx="36">
                  <c:v>131.47975</c:v>
                </c:pt>
                <c:pt idx="37">
                  <c:v>125.91307999999999</c:v>
                </c:pt>
                <c:pt idx="38">
                  <c:v>132.33082999999999</c:v>
                </c:pt>
                <c:pt idx="39">
                  <c:v>132.71243999999999</c:v>
                </c:pt>
                <c:pt idx="40">
                  <c:v>134.08976000000001</c:v>
                </c:pt>
                <c:pt idx="41">
                  <c:v>131.84214</c:v>
                </c:pt>
                <c:pt idx="42">
                  <c:v>134.12808999999999</c:v>
                </c:pt>
                <c:pt idx="43">
                  <c:v>130.45364000000001</c:v>
                </c:pt>
                <c:pt idx="44">
                  <c:v>130.67860999999999</c:v>
                </c:pt>
                <c:pt idx="45">
                  <c:v>130.09578999999999</c:v>
                </c:pt>
                <c:pt idx="46">
                  <c:v>131.9881</c:v>
                </c:pt>
                <c:pt idx="47">
                  <c:v>131.40974</c:v>
                </c:pt>
              </c:numCache>
            </c:numRef>
          </c:val>
          <c:smooth val="0"/>
          <c:extLst>
            <c:ext xmlns:c16="http://schemas.microsoft.com/office/drawing/2014/chart" uri="{C3380CC4-5D6E-409C-BE32-E72D297353CC}">
              <c16:uniqueId val="{00000003-6B90-4D00-A899-043003D6186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9.4399200000000008</c:v>
                </c:pt>
                <c:pt idx="1">
                  <c:v>8.9194300000000002</c:v>
                </c:pt>
                <c:pt idx="2">
                  <c:v>8.6930800000000001</c:v>
                </c:pt>
                <c:pt idx="3">
                  <c:v>8.6590500000000006</c:v>
                </c:pt>
                <c:pt idx="4">
                  <c:v>8.7352100000000004</c:v>
                </c:pt>
                <c:pt idx="5">
                  <c:v>8.3518600000000003</c:v>
                </c:pt>
                <c:pt idx="6">
                  <c:v>5.86008</c:v>
                </c:pt>
                <c:pt idx="7">
                  <c:v>6.6236600000000001</c:v>
                </c:pt>
                <c:pt idx="8">
                  <c:v>6.2493299999999996</c:v>
                </c:pt>
                <c:pt idx="9">
                  <c:v>5.10236</c:v>
                </c:pt>
                <c:pt idx="10">
                  <c:v>5.8380000000000001</c:v>
                </c:pt>
                <c:pt idx="11">
                  <c:v>5.7195200000000002</c:v>
                </c:pt>
                <c:pt idx="12">
                  <c:v>5.5449299999999999</c:v>
                </c:pt>
                <c:pt idx="13">
                  <c:v>4.6498200000000001</c:v>
                </c:pt>
                <c:pt idx="14">
                  <c:v>5.0728499999999999</c:v>
                </c:pt>
                <c:pt idx="15">
                  <c:v>5.1658600000000003</c:v>
                </c:pt>
                <c:pt idx="16">
                  <c:v>4.0541700000000001</c:v>
                </c:pt>
                <c:pt idx="17">
                  <c:v>4.5502399999999996</c:v>
                </c:pt>
                <c:pt idx="18">
                  <c:v>5.2342000000000004</c:v>
                </c:pt>
                <c:pt idx="19">
                  <c:v>5.9782400000000004</c:v>
                </c:pt>
                <c:pt idx="20">
                  <c:v>4.2671099999999997</c:v>
                </c:pt>
                <c:pt idx="21">
                  <c:v>6.08413</c:v>
                </c:pt>
                <c:pt idx="22">
                  <c:v>5.6856200000000001</c:v>
                </c:pt>
                <c:pt idx="23">
                  <c:v>6.35236</c:v>
                </c:pt>
                <c:pt idx="24">
                  <c:v>6.1851500000000001</c:v>
                </c:pt>
                <c:pt idx="25">
                  <c:v>5.8361700000000001</c:v>
                </c:pt>
                <c:pt idx="26">
                  <c:v>5.6263899999999998</c:v>
                </c:pt>
                <c:pt idx="27">
                  <c:v>5.6557700000000004</c:v>
                </c:pt>
                <c:pt idx="28">
                  <c:v>6.1932600000000004</c:v>
                </c:pt>
                <c:pt idx="29">
                  <c:v>5.7790600000000003</c:v>
                </c:pt>
                <c:pt idx="30">
                  <c:v>6.0906000000000002</c:v>
                </c:pt>
                <c:pt idx="31">
                  <c:v>6.1506400000000001</c:v>
                </c:pt>
                <c:pt idx="32">
                  <c:v>5.58399</c:v>
                </c:pt>
                <c:pt idx="33">
                  <c:v>5.5004099999999996</c:v>
                </c:pt>
                <c:pt idx="34">
                  <c:v>6.3166700000000002</c:v>
                </c:pt>
                <c:pt idx="35">
                  <c:v>6.6252199999999997</c:v>
                </c:pt>
                <c:pt idx="36">
                  <c:v>6.1339499999999996</c:v>
                </c:pt>
                <c:pt idx="37">
                  <c:v>5.5515600000000003</c:v>
                </c:pt>
                <c:pt idx="38">
                  <c:v>5.0609900000000003</c:v>
                </c:pt>
                <c:pt idx="39">
                  <c:v>5.2849599999999999</c:v>
                </c:pt>
                <c:pt idx="40">
                  <c:v>6.1024599999999998</c:v>
                </c:pt>
                <c:pt idx="41">
                  <c:v>7.6183399999999999</c:v>
                </c:pt>
                <c:pt idx="42">
                  <c:v>7.4667700000000004</c:v>
                </c:pt>
                <c:pt idx="43">
                  <c:v>7.8430400000000002</c:v>
                </c:pt>
                <c:pt idx="44">
                  <c:v>7.4128100000000003</c:v>
                </c:pt>
                <c:pt idx="45">
                  <c:v>7.4040600000000003</c:v>
                </c:pt>
                <c:pt idx="46">
                  <c:v>7.4316399999999998</c:v>
                </c:pt>
                <c:pt idx="47">
                  <c:v>7.4737299999999998</c:v>
                </c:pt>
              </c:numCache>
            </c:numRef>
          </c:val>
          <c:smooth val="0"/>
          <c:extLst>
            <c:ext xmlns:c16="http://schemas.microsoft.com/office/drawing/2014/chart" uri="{C3380CC4-5D6E-409C-BE32-E72D297353CC}">
              <c16:uniqueId val="{00000004-6B90-4D00-A899-043003D6186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B90-4D00-A899-043003D6186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6B90-4D00-A899-043003D6186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B90-4D00-A899-043003D6186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B90-4D00-A899-043003D6186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B90-4D00-A899-043003D6186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90.385099999999994</c:v>
                </c:pt>
                <c:pt idx="1">
                  <c:v>90.199399999999997</c:v>
                </c:pt>
                <c:pt idx="2">
                  <c:v>91.116600000000005</c:v>
                </c:pt>
                <c:pt idx="3">
                  <c:v>90.460400000000007</c:v>
                </c:pt>
                <c:pt idx="4">
                  <c:v>90.944999999999993</c:v>
                </c:pt>
                <c:pt idx="5">
                  <c:v>90.302199999999999</c:v>
                </c:pt>
                <c:pt idx="6">
                  <c:v>89.297499999999999</c:v>
                </c:pt>
                <c:pt idx="7">
                  <c:v>89.279300000000006</c:v>
                </c:pt>
                <c:pt idx="8">
                  <c:v>90.226600000000005</c:v>
                </c:pt>
                <c:pt idx="9">
                  <c:v>90.145300000000006</c:v>
                </c:pt>
                <c:pt idx="10">
                  <c:v>90.888499999999993</c:v>
                </c:pt>
                <c:pt idx="11">
                  <c:v>91.183899999999994</c:v>
                </c:pt>
                <c:pt idx="12">
                  <c:v>91.043099999999995</c:v>
                </c:pt>
                <c:pt idx="13">
                  <c:v>90.707499999999996</c:v>
                </c:pt>
                <c:pt idx="14">
                  <c:v>90.410499999999999</c:v>
                </c:pt>
                <c:pt idx="15">
                  <c:v>89.325100000000006</c:v>
                </c:pt>
                <c:pt idx="16">
                  <c:v>88.642700000000005</c:v>
                </c:pt>
                <c:pt idx="17">
                  <c:v>88.362499999999997</c:v>
                </c:pt>
                <c:pt idx="18">
                  <c:v>87.305899999999994</c:v>
                </c:pt>
                <c:pt idx="19">
                  <c:v>83.003399999999999</c:v>
                </c:pt>
                <c:pt idx="20">
                  <c:v>83.968699999999998</c:v>
                </c:pt>
                <c:pt idx="21">
                  <c:v>84.066199999999995</c:v>
                </c:pt>
                <c:pt idx="22">
                  <c:v>88.509299999999996</c:v>
                </c:pt>
                <c:pt idx="23">
                  <c:v>89.193899999999999</c:v>
                </c:pt>
                <c:pt idx="24">
                  <c:v>89.362399999999994</c:v>
                </c:pt>
                <c:pt idx="25">
                  <c:v>87.830600000000004</c:v>
                </c:pt>
                <c:pt idx="26">
                  <c:v>88.925799999999995</c:v>
                </c:pt>
                <c:pt idx="27">
                  <c:v>88.495500000000007</c:v>
                </c:pt>
                <c:pt idx="28">
                  <c:v>88.090500000000006</c:v>
                </c:pt>
                <c:pt idx="29">
                  <c:v>88.465299999999999</c:v>
                </c:pt>
                <c:pt idx="30">
                  <c:v>88.513900000000007</c:v>
                </c:pt>
                <c:pt idx="31">
                  <c:v>87.904799999999994</c:v>
                </c:pt>
                <c:pt idx="32">
                  <c:v>89.427700000000002</c:v>
                </c:pt>
                <c:pt idx="33">
                  <c:v>90.534199999999998</c:v>
                </c:pt>
                <c:pt idx="34">
                  <c:v>89.846500000000006</c:v>
                </c:pt>
                <c:pt idx="35">
                  <c:v>91.32</c:v>
                </c:pt>
                <c:pt idx="36">
                  <c:v>91.903599999999997</c:v>
                </c:pt>
                <c:pt idx="37">
                  <c:v>89.696399999999997</c:v>
                </c:pt>
                <c:pt idx="38">
                  <c:v>89.769499999999994</c:v>
                </c:pt>
                <c:pt idx="39">
                  <c:v>90.402799999999999</c:v>
                </c:pt>
                <c:pt idx="40">
                  <c:v>91.692499999999995</c:v>
                </c:pt>
                <c:pt idx="41">
                  <c:v>90.206800000000001</c:v>
                </c:pt>
                <c:pt idx="42">
                  <c:v>90.462599999999995</c:v>
                </c:pt>
                <c:pt idx="43">
                  <c:v>90.594899999999996</c:v>
                </c:pt>
                <c:pt idx="44">
                  <c:v>92.064899999999994</c:v>
                </c:pt>
                <c:pt idx="45">
                  <c:v>91.258899999999997</c:v>
                </c:pt>
                <c:pt idx="46">
                  <c:v>91.826899999999995</c:v>
                </c:pt>
                <c:pt idx="47">
                  <c:v>91.271799999999999</c:v>
                </c:pt>
              </c:numCache>
            </c:numRef>
          </c:val>
          <c:smooth val="0"/>
          <c:extLst>
            <c:ext xmlns:c16="http://schemas.microsoft.com/office/drawing/2014/chart" uri="{C3380CC4-5D6E-409C-BE32-E72D297353CC}">
              <c16:uniqueId val="{0000000A-6B90-4D00-A899-043003D6186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24.720050000000001</c:v>
                </c:pt>
                <c:pt idx="1">
                  <c:v>24.588629999999998</c:v>
                </c:pt>
                <c:pt idx="2">
                  <c:v>24.58362</c:v>
                </c:pt>
                <c:pt idx="3">
                  <c:v>24.609300000000001</c:v>
                </c:pt>
                <c:pt idx="4">
                  <c:v>24.637160000000002</c:v>
                </c:pt>
                <c:pt idx="5">
                  <c:v>24.662310000000002</c:v>
                </c:pt>
                <c:pt idx="6">
                  <c:v>24.679549999999999</c:v>
                </c:pt>
                <c:pt idx="7">
                  <c:v>24.711269999999999</c:v>
                </c:pt>
                <c:pt idx="8">
                  <c:v>24.704260000000001</c:v>
                </c:pt>
                <c:pt idx="9">
                  <c:v>24.963719999999999</c:v>
                </c:pt>
                <c:pt idx="10">
                  <c:v>24.91478</c:v>
                </c:pt>
                <c:pt idx="11">
                  <c:v>24.940359999999998</c:v>
                </c:pt>
                <c:pt idx="12">
                  <c:v>24.927620000000001</c:v>
                </c:pt>
                <c:pt idx="13">
                  <c:v>24.98113</c:v>
                </c:pt>
                <c:pt idx="14">
                  <c:v>24.983899999999998</c:v>
                </c:pt>
                <c:pt idx="15">
                  <c:v>25.009440000000001</c:v>
                </c:pt>
                <c:pt idx="16">
                  <c:v>25.09262</c:v>
                </c:pt>
                <c:pt idx="17">
                  <c:v>25.09572</c:v>
                </c:pt>
                <c:pt idx="18">
                  <c:v>25.11027</c:v>
                </c:pt>
                <c:pt idx="19">
                  <c:v>25.089359999999999</c:v>
                </c:pt>
                <c:pt idx="20">
                  <c:v>25.07227</c:v>
                </c:pt>
                <c:pt idx="21">
                  <c:v>25.054410000000001</c:v>
                </c:pt>
                <c:pt idx="22">
                  <c:v>24.995740000000001</c:v>
                </c:pt>
                <c:pt idx="23">
                  <c:v>25.073630000000001</c:v>
                </c:pt>
                <c:pt idx="24">
                  <c:v>25.10408</c:v>
                </c:pt>
                <c:pt idx="25">
                  <c:v>25.078050000000001</c:v>
                </c:pt>
                <c:pt idx="26">
                  <c:v>25.115320000000001</c:v>
                </c:pt>
                <c:pt idx="27">
                  <c:v>25.16563</c:v>
                </c:pt>
                <c:pt idx="28">
                  <c:v>25.088660000000001</c:v>
                </c:pt>
                <c:pt idx="29">
                  <c:v>25.038679999999999</c:v>
                </c:pt>
                <c:pt idx="30">
                  <c:v>25.047640000000001</c:v>
                </c:pt>
                <c:pt idx="31">
                  <c:v>25.008430000000001</c:v>
                </c:pt>
                <c:pt idx="32">
                  <c:v>25.036269999999998</c:v>
                </c:pt>
                <c:pt idx="33">
                  <c:v>25.02122</c:v>
                </c:pt>
                <c:pt idx="34">
                  <c:v>24.959199999999999</c:v>
                </c:pt>
                <c:pt idx="35">
                  <c:v>24.972989999999999</c:v>
                </c:pt>
                <c:pt idx="36">
                  <c:v>3.5655199999999998</c:v>
                </c:pt>
                <c:pt idx="37">
                  <c:v>2.9957799999999999</c:v>
                </c:pt>
                <c:pt idx="38">
                  <c:v>3.01498</c:v>
                </c:pt>
                <c:pt idx="39">
                  <c:v>3.02854</c:v>
                </c:pt>
                <c:pt idx="40">
                  <c:v>3.0409899999999999</c:v>
                </c:pt>
                <c:pt idx="41">
                  <c:v>3.2277499999999999</c:v>
                </c:pt>
                <c:pt idx="42">
                  <c:v>3.4325299999999999</c:v>
                </c:pt>
                <c:pt idx="43">
                  <c:v>8.1152599999999993</c:v>
                </c:pt>
                <c:pt idx="44">
                  <c:v>24.449560000000002</c:v>
                </c:pt>
                <c:pt idx="45">
                  <c:v>24.824829999999999</c:v>
                </c:pt>
                <c:pt idx="46">
                  <c:v>24.796389999999999</c:v>
                </c:pt>
                <c:pt idx="47">
                  <c:v>24.890160000000002</c:v>
                </c:pt>
              </c:numCache>
            </c:numRef>
          </c:val>
          <c:smooth val="0"/>
          <c:extLst>
            <c:ext xmlns:c16="http://schemas.microsoft.com/office/drawing/2014/chart" uri="{C3380CC4-5D6E-409C-BE32-E72D297353CC}">
              <c16:uniqueId val="{0000000B-6B90-4D00-A899-043003D6186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B90-4D00-A899-043003D6186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0.59</c:v>
                </c:pt>
                <c:pt idx="2">
                  <c:v>0.59</c:v>
                </c:pt>
                <c:pt idx="3">
                  <c:v>0.5</c:v>
                </c:pt>
                <c:pt idx="4">
                  <c:v>0.56000000000000005</c:v>
                </c:pt>
                <c:pt idx="5">
                  <c:v>0.56999999999999995</c:v>
                </c:pt>
                <c:pt idx="6">
                  <c:v>0.61</c:v>
                </c:pt>
                <c:pt idx="7">
                  <c:v>0.54</c:v>
                </c:pt>
                <c:pt idx="8">
                  <c:v>0.56000000000000005</c:v>
                </c:pt>
                <c:pt idx="9">
                  <c:v>0.56000000000000005</c:v>
                </c:pt>
                <c:pt idx="10">
                  <c:v>0.55000000000000004</c:v>
                </c:pt>
                <c:pt idx="11">
                  <c:v>0.59</c:v>
                </c:pt>
                <c:pt idx="12">
                  <c:v>0.59</c:v>
                </c:pt>
                <c:pt idx="13">
                  <c:v>0.56999999999999995</c:v>
                </c:pt>
                <c:pt idx="14">
                  <c:v>0.57999999999999996</c:v>
                </c:pt>
                <c:pt idx="15">
                  <c:v>0.56999999999999995</c:v>
                </c:pt>
                <c:pt idx="16">
                  <c:v>0.53</c:v>
                </c:pt>
                <c:pt idx="17">
                  <c:v>0.54</c:v>
                </c:pt>
                <c:pt idx="18">
                  <c:v>0.55000000000000004</c:v>
                </c:pt>
                <c:pt idx="19">
                  <c:v>0.54</c:v>
                </c:pt>
                <c:pt idx="20">
                  <c:v>0.56999999999999995</c:v>
                </c:pt>
                <c:pt idx="21">
                  <c:v>0.5</c:v>
                </c:pt>
                <c:pt idx="22">
                  <c:v>0.56999999999999995</c:v>
                </c:pt>
                <c:pt idx="23">
                  <c:v>0.59</c:v>
                </c:pt>
                <c:pt idx="24">
                  <c:v>0.56000000000000005</c:v>
                </c:pt>
                <c:pt idx="25">
                  <c:v>0.57999999999999996</c:v>
                </c:pt>
                <c:pt idx="26">
                  <c:v>0.57999999999999996</c:v>
                </c:pt>
                <c:pt idx="27">
                  <c:v>0.57999999999999996</c:v>
                </c:pt>
                <c:pt idx="28">
                  <c:v>0.56999999999999995</c:v>
                </c:pt>
                <c:pt idx="29">
                  <c:v>0.53</c:v>
                </c:pt>
                <c:pt idx="30">
                  <c:v>0.6</c:v>
                </c:pt>
                <c:pt idx="31">
                  <c:v>0.52</c:v>
                </c:pt>
                <c:pt idx="32">
                  <c:v>0.52</c:v>
                </c:pt>
                <c:pt idx="33">
                  <c:v>0.45</c:v>
                </c:pt>
                <c:pt idx="34">
                  <c:v>0.56999999999999995</c:v>
                </c:pt>
                <c:pt idx="35">
                  <c:v>0.61</c:v>
                </c:pt>
                <c:pt idx="36">
                  <c:v>0.62</c:v>
                </c:pt>
                <c:pt idx="37">
                  <c:v>0.63</c:v>
                </c:pt>
                <c:pt idx="38">
                  <c:v>0.61</c:v>
                </c:pt>
                <c:pt idx="39">
                  <c:v>0.63</c:v>
                </c:pt>
                <c:pt idx="40">
                  <c:v>0.59</c:v>
                </c:pt>
                <c:pt idx="41">
                  <c:v>0.62</c:v>
                </c:pt>
                <c:pt idx="42">
                  <c:v>0.57999999999999996</c:v>
                </c:pt>
                <c:pt idx="43">
                  <c:v>0.56999999999999995</c:v>
                </c:pt>
                <c:pt idx="44">
                  <c:v>0.59</c:v>
                </c:pt>
                <c:pt idx="45">
                  <c:v>0.55000000000000004</c:v>
                </c:pt>
                <c:pt idx="46">
                  <c:v>0.56000000000000005</c:v>
                </c:pt>
                <c:pt idx="47">
                  <c:v>0.57999999999999996</c:v>
                </c:pt>
              </c:numCache>
            </c:numRef>
          </c:val>
          <c:smooth val="0"/>
          <c:extLst>
            <c:ext xmlns:c16="http://schemas.microsoft.com/office/drawing/2014/chart" uri="{C3380CC4-5D6E-409C-BE32-E72D297353CC}">
              <c16:uniqueId val="{0000000D-6B90-4D00-A899-043003D6186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25.4011</c:v>
                </c:pt>
                <c:pt idx="1">
                  <c:v>24.962949999999999</c:v>
                </c:pt>
                <c:pt idx="2">
                  <c:v>23.794930000000001</c:v>
                </c:pt>
                <c:pt idx="3">
                  <c:v>25.405480000000001</c:v>
                </c:pt>
                <c:pt idx="4">
                  <c:v>25.967549999999999</c:v>
                </c:pt>
                <c:pt idx="5">
                  <c:v>25.784199999999998</c:v>
                </c:pt>
                <c:pt idx="6">
                  <c:v>27.353909999999999</c:v>
                </c:pt>
                <c:pt idx="7">
                  <c:v>25.959330000000001</c:v>
                </c:pt>
                <c:pt idx="8">
                  <c:v>24.99062</c:v>
                </c:pt>
                <c:pt idx="9">
                  <c:v>23.387260000000001</c:v>
                </c:pt>
                <c:pt idx="10">
                  <c:v>23.810929999999999</c:v>
                </c:pt>
                <c:pt idx="11">
                  <c:v>23.246230000000001</c:v>
                </c:pt>
                <c:pt idx="12">
                  <c:v>23.04701</c:v>
                </c:pt>
                <c:pt idx="13">
                  <c:v>23.072209999999998</c:v>
                </c:pt>
                <c:pt idx="14">
                  <c:v>22.741109999999999</c:v>
                </c:pt>
                <c:pt idx="15">
                  <c:v>22.47785</c:v>
                </c:pt>
                <c:pt idx="16">
                  <c:v>22.880040000000001</c:v>
                </c:pt>
                <c:pt idx="17">
                  <c:v>22.730889999999999</c:v>
                </c:pt>
                <c:pt idx="18">
                  <c:v>23.85867</c:v>
                </c:pt>
                <c:pt idx="19">
                  <c:v>24.337859999999999</c:v>
                </c:pt>
                <c:pt idx="20">
                  <c:v>24.588899999999999</c:v>
                </c:pt>
                <c:pt idx="21">
                  <c:v>24.899730000000002</c:v>
                </c:pt>
                <c:pt idx="22">
                  <c:v>24.820810000000002</c:v>
                </c:pt>
                <c:pt idx="23">
                  <c:v>23.680599999999998</c:v>
                </c:pt>
                <c:pt idx="24">
                  <c:v>23.92812</c:v>
                </c:pt>
                <c:pt idx="25">
                  <c:v>24.41215</c:v>
                </c:pt>
                <c:pt idx="26">
                  <c:v>23.641349999999999</c:v>
                </c:pt>
                <c:pt idx="27">
                  <c:v>24.109089999999998</c:v>
                </c:pt>
                <c:pt idx="28">
                  <c:v>23.998729999999998</c:v>
                </c:pt>
                <c:pt idx="29">
                  <c:v>24.350940000000001</c:v>
                </c:pt>
                <c:pt idx="30">
                  <c:v>26.416589999999999</c:v>
                </c:pt>
                <c:pt idx="31">
                  <c:v>27.351199999999999</c:v>
                </c:pt>
                <c:pt idx="32">
                  <c:v>26.32161</c:v>
                </c:pt>
                <c:pt idx="33">
                  <c:v>25.260809999999999</c:v>
                </c:pt>
                <c:pt idx="34">
                  <c:v>24.410049999999998</c:v>
                </c:pt>
                <c:pt idx="35">
                  <c:v>22.887989999999999</c:v>
                </c:pt>
                <c:pt idx="36">
                  <c:v>22.07433</c:v>
                </c:pt>
                <c:pt idx="37">
                  <c:v>21.756889999999999</c:v>
                </c:pt>
                <c:pt idx="38">
                  <c:v>21.308389999999999</c:v>
                </c:pt>
                <c:pt idx="39">
                  <c:v>24.683319999999998</c:v>
                </c:pt>
                <c:pt idx="40">
                  <c:v>24.635300000000001</c:v>
                </c:pt>
                <c:pt idx="41">
                  <c:v>23.95119</c:v>
                </c:pt>
                <c:pt idx="42">
                  <c:v>26.42435</c:v>
                </c:pt>
                <c:pt idx="43">
                  <c:v>25.960419999999999</c:v>
                </c:pt>
                <c:pt idx="44">
                  <c:v>25.867719999999998</c:v>
                </c:pt>
                <c:pt idx="45">
                  <c:v>25.828250000000001</c:v>
                </c:pt>
                <c:pt idx="46">
                  <c:v>25.768370000000001</c:v>
                </c:pt>
                <c:pt idx="47">
                  <c:v>24.529579999999999</c:v>
                </c:pt>
              </c:numCache>
            </c:numRef>
          </c:val>
          <c:smooth val="0"/>
          <c:extLst>
            <c:ext xmlns:c16="http://schemas.microsoft.com/office/drawing/2014/chart" uri="{C3380CC4-5D6E-409C-BE32-E72D297353CC}">
              <c16:uniqueId val="{0000000E-6B90-4D00-A899-043003D6186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327.64654999999999</c:v>
                </c:pt>
                <c:pt idx="1">
                  <c:v>328.49794000000003</c:v>
                </c:pt>
                <c:pt idx="2">
                  <c:v>329.62695000000002</c:v>
                </c:pt>
                <c:pt idx="3">
                  <c:v>326.29885000000002</c:v>
                </c:pt>
                <c:pt idx="4">
                  <c:v>326.91084999999998</c:v>
                </c:pt>
                <c:pt idx="5">
                  <c:v>324.85374999999999</c:v>
                </c:pt>
                <c:pt idx="6">
                  <c:v>328.76355000000001</c:v>
                </c:pt>
                <c:pt idx="7">
                  <c:v>328.56668999999999</c:v>
                </c:pt>
                <c:pt idx="8">
                  <c:v>329.63335999999998</c:v>
                </c:pt>
                <c:pt idx="9">
                  <c:v>328.00518</c:v>
                </c:pt>
                <c:pt idx="10">
                  <c:v>321.40485999999999</c:v>
                </c:pt>
                <c:pt idx="11">
                  <c:v>324.17354999999998</c:v>
                </c:pt>
                <c:pt idx="12">
                  <c:v>319.86111</c:v>
                </c:pt>
                <c:pt idx="13">
                  <c:v>322.57819000000001</c:v>
                </c:pt>
                <c:pt idx="14">
                  <c:v>324.90746000000001</c:v>
                </c:pt>
                <c:pt idx="15">
                  <c:v>320.98005000000001</c:v>
                </c:pt>
                <c:pt idx="16">
                  <c:v>321.89704</c:v>
                </c:pt>
                <c:pt idx="17">
                  <c:v>325.38409000000001</c:v>
                </c:pt>
                <c:pt idx="18">
                  <c:v>325.00205</c:v>
                </c:pt>
                <c:pt idx="19">
                  <c:v>317.01945000000001</c:v>
                </c:pt>
                <c:pt idx="20">
                  <c:v>319.84280999999999</c:v>
                </c:pt>
                <c:pt idx="21">
                  <c:v>328.38207</c:v>
                </c:pt>
                <c:pt idx="22">
                  <c:v>329.42666000000003</c:v>
                </c:pt>
                <c:pt idx="23">
                  <c:v>330.13859000000002</c:v>
                </c:pt>
                <c:pt idx="24">
                  <c:v>323.15723000000003</c:v>
                </c:pt>
                <c:pt idx="25">
                  <c:v>313.79340999999999</c:v>
                </c:pt>
                <c:pt idx="26">
                  <c:v>303.17682000000002</c:v>
                </c:pt>
                <c:pt idx="27">
                  <c:v>307.35478000000001</c:v>
                </c:pt>
                <c:pt idx="28">
                  <c:v>320.82344999999998</c:v>
                </c:pt>
                <c:pt idx="29">
                  <c:v>329.85982999999999</c:v>
                </c:pt>
                <c:pt idx="30">
                  <c:v>329.37684999999999</c:v>
                </c:pt>
                <c:pt idx="31">
                  <c:v>320.13330000000002</c:v>
                </c:pt>
                <c:pt idx="32">
                  <c:v>318.03994</c:v>
                </c:pt>
                <c:pt idx="33">
                  <c:v>307.5942</c:v>
                </c:pt>
                <c:pt idx="34">
                  <c:v>295.20501000000002</c:v>
                </c:pt>
                <c:pt idx="35">
                  <c:v>313.16663</c:v>
                </c:pt>
                <c:pt idx="36">
                  <c:v>324.08395000000002</c:v>
                </c:pt>
                <c:pt idx="37">
                  <c:v>299.29309999999998</c:v>
                </c:pt>
                <c:pt idx="38">
                  <c:v>292.52089999999998</c:v>
                </c:pt>
                <c:pt idx="39">
                  <c:v>311.98550999999998</c:v>
                </c:pt>
                <c:pt idx="40">
                  <c:v>322.27224000000001</c:v>
                </c:pt>
                <c:pt idx="41">
                  <c:v>318.18615</c:v>
                </c:pt>
                <c:pt idx="42">
                  <c:v>320.22636999999997</c:v>
                </c:pt>
                <c:pt idx="43">
                  <c:v>319.89316000000002</c:v>
                </c:pt>
                <c:pt idx="44">
                  <c:v>319.82065999999998</c:v>
                </c:pt>
                <c:pt idx="45">
                  <c:v>319.18664999999999</c:v>
                </c:pt>
                <c:pt idx="46">
                  <c:v>317.58242999999999</c:v>
                </c:pt>
                <c:pt idx="47">
                  <c:v>298.3383</c:v>
                </c:pt>
              </c:numCache>
            </c:numRef>
          </c:val>
          <c:smooth val="0"/>
          <c:extLst>
            <c:ext xmlns:c16="http://schemas.microsoft.com/office/drawing/2014/chart" uri="{C3380CC4-5D6E-409C-BE32-E72D297353CC}">
              <c16:uniqueId val="{0000000F-6B90-4D00-A899-043003D6186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B90-4D00-A899-043003D6186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162.9007</c:v>
                </c:pt>
                <c:pt idx="1">
                  <c:v>161.85079999999999</c:v>
                </c:pt>
                <c:pt idx="2">
                  <c:v>157.96019999999999</c:v>
                </c:pt>
                <c:pt idx="3">
                  <c:v>161.15549999999999</c:v>
                </c:pt>
                <c:pt idx="4">
                  <c:v>160.56229999999999</c:v>
                </c:pt>
                <c:pt idx="5">
                  <c:v>158.4034</c:v>
                </c:pt>
                <c:pt idx="6">
                  <c:v>164.41679999999999</c:v>
                </c:pt>
                <c:pt idx="7">
                  <c:v>161.02090000000001</c:v>
                </c:pt>
                <c:pt idx="8">
                  <c:v>149.0831</c:v>
                </c:pt>
                <c:pt idx="9">
                  <c:v>143.07060000000001</c:v>
                </c:pt>
                <c:pt idx="10">
                  <c:v>146.03970000000001</c:v>
                </c:pt>
                <c:pt idx="11">
                  <c:v>143.64189999999999</c:v>
                </c:pt>
                <c:pt idx="12">
                  <c:v>139.95259999999999</c:v>
                </c:pt>
                <c:pt idx="13">
                  <c:v>138.8203</c:v>
                </c:pt>
                <c:pt idx="14">
                  <c:v>140.87049999999999</c:v>
                </c:pt>
                <c:pt idx="15">
                  <c:v>143.67089999999999</c:v>
                </c:pt>
                <c:pt idx="16">
                  <c:v>142.1326</c:v>
                </c:pt>
                <c:pt idx="17">
                  <c:v>146.07759999999999</c:v>
                </c:pt>
                <c:pt idx="18">
                  <c:v>148.8039</c:v>
                </c:pt>
                <c:pt idx="19">
                  <c:v>145.12559999999999</c:v>
                </c:pt>
                <c:pt idx="20">
                  <c:v>143.20439999999999</c:v>
                </c:pt>
                <c:pt idx="21">
                  <c:v>153.89670000000001</c:v>
                </c:pt>
                <c:pt idx="22">
                  <c:v>156.607</c:v>
                </c:pt>
                <c:pt idx="23">
                  <c:v>152.99180000000001</c:v>
                </c:pt>
                <c:pt idx="24">
                  <c:v>154.70060000000001</c:v>
                </c:pt>
                <c:pt idx="25">
                  <c:v>159.3098</c:v>
                </c:pt>
                <c:pt idx="26">
                  <c:v>158.3399</c:v>
                </c:pt>
                <c:pt idx="27">
                  <c:v>154.6396</c:v>
                </c:pt>
                <c:pt idx="28">
                  <c:v>161.24270000000001</c:v>
                </c:pt>
                <c:pt idx="29">
                  <c:v>157.91249999999999</c:v>
                </c:pt>
                <c:pt idx="30">
                  <c:v>160.2782</c:v>
                </c:pt>
                <c:pt idx="31">
                  <c:v>158.7645</c:v>
                </c:pt>
                <c:pt idx="32">
                  <c:v>163.27950000000001</c:v>
                </c:pt>
                <c:pt idx="33">
                  <c:v>161.86689999999999</c:v>
                </c:pt>
                <c:pt idx="34">
                  <c:v>157.90950000000001</c:v>
                </c:pt>
                <c:pt idx="35">
                  <c:v>161.95509999999999</c:v>
                </c:pt>
                <c:pt idx="36">
                  <c:v>161.1755</c:v>
                </c:pt>
                <c:pt idx="37">
                  <c:v>161.70779999999999</c:v>
                </c:pt>
                <c:pt idx="38">
                  <c:v>166.7285</c:v>
                </c:pt>
                <c:pt idx="39">
                  <c:v>163.01830000000001</c:v>
                </c:pt>
                <c:pt idx="40">
                  <c:v>160.21530000000001</c:v>
                </c:pt>
                <c:pt idx="41">
                  <c:v>157.01009999999999</c:v>
                </c:pt>
                <c:pt idx="42">
                  <c:v>156.21770000000001</c:v>
                </c:pt>
                <c:pt idx="43">
                  <c:v>160.07040000000001</c:v>
                </c:pt>
                <c:pt idx="44">
                  <c:v>163.42699999999999</c:v>
                </c:pt>
                <c:pt idx="45">
                  <c:v>161.36959999999999</c:v>
                </c:pt>
                <c:pt idx="46">
                  <c:v>164.3887</c:v>
                </c:pt>
                <c:pt idx="47">
                  <c:v>159.68729999999999</c:v>
                </c:pt>
              </c:numCache>
            </c:numRef>
          </c:val>
          <c:smooth val="0"/>
          <c:extLst>
            <c:ext xmlns:c16="http://schemas.microsoft.com/office/drawing/2014/chart" uri="{C3380CC4-5D6E-409C-BE32-E72D297353CC}">
              <c16:uniqueId val="{00000011-6B90-4D00-A899-043003D6186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18.44558</c:v>
                </c:pt>
                <c:pt idx="1">
                  <c:v>18.202760000000001</c:v>
                </c:pt>
                <c:pt idx="2">
                  <c:v>18.216629999999999</c:v>
                </c:pt>
                <c:pt idx="3">
                  <c:v>18.311450000000001</c:v>
                </c:pt>
                <c:pt idx="4">
                  <c:v>18.30555</c:v>
                </c:pt>
                <c:pt idx="5">
                  <c:v>18.194420000000001</c:v>
                </c:pt>
                <c:pt idx="6">
                  <c:v>17.976759999999999</c:v>
                </c:pt>
                <c:pt idx="7">
                  <c:v>17.736840000000001</c:v>
                </c:pt>
                <c:pt idx="8">
                  <c:v>17.57283</c:v>
                </c:pt>
                <c:pt idx="9">
                  <c:v>18.157789999999999</c:v>
                </c:pt>
                <c:pt idx="10">
                  <c:v>18.394310000000001</c:v>
                </c:pt>
                <c:pt idx="11">
                  <c:v>18.157710000000002</c:v>
                </c:pt>
                <c:pt idx="12">
                  <c:v>17.848389999999998</c:v>
                </c:pt>
                <c:pt idx="13">
                  <c:v>17.505949999999999</c:v>
                </c:pt>
                <c:pt idx="14">
                  <c:v>17.598299999999998</c:v>
                </c:pt>
                <c:pt idx="15">
                  <c:v>17.56016</c:v>
                </c:pt>
                <c:pt idx="16">
                  <c:v>17.466280000000001</c:v>
                </c:pt>
                <c:pt idx="17">
                  <c:v>17.3443</c:v>
                </c:pt>
                <c:pt idx="18">
                  <c:v>17.480899999999998</c:v>
                </c:pt>
                <c:pt idx="19">
                  <c:v>17.38026</c:v>
                </c:pt>
                <c:pt idx="20">
                  <c:v>17.670259999999999</c:v>
                </c:pt>
                <c:pt idx="21">
                  <c:v>17.120259999999998</c:v>
                </c:pt>
                <c:pt idx="22">
                  <c:v>17.50902</c:v>
                </c:pt>
                <c:pt idx="23">
                  <c:v>17.56418</c:v>
                </c:pt>
                <c:pt idx="24">
                  <c:v>17.611740000000001</c:v>
                </c:pt>
                <c:pt idx="25">
                  <c:v>17.714770000000001</c:v>
                </c:pt>
                <c:pt idx="26">
                  <c:v>17.630210000000002</c:v>
                </c:pt>
                <c:pt idx="27">
                  <c:v>17.529250000000001</c:v>
                </c:pt>
                <c:pt idx="28">
                  <c:v>17.016200000000001</c:v>
                </c:pt>
                <c:pt idx="29">
                  <c:v>17.119520000000001</c:v>
                </c:pt>
                <c:pt idx="30">
                  <c:v>16.83783</c:v>
                </c:pt>
                <c:pt idx="31">
                  <c:v>17.520299999999999</c:v>
                </c:pt>
                <c:pt idx="32">
                  <c:v>17.750979999999998</c:v>
                </c:pt>
                <c:pt idx="33">
                  <c:v>17.48227</c:v>
                </c:pt>
                <c:pt idx="34">
                  <c:v>17.689679999999999</c:v>
                </c:pt>
                <c:pt idx="35">
                  <c:v>17.82546</c:v>
                </c:pt>
                <c:pt idx="36">
                  <c:v>17.662040000000001</c:v>
                </c:pt>
                <c:pt idx="37">
                  <c:v>16.054449999999999</c:v>
                </c:pt>
                <c:pt idx="38">
                  <c:v>15.666639999999999</c:v>
                </c:pt>
                <c:pt idx="39">
                  <c:v>15.720940000000001</c:v>
                </c:pt>
                <c:pt idx="40">
                  <c:v>17.595510000000001</c:v>
                </c:pt>
                <c:pt idx="41">
                  <c:v>17.99813</c:v>
                </c:pt>
                <c:pt idx="42">
                  <c:v>17.973279999999999</c:v>
                </c:pt>
                <c:pt idx="43">
                  <c:v>17.961310000000001</c:v>
                </c:pt>
                <c:pt idx="44">
                  <c:v>17.93722</c:v>
                </c:pt>
                <c:pt idx="45">
                  <c:v>18.06439</c:v>
                </c:pt>
                <c:pt idx="46">
                  <c:v>17.819009999999999</c:v>
                </c:pt>
                <c:pt idx="47">
                  <c:v>17.673390000000001</c:v>
                </c:pt>
              </c:numCache>
            </c:numRef>
          </c:val>
          <c:smooth val="0"/>
          <c:extLst>
            <c:ext xmlns:c16="http://schemas.microsoft.com/office/drawing/2014/chart" uri="{C3380CC4-5D6E-409C-BE32-E72D297353CC}">
              <c16:uniqueId val="{00000012-6B90-4D00-A899-043003D6186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B90-4D00-A899-043003D6186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B90-4D00-A899-043003D6186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15.43</c:v>
                </c:pt>
                <c:pt idx="1">
                  <c:v>14.32</c:v>
                </c:pt>
                <c:pt idx="2">
                  <c:v>14.31</c:v>
                </c:pt>
                <c:pt idx="3">
                  <c:v>15.04</c:v>
                </c:pt>
                <c:pt idx="4">
                  <c:v>15.38</c:v>
                </c:pt>
                <c:pt idx="5">
                  <c:v>15.97</c:v>
                </c:pt>
                <c:pt idx="6">
                  <c:v>15.58</c:v>
                </c:pt>
                <c:pt idx="7">
                  <c:v>15.68</c:v>
                </c:pt>
                <c:pt idx="8">
                  <c:v>14.37</c:v>
                </c:pt>
                <c:pt idx="9">
                  <c:v>13.93</c:v>
                </c:pt>
                <c:pt idx="10">
                  <c:v>13.73</c:v>
                </c:pt>
                <c:pt idx="11">
                  <c:v>13.55</c:v>
                </c:pt>
                <c:pt idx="12">
                  <c:v>13.07</c:v>
                </c:pt>
                <c:pt idx="13">
                  <c:v>13.11</c:v>
                </c:pt>
                <c:pt idx="14">
                  <c:v>13.22</c:v>
                </c:pt>
                <c:pt idx="15">
                  <c:v>13.05</c:v>
                </c:pt>
                <c:pt idx="16">
                  <c:v>13.29</c:v>
                </c:pt>
                <c:pt idx="17">
                  <c:v>13.43</c:v>
                </c:pt>
                <c:pt idx="18">
                  <c:v>12.53</c:v>
                </c:pt>
                <c:pt idx="19">
                  <c:v>12.83</c:v>
                </c:pt>
                <c:pt idx="20">
                  <c:v>12.5</c:v>
                </c:pt>
                <c:pt idx="21">
                  <c:v>13.13</c:v>
                </c:pt>
                <c:pt idx="22">
                  <c:v>12.86</c:v>
                </c:pt>
                <c:pt idx="23">
                  <c:v>13.35</c:v>
                </c:pt>
                <c:pt idx="24">
                  <c:v>14.03</c:v>
                </c:pt>
                <c:pt idx="25">
                  <c:v>14.28</c:v>
                </c:pt>
                <c:pt idx="26">
                  <c:v>14.5</c:v>
                </c:pt>
                <c:pt idx="27">
                  <c:v>14.66</c:v>
                </c:pt>
                <c:pt idx="28">
                  <c:v>14.85</c:v>
                </c:pt>
                <c:pt idx="29">
                  <c:v>14.91</c:v>
                </c:pt>
                <c:pt idx="30">
                  <c:v>15.32</c:v>
                </c:pt>
                <c:pt idx="31">
                  <c:v>15.38</c:v>
                </c:pt>
                <c:pt idx="32">
                  <c:v>15.21</c:v>
                </c:pt>
                <c:pt idx="33">
                  <c:v>15.67</c:v>
                </c:pt>
                <c:pt idx="34">
                  <c:v>15.87</c:v>
                </c:pt>
                <c:pt idx="35">
                  <c:v>15.56</c:v>
                </c:pt>
                <c:pt idx="36">
                  <c:v>15.01</c:v>
                </c:pt>
                <c:pt idx="37">
                  <c:v>14.5</c:v>
                </c:pt>
                <c:pt idx="38">
                  <c:v>14.47</c:v>
                </c:pt>
                <c:pt idx="39">
                  <c:v>14.19</c:v>
                </c:pt>
                <c:pt idx="40">
                  <c:v>13.92</c:v>
                </c:pt>
                <c:pt idx="41">
                  <c:v>13.48</c:v>
                </c:pt>
                <c:pt idx="42">
                  <c:v>13.93</c:v>
                </c:pt>
                <c:pt idx="43">
                  <c:v>15.26</c:v>
                </c:pt>
                <c:pt idx="44">
                  <c:v>15.5</c:v>
                </c:pt>
                <c:pt idx="45">
                  <c:v>15.02</c:v>
                </c:pt>
                <c:pt idx="46">
                  <c:v>14.74</c:v>
                </c:pt>
                <c:pt idx="47">
                  <c:v>14.86</c:v>
                </c:pt>
              </c:numCache>
            </c:numRef>
          </c:val>
          <c:smooth val="0"/>
          <c:extLst>
            <c:ext xmlns:c16="http://schemas.microsoft.com/office/drawing/2014/chart" uri="{C3380CC4-5D6E-409C-BE32-E72D297353CC}">
              <c16:uniqueId val="{00000015-6B90-4D00-A899-043003D6186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4.7695499999999997</c:v>
                </c:pt>
                <c:pt idx="1">
                  <c:v>4.6693800000000003</c:v>
                </c:pt>
                <c:pt idx="2">
                  <c:v>4.6879900000000001</c:v>
                </c:pt>
                <c:pt idx="3">
                  <c:v>4.6387700000000001</c:v>
                </c:pt>
                <c:pt idx="4">
                  <c:v>4.6001599999999998</c:v>
                </c:pt>
                <c:pt idx="5">
                  <c:v>4.9448999999999996</c:v>
                </c:pt>
                <c:pt idx="6">
                  <c:v>4.9432900000000002</c:v>
                </c:pt>
                <c:pt idx="7">
                  <c:v>5.0016100000000003</c:v>
                </c:pt>
                <c:pt idx="8">
                  <c:v>4.9964000000000004</c:v>
                </c:pt>
                <c:pt idx="9">
                  <c:v>4.9432200000000002</c:v>
                </c:pt>
                <c:pt idx="10">
                  <c:v>4.74017</c:v>
                </c:pt>
                <c:pt idx="11">
                  <c:v>4.6832099999999999</c:v>
                </c:pt>
                <c:pt idx="12">
                  <c:v>4.6431399999999998</c:v>
                </c:pt>
                <c:pt idx="13">
                  <c:v>4.6535000000000002</c:v>
                </c:pt>
                <c:pt idx="14">
                  <c:v>4.6087800000000003</c:v>
                </c:pt>
                <c:pt idx="15">
                  <c:v>4.6113</c:v>
                </c:pt>
                <c:pt idx="16">
                  <c:v>4.5875399999999997</c:v>
                </c:pt>
                <c:pt idx="17">
                  <c:v>4.5936199999999996</c:v>
                </c:pt>
                <c:pt idx="18">
                  <c:v>4.5599400000000001</c:v>
                </c:pt>
                <c:pt idx="19">
                  <c:v>4.5438000000000001</c:v>
                </c:pt>
                <c:pt idx="20">
                  <c:v>4.5649899999999999</c:v>
                </c:pt>
                <c:pt idx="21">
                  <c:v>4.5798199999999998</c:v>
                </c:pt>
                <c:pt idx="22">
                  <c:v>4.5356300000000003</c:v>
                </c:pt>
                <c:pt idx="23">
                  <c:v>4.5741199999999997</c:v>
                </c:pt>
                <c:pt idx="24">
                  <c:v>4.52773</c:v>
                </c:pt>
                <c:pt idx="25">
                  <c:v>4.57402</c:v>
                </c:pt>
                <c:pt idx="26">
                  <c:v>4.69184</c:v>
                </c:pt>
                <c:pt idx="27">
                  <c:v>4.8902999999999999</c:v>
                </c:pt>
                <c:pt idx="28">
                  <c:v>4.8442299999999996</c:v>
                </c:pt>
                <c:pt idx="29">
                  <c:v>4.8418999999999999</c:v>
                </c:pt>
                <c:pt idx="30">
                  <c:v>4.6249399999999996</c:v>
                </c:pt>
                <c:pt idx="31">
                  <c:v>4.7193199999999997</c:v>
                </c:pt>
                <c:pt idx="32">
                  <c:v>4.8324100000000003</c:v>
                </c:pt>
                <c:pt idx="33">
                  <c:v>4.8698899999999998</c:v>
                </c:pt>
                <c:pt idx="34">
                  <c:v>4.9390999999999998</c:v>
                </c:pt>
                <c:pt idx="35">
                  <c:v>4.7193500000000004</c:v>
                </c:pt>
                <c:pt idx="36">
                  <c:v>4.65144</c:v>
                </c:pt>
                <c:pt idx="37">
                  <c:v>4.7117399999999998</c:v>
                </c:pt>
                <c:pt idx="38">
                  <c:v>4.6371000000000002</c:v>
                </c:pt>
                <c:pt idx="39">
                  <c:v>4.7148500000000002</c:v>
                </c:pt>
                <c:pt idx="40">
                  <c:v>4.9413900000000002</c:v>
                </c:pt>
                <c:pt idx="41">
                  <c:v>4.9615299999999998</c:v>
                </c:pt>
                <c:pt idx="42">
                  <c:v>5.0493300000000003</c:v>
                </c:pt>
                <c:pt idx="43">
                  <c:v>5.0677500000000002</c:v>
                </c:pt>
                <c:pt idx="44">
                  <c:v>5.0823999999999998</c:v>
                </c:pt>
                <c:pt idx="45">
                  <c:v>5.12174</c:v>
                </c:pt>
                <c:pt idx="46">
                  <c:v>5.0449799999999998</c:v>
                </c:pt>
                <c:pt idx="47">
                  <c:v>5.1257599999999996</c:v>
                </c:pt>
              </c:numCache>
            </c:numRef>
          </c:val>
          <c:smooth val="0"/>
          <c:extLst>
            <c:ext xmlns:c16="http://schemas.microsoft.com/office/drawing/2014/chart" uri="{C3380CC4-5D6E-409C-BE32-E72D297353CC}">
              <c16:uniqueId val="{00000016-6B90-4D00-A899-043003D6186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B90-4D00-A899-043003D6186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B90-4D00-A899-043003D6186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16.432300000000001</c:v>
                </c:pt>
                <c:pt idx="1">
                  <c:v>16.354890000000001</c:v>
                </c:pt>
                <c:pt idx="2">
                  <c:v>16.155000000000001</c:v>
                </c:pt>
                <c:pt idx="3">
                  <c:v>16.978570000000001</c:v>
                </c:pt>
                <c:pt idx="4">
                  <c:v>15.67421</c:v>
                </c:pt>
                <c:pt idx="5">
                  <c:v>16.313770000000002</c:v>
                </c:pt>
                <c:pt idx="6">
                  <c:v>16.79541</c:v>
                </c:pt>
                <c:pt idx="7">
                  <c:v>17.148510000000002</c:v>
                </c:pt>
                <c:pt idx="8">
                  <c:v>17.06033</c:v>
                </c:pt>
                <c:pt idx="9">
                  <c:v>16.549880000000002</c:v>
                </c:pt>
                <c:pt idx="10">
                  <c:v>14.728249999999999</c:v>
                </c:pt>
                <c:pt idx="11">
                  <c:v>14.34821</c:v>
                </c:pt>
                <c:pt idx="12">
                  <c:v>13.013859999999999</c:v>
                </c:pt>
                <c:pt idx="13">
                  <c:v>12.983140000000001</c:v>
                </c:pt>
                <c:pt idx="14">
                  <c:v>13.109780000000001</c:v>
                </c:pt>
                <c:pt idx="15">
                  <c:v>12.91775</c:v>
                </c:pt>
                <c:pt idx="16">
                  <c:v>14.16606</c:v>
                </c:pt>
                <c:pt idx="17">
                  <c:v>14.36186</c:v>
                </c:pt>
                <c:pt idx="18">
                  <c:v>14.13406</c:v>
                </c:pt>
                <c:pt idx="19">
                  <c:v>15.0457</c:v>
                </c:pt>
                <c:pt idx="20">
                  <c:v>15.0665</c:v>
                </c:pt>
                <c:pt idx="21">
                  <c:v>16.21095</c:v>
                </c:pt>
                <c:pt idx="22">
                  <c:v>16.397210000000001</c:v>
                </c:pt>
                <c:pt idx="23">
                  <c:v>15.996</c:v>
                </c:pt>
                <c:pt idx="24">
                  <c:v>15.940709999999999</c:v>
                </c:pt>
                <c:pt idx="25">
                  <c:v>15.203670000000001</c:v>
                </c:pt>
                <c:pt idx="26">
                  <c:v>15.360749999999999</c:v>
                </c:pt>
                <c:pt idx="27">
                  <c:v>16.531980000000001</c:v>
                </c:pt>
                <c:pt idx="28">
                  <c:v>17.028220000000001</c:v>
                </c:pt>
                <c:pt idx="29">
                  <c:v>17.549199999999999</c:v>
                </c:pt>
                <c:pt idx="30">
                  <c:v>17.02318</c:v>
                </c:pt>
                <c:pt idx="31">
                  <c:v>17.180599999999998</c:v>
                </c:pt>
                <c:pt idx="32">
                  <c:v>17.24324</c:v>
                </c:pt>
                <c:pt idx="33">
                  <c:v>16.643229999999999</c:v>
                </c:pt>
                <c:pt idx="34">
                  <c:v>16.074919999999999</c:v>
                </c:pt>
                <c:pt idx="35">
                  <c:v>13.50986</c:v>
                </c:pt>
                <c:pt idx="36">
                  <c:v>12.87636</c:v>
                </c:pt>
                <c:pt idx="37">
                  <c:v>12.61008</c:v>
                </c:pt>
                <c:pt idx="38">
                  <c:v>13.660439999999999</c:v>
                </c:pt>
                <c:pt idx="39">
                  <c:v>13.946529999999999</c:v>
                </c:pt>
                <c:pt idx="40">
                  <c:v>14.23969</c:v>
                </c:pt>
                <c:pt idx="41">
                  <c:v>14.71665</c:v>
                </c:pt>
                <c:pt idx="42">
                  <c:v>15.03023</c:v>
                </c:pt>
                <c:pt idx="43">
                  <c:v>15.703749999999999</c:v>
                </c:pt>
                <c:pt idx="44">
                  <c:v>16.528379999999999</c:v>
                </c:pt>
                <c:pt idx="45">
                  <c:v>16.526399999999999</c:v>
                </c:pt>
                <c:pt idx="46">
                  <c:v>16.5702</c:v>
                </c:pt>
                <c:pt idx="47">
                  <c:v>16.80181</c:v>
                </c:pt>
              </c:numCache>
            </c:numRef>
          </c:val>
          <c:smooth val="0"/>
          <c:extLst>
            <c:ext xmlns:c16="http://schemas.microsoft.com/office/drawing/2014/chart" uri="{C3380CC4-5D6E-409C-BE32-E72D297353CC}">
              <c16:uniqueId val="{00000019-6B90-4D00-A899-043003D6186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287.36</c:v>
                </c:pt>
                <c:pt idx="1">
                  <c:v>286.39999999999998</c:v>
                </c:pt>
                <c:pt idx="2">
                  <c:v>280.68</c:v>
                </c:pt>
                <c:pt idx="3">
                  <c:v>271.38</c:v>
                </c:pt>
                <c:pt idx="4">
                  <c:v>269.56</c:v>
                </c:pt>
                <c:pt idx="5">
                  <c:v>281.39999999999998</c:v>
                </c:pt>
                <c:pt idx="6">
                  <c:v>274.93</c:v>
                </c:pt>
                <c:pt idx="7">
                  <c:v>276.54000000000002</c:v>
                </c:pt>
                <c:pt idx="8">
                  <c:v>284.89</c:v>
                </c:pt>
                <c:pt idx="9">
                  <c:v>285.70999999999998</c:v>
                </c:pt>
                <c:pt idx="10">
                  <c:v>284.66000000000003</c:v>
                </c:pt>
                <c:pt idx="11">
                  <c:v>285.85000000000002</c:v>
                </c:pt>
                <c:pt idx="12">
                  <c:v>286.02999999999997</c:v>
                </c:pt>
                <c:pt idx="13">
                  <c:v>276.66000000000003</c:v>
                </c:pt>
                <c:pt idx="14">
                  <c:v>268.23</c:v>
                </c:pt>
                <c:pt idx="15">
                  <c:v>263.22000000000003</c:v>
                </c:pt>
                <c:pt idx="16">
                  <c:v>265.20999999999998</c:v>
                </c:pt>
                <c:pt idx="17">
                  <c:v>263.79000000000002</c:v>
                </c:pt>
                <c:pt idx="18">
                  <c:v>256.04000000000002</c:v>
                </c:pt>
                <c:pt idx="19">
                  <c:v>257.17</c:v>
                </c:pt>
                <c:pt idx="20">
                  <c:v>247.22</c:v>
                </c:pt>
                <c:pt idx="21">
                  <c:v>251.49</c:v>
                </c:pt>
                <c:pt idx="22">
                  <c:v>250.2</c:v>
                </c:pt>
                <c:pt idx="23">
                  <c:v>249.87</c:v>
                </c:pt>
                <c:pt idx="24">
                  <c:v>246.74</c:v>
                </c:pt>
                <c:pt idx="25">
                  <c:v>247.24</c:v>
                </c:pt>
                <c:pt idx="26">
                  <c:v>235.57</c:v>
                </c:pt>
                <c:pt idx="27">
                  <c:v>253.85</c:v>
                </c:pt>
                <c:pt idx="28">
                  <c:v>263.82</c:v>
                </c:pt>
                <c:pt idx="29">
                  <c:v>270.2</c:v>
                </c:pt>
                <c:pt idx="30">
                  <c:v>270.67</c:v>
                </c:pt>
                <c:pt idx="31">
                  <c:v>272.98</c:v>
                </c:pt>
                <c:pt idx="32">
                  <c:v>266.58999999999997</c:v>
                </c:pt>
                <c:pt idx="33">
                  <c:v>273.17</c:v>
                </c:pt>
                <c:pt idx="34">
                  <c:v>276.85000000000002</c:v>
                </c:pt>
                <c:pt idx="35">
                  <c:v>278.39999999999998</c:v>
                </c:pt>
                <c:pt idx="36">
                  <c:v>280.36</c:v>
                </c:pt>
                <c:pt idx="37">
                  <c:v>276.8</c:v>
                </c:pt>
                <c:pt idx="38">
                  <c:v>267.70999999999998</c:v>
                </c:pt>
                <c:pt idx="39">
                  <c:v>260.54000000000002</c:v>
                </c:pt>
                <c:pt idx="40">
                  <c:v>267.47000000000003</c:v>
                </c:pt>
                <c:pt idx="41">
                  <c:v>275.22000000000003</c:v>
                </c:pt>
                <c:pt idx="42">
                  <c:v>283.45999999999998</c:v>
                </c:pt>
                <c:pt idx="43">
                  <c:v>278.57</c:v>
                </c:pt>
                <c:pt idx="44">
                  <c:v>289.27999999999997</c:v>
                </c:pt>
                <c:pt idx="45">
                  <c:v>286.98</c:v>
                </c:pt>
                <c:pt idx="46">
                  <c:v>280.58</c:v>
                </c:pt>
                <c:pt idx="47">
                  <c:v>274.75</c:v>
                </c:pt>
              </c:numCache>
            </c:numRef>
          </c:val>
          <c:smooth val="0"/>
          <c:extLst>
            <c:ext xmlns:c16="http://schemas.microsoft.com/office/drawing/2014/chart" uri="{C3380CC4-5D6E-409C-BE32-E72D297353CC}">
              <c16:uniqueId val="{0000001A-6B90-4D00-A899-043003D6186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B90-4D00-A899-043003D6186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40.457999999999998</c:v>
                </c:pt>
                <c:pt idx="1">
                  <c:v>40.57</c:v>
                </c:pt>
                <c:pt idx="2">
                  <c:v>40.304000000000002</c:v>
                </c:pt>
                <c:pt idx="3">
                  <c:v>40.509</c:v>
                </c:pt>
                <c:pt idx="4">
                  <c:v>40.527000000000001</c:v>
                </c:pt>
                <c:pt idx="5">
                  <c:v>40.618000000000002</c:v>
                </c:pt>
                <c:pt idx="6">
                  <c:v>40.631999999999998</c:v>
                </c:pt>
                <c:pt idx="7">
                  <c:v>40.003</c:v>
                </c:pt>
                <c:pt idx="8">
                  <c:v>40.206000000000003</c:v>
                </c:pt>
                <c:pt idx="9">
                  <c:v>40.597000000000001</c:v>
                </c:pt>
                <c:pt idx="10">
                  <c:v>40.47</c:v>
                </c:pt>
                <c:pt idx="11">
                  <c:v>40.670999999999999</c:v>
                </c:pt>
                <c:pt idx="12">
                  <c:v>40.155999999999999</c:v>
                </c:pt>
                <c:pt idx="13">
                  <c:v>39.881</c:v>
                </c:pt>
                <c:pt idx="14">
                  <c:v>40.149000000000001</c:v>
                </c:pt>
                <c:pt idx="15">
                  <c:v>40.722999999999999</c:v>
                </c:pt>
                <c:pt idx="16">
                  <c:v>40.835999999999999</c:v>
                </c:pt>
                <c:pt idx="17">
                  <c:v>40.901000000000003</c:v>
                </c:pt>
                <c:pt idx="18">
                  <c:v>41.357999999999997</c:v>
                </c:pt>
                <c:pt idx="19">
                  <c:v>41.264000000000003</c:v>
                </c:pt>
                <c:pt idx="20">
                  <c:v>40.765999999999998</c:v>
                </c:pt>
                <c:pt idx="21">
                  <c:v>38.698999999999998</c:v>
                </c:pt>
                <c:pt idx="22">
                  <c:v>39.662999999999997</c:v>
                </c:pt>
                <c:pt idx="23">
                  <c:v>39.915999999999997</c:v>
                </c:pt>
                <c:pt idx="24">
                  <c:v>39.932000000000002</c:v>
                </c:pt>
                <c:pt idx="25">
                  <c:v>40.253999999999998</c:v>
                </c:pt>
                <c:pt idx="26">
                  <c:v>40.363</c:v>
                </c:pt>
                <c:pt idx="27">
                  <c:v>40.051000000000002</c:v>
                </c:pt>
                <c:pt idx="28">
                  <c:v>40.054000000000002</c:v>
                </c:pt>
                <c:pt idx="29">
                  <c:v>39.994999999999997</c:v>
                </c:pt>
                <c:pt idx="30">
                  <c:v>40.35</c:v>
                </c:pt>
                <c:pt idx="31">
                  <c:v>40.725999999999999</c:v>
                </c:pt>
                <c:pt idx="32">
                  <c:v>39.991</c:v>
                </c:pt>
                <c:pt idx="33">
                  <c:v>39.941000000000003</c:v>
                </c:pt>
                <c:pt idx="34">
                  <c:v>39.981999999999999</c:v>
                </c:pt>
                <c:pt idx="35">
                  <c:v>38.991999999999997</c:v>
                </c:pt>
                <c:pt idx="36">
                  <c:v>32.448999999999998</c:v>
                </c:pt>
                <c:pt idx="37">
                  <c:v>31.645</c:v>
                </c:pt>
                <c:pt idx="38">
                  <c:v>31.384</c:v>
                </c:pt>
                <c:pt idx="39">
                  <c:v>31.856999999999999</c:v>
                </c:pt>
                <c:pt idx="40">
                  <c:v>31.690999999999999</c:v>
                </c:pt>
                <c:pt idx="41">
                  <c:v>40.384999999999998</c:v>
                </c:pt>
                <c:pt idx="42">
                  <c:v>40.863999999999997</c:v>
                </c:pt>
                <c:pt idx="43">
                  <c:v>40.954999999999998</c:v>
                </c:pt>
                <c:pt idx="44">
                  <c:v>41.381</c:v>
                </c:pt>
                <c:pt idx="45">
                  <c:v>40.673000000000002</c:v>
                </c:pt>
                <c:pt idx="46">
                  <c:v>40.783999999999999</c:v>
                </c:pt>
                <c:pt idx="47">
                  <c:v>41.195999999999998</c:v>
                </c:pt>
              </c:numCache>
            </c:numRef>
          </c:val>
          <c:smooth val="0"/>
          <c:extLst>
            <c:ext xmlns:c16="http://schemas.microsoft.com/office/drawing/2014/chart" uri="{C3380CC4-5D6E-409C-BE32-E72D297353CC}">
              <c16:uniqueId val="{0000001C-6B90-4D00-A899-043003D6186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B90-4D00-A899-043003D6186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29.911999999999999</c:v>
                </c:pt>
                <c:pt idx="1">
                  <c:v>30.073</c:v>
                </c:pt>
                <c:pt idx="2">
                  <c:v>30.035</c:v>
                </c:pt>
                <c:pt idx="3">
                  <c:v>29.940999999999999</c:v>
                </c:pt>
                <c:pt idx="4">
                  <c:v>29.834</c:v>
                </c:pt>
                <c:pt idx="5">
                  <c:v>29.62</c:v>
                </c:pt>
                <c:pt idx="6">
                  <c:v>29.712</c:v>
                </c:pt>
                <c:pt idx="7">
                  <c:v>29.899000000000001</c:v>
                </c:pt>
                <c:pt idx="8">
                  <c:v>30.02</c:v>
                </c:pt>
                <c:pt idx="9">
                  <c:v>29.908999999999999</c:v>
                </c:pt>
                <c:pt idx="10">
                  <c:v>29.882000000000001</c:v>
                </c:pt>
                <c:pt idx="11">
                  <c:v>29.588000000000001</c:v>
                </c:pt>
                <c:pt idx="12">
                  <c:v>27.736999999999998</c:v>
                </c:pt>
                <c:pt idx="13">
                  <c:v>26.49</c:v>
                </c:pt>
                <c:pt idx="14">
                  <c:v>24.33</c:v>
                </c:pt>
                <c:pt idx="15">
                  <c:v>21.526</c:v>
                </c:pt>
                <c:pt idx="16">
                  <c:v>13.839</c:v>
                </c:pt>
                <c:pt idx="17">
                  <c:v>14.153</c:v>
                </c:pt>
                <c:pt idx="18">
                  <c:v>17.765000000000001</c:v>
                </c:pt>
                <c:pt idx="19">
                  <c:v>18.608000000000001</c:v>
                </c:pt>
                <c:pt idx="20">
                  <c:v>27.776</c:v>
                </c:pt>
                <c:pt idx="21">
                  <c:v>28.995000000000001</c:v>
                </c:pt>
                <c:pt idx="22">
                  <c:v>28.774999999999999</c:v>
                </c:pt>
                <c:pt idx="23">
                  <c:v>28.706</c:v>
                </c:pt>
                <c:pt idx="24">
                  <c:v>28.06</c:v>
                </c:pt>
                <c:pt idx="25">
                  <c:v>26.11</c:v>
                </c:pt>
                <c:pt idx="26">
                  <c:v>30.792000000000002</c:v>
                </c:pt>
                <c:pt idx="27">
                  <c:v>29.45</c:v>
                </c:pt>
                <c:pt idx="28">
                  <c:v>26.991</c:v>
                </c:pt>
                <c:pt idx="29">
                  <c:v>28.905000000000001</c:v>
                </c:pt>
                <c:pt idx="30">
                  <c:v>28.902999999999999</c:v>
                </c:pt>
                <c:pt idx="31">
                  <c:v>30.184000000000001</c:v>
                </c:pt>
                <c:pt idx="32">
                  <c:v>30.61</c:v>
                </c:pt>
                <c:pt idx="33">
                  <c:v>30.863</c:v>
                </c:pt>
                <c:pt idx="34">
                  <c:v>29.125</c:v>
                </c:pt>
                <c:pt idx="35">
                  <c:v>24.574000000000002</c:v>
                </c:pt>
                <c:pt idx="36">
                  <c:v>21.89</c:v>
                </c:pt>
                <c:pt idx="37">
                  <c:v>18.399000000000001</c:v>
                </c:pt>
                <c:pt idx="38">
                  <c:v>18.881</c:v>
                </c:pt>
                <c:pt idx="39">
                  <c:v>18.908000000000001</c:v>
                </c:pt>
                <c:pt idx="40">
                  <c:v>18.826000000000001</c:v>
                </c:pt>
                <c:pt idx="41">
                  <c:v>18.640999999999998</c:v>
                </c:pt>
                <c:pt idx="42">
                  <c:v>22.751000000000001</c:v>
                </c:pt>
                <c:pt idx="43">
                  <c:v>24.428999999999998</c:v>
                </c:pt>
                <c:pt idx="44">
                  <c:v>24.57</c:v>
                </c:pt>
                <c:pt idx="45">
                  <c:v>27.773</c:v>
                </c:pt>
                <c:pt idx="46">
                  <c:v>29.481999999999999</c:v>
                </c:pt>
                <c:pt idx="47">
                  <c:v>30.172000000000001</c:v>
                </c:pt>
              </c:numCache>
            </c:numRef>
          </c:val>
          <c:smooth val="0"/>
          <c:extLst>
            <c:ext xmlns:c16="http://schemas.microsoft.com/office/drawing/2014/chart" uri="{C3380CC4-5D6E-409C-BE32-E72D297353CC}">
              <c16:uniqueId val="{0000001E-6B90-4D00-A899-043003D618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1170.7</c:v>
                </c:pt>
                <c:pt idx="1">
                  <c:v>1167</c:v>
                </c:pt>
                <c:pt idx="2">
                  <c:v>1155.2</c:v>
                </c:pt>
                <c:pt idx="3">
                  <c:v>1135</c:v>
                </c:pt>
                <c:pt idx="4">
                  <c:v>1131.9000000000001</c:v>
                </c:pt>
                <c:pt idx="5">
                  <c:v>1118.4000000000001</c:v>
                </c:pt>
                <c:pt idx="6">
                  <c:v>1132.2</c:v>
                </c:pt>
                <c:pt idx="7">
                  <c:v>1122.5</c:v>
                </c:pt>
                <c:pt idx="8">
                  <c:v>1123.0999999999999</c:v>
                </c:pt>
                <c:pt idx="9">
                  <c:v>1129.7</c:v>
                </c:pt>
                <c:pt idx="10">
                  <c:v>1122.5</c:v>
                </c:pt>
                <c:pt idx="11">
                  <c:v>1122.3</c:v>
                </c:pt>
                <c:pt idx="12">
                  <c:v>1134.2</c:v>
                </c:pt>
                <c:pt idx="13">
                  <c:v>1129.0999999999999</c:v>
                </c:pt>
                <c:pt idx="14">
                  <c:v>1123</c:v>
                </c:pt>
                <c:pt idx="15">
                  <c:v>1128.0999999999999</c:v>
                </c:pt>
                <c:pt idx="16">
                  <c:v>1128.9000000000001</c:v>
                </c:pt>
                <c:pt idx="17">
                  <c:v>1125.2</c:v>
                </c:pt>
                <c:pt idx="18">
                  <c:v>1119.5999999999999</c:v>
                </c:pt>
                <c:pt idx="19">
                  <c:v>1129.3</c:v>
                </c:pt>
                <c:pt idx="20">
                  <c:v>1109.5999999999999</c:v>
                </c:pt>
                <c:pt idx="21">
                  <c:v>1102.5999999999999</c:v>
                </c:pt>
                <c:pt idx="22">
                  <c:v>1102.5999999999999</c:v>
                </c:pt>
                <c:pt idx="23">
                  <c:v>1101</c:v>
                </c:pt>
                <c:pt idx="24">
                  <c:v>1105.9000000000001</c:v>
                </c:pt>
                <c:pt idx="25">
                  <c:v>1097.9000000000001</c:v>
                </c:pt>
                <c:pt idx="26">
                  <c:v>1099.9000000000001</c:v>
                </c:pt>
                <c:pt idx="27">
                  <c:v>1109.5999999999999</c:v>
                </c:pt>
                <c:pt idx="28">
                  <c:v>1131.7</c:v>
                </c:pt>
                <c:pt idx="29">
                  <c:v>1120.2</c:v>
                </c:pt>
                <c:pt idx="30">
                  <c:v>1121.5</c:v>
                </c:pt>
                <c:pt idx="31">
                  <c:v>1131.8</c:v>
                </c:pt>
                <c:pt idx="32">
                  <c:v>1128.4000000000001</c:v>
                </c:pt>
                <c:pt idx="33">
                  <c:v>1132.2</c:v>
                </c:pt>
                <c:pt idx="34">
                  <c:v>1130.0999999999999</c:v>
                </c:pt>
                <c:pt idx="35">
                  <c:v>1135.5</c:v>
                </c:pt>
                <c:pt idx="36">
                  <c:v>1127</c:v>
                </c:pt>
                <c:pt idx="37">
                  <c:v>1146.8</c:v>
                </c:pt>
                <c:pt idx="38">
                  <c:v>1149.9000000000001</c:v>
                </c:pt>
                <c:pt idx="39">
                  <c:v>1151.2</c:v>
                </c:pt>
                <c:pt idx="40">
                  <c:v>1158.3</c:v>
                </c:pt>
                <c:pt idx="41">
                  <c:v>1167.5</c:v>
                </c:pt>
                <c:pt idx="42">
                  <c:v>1157.4000000000001</c:v>
                </c:pt>
                <c:pt idx="43">
                  <c:v>1157.9000000000001</c:v>
                </c:pt>
                <c:pt idx="44">
                  <c:v>1163.9000000000001</c:v>
                </c:pt>
                <c:pt idx="45">
                  <c:v>1127.8</c:v>
                </c:pt>
                <c:pt idx="46">
                  <c:v>1168.3</c:v>
                </c:pt>
                <c:pt idx="47">
                  <c:v>1168.5</c:v>
                </c:pt>
              </c:numCache>
            </c:numRef>
          </c:val>
          <c:extLst>
            <c:ext xmlns:c16="http://schemas.microsoft.com/office/drawing/2014/chart" uri="{C3380CC4-5D6E-409C-BE32-E72D297353CC}">
              <c16:uniqueId val="{00000000-4EAD-416A-9C07-210F8FAB246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3388.4</c:v>
                </c:pt>
                <c:pt idx="1">
                  <c:v>3384.1</c:v>
                </c:pt>
                <c:pt idx="2">
                  <c:v>3384.1</c:v>
                </c:pt>
                <c:pt idx="3">
                  <c:v>3242.8</c:v>
                </c:pt>
                <c:pt idx="4">
                  <c:v>3223</c:v>
                </c:pt>
                <c:pt idx="5">
                  <c:v>3242.2</c:v>
                </c:pt>
                <c:pt idx="6">
                  <c:v>3293.1</c:v>
                </c:pt>
                <c:pt idx="7">
                  <c:v>3263.3</c:v>
                </c:pt>
                <c:pt idx="8">
                  <c:v>3270.5</c:v>
                </c:pt>
                <c:pt idx="9">
                  <c:v>3355.4</c:v>
                </c:pt>
                <c:pt idx="10">
                  <c:v>3377.8</c:v>
                </c:pt>
                <c:pt idx="11">
                  <c:v>3441.3</c:v>
                </c:pt>
                <c:pt idx="12">
                  <c:v>3531.9</c:v>
                </c:pt>
                <c:pt idx="13">
                  <c:v>3449.6</c:v>
                </c:pt>
                <c:pt idx="14">
                  <c:v>3397.1</c:v>
                </c:pt>
                <c:pt idx="15">
                  <c:v>3367.7</c:v>
                </c:pt>
                <c:pt idx="16">
                  <c:v>3440.9</c:v>
                </c:pt>
                <c:pt idx="17">
                  <c:v>3435.9</c:v>
                </c:pt>
                <c:pt idx="18">
                  <c:v>3427.7</c:v>
                </c:pt>
                <c:pt idx="19">
                  <c:v>3496.4</c:v>
                </c:pt>
                <c:pt idx="20">
                  <c:v>3652.4</c:v>
                </c:pt>
                <c:pt idx="21">
                  <c:v>3522.7</c:v>
                </c:pt>
                <c:pt idx="22">
                  <c:v>3449.4</c:v>
                </c:pt>
                <c:pt idx="23">
                  <c:v>3378.1</c:v>
                </c:pt>
                <c:pt idx="24">
                  <c:v>3503.6</c:v>
                </c:pt>
                <c:pt idx="25">
                  <c:v>3469.4</c:v>
                </c:pt>
                <c:pt idx="26">
                  <c:v>3336</c:v>
                </c:pt>
                <c:pt idx="27">
                  <c:v>3316.9</c:v>
                </c:pt>
                <c:pt idx="28">
                  <c:v>3601.2</c:v>
                </c:pt>
                <c:pt idx="29">
                  <c:v>3547.9</c:v>
                </c:pt>
                <c:pt idx="30">
                  <c:v>3461.2</c:v>
                </c:pt>
                <c:pt idx="31">
                  <c:v>3476.7</c:v>
                </c:pt>
                <c:pt idx="32">
                  <c:v>3410.6</c:v>
                </c:pt>
                <c:pt idx="33">
                  <c:v>3359.8</c:v>
                </c:pt>
                <c:pt idx="34">
                  <c:v>3325.3</c:v>
                </c:pt>
                <c:pt idx="35">
                  <c:v>3228.7</c:v>
                </c:pt>
                <c:pt idx="36">
                  <c:v>3229.4</c:v>
                </c:pt>
                <c:pt idx="37">
                  <c:v>3481.4</c:v>
                </c:pt>
                <c:pt idx="38">
                  <c:v>3451.3</c:v>
                </c:pt>
                <c:pt idx="39">
                  <c:v>3429.3</c:v>
                </c:pt>
                <c:pt idx="40">
                  <c:v>3427.8</c:v>
                </c:pt>
                <c:pt idx="41">
                  <c:v>3470.4</c:v>
                </c:pt>
                <c:pt idx="42">
                  <c:v>3348.3</c:v>
                </c:pt>
                <c:pt idx="43">
                  <c:v>3344.2</c:v>
                </c:pt>
                <c:pt idx="44">
                  <c:v>3426.6</c:v>
                </c:pt>
                <c:pt idx="45">
                  <c:v>3373.6</c:v>
                </c:pt>
                <c:pt idx="46">
                  <c:v>3318.9</c:v>
                </c:pt>
                <c:pt idx="47">
                  <c:v>3281.3</c:v>
                </c:pt>
              </c:numCache>
            </c:numRef>
          </c:val>
          <c:extLst>
            <c:ext xmlns:c16="http://schemas.microsoft.com/office/drawing/2014/chart" uri="{C3380CC4-5D6E-409C-BE32-E72D297353CC}">
              <c16:uniqueId val="{00000001-4EAD-416A-9C07-210F8FAB246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1668.2</c:v>
                </c:pt>
                <c:pt idx="1">
                  <c:v>1659.7</c:v>
                </c:pt>
                <c:pt idx="2">
                  <c:v>1541.3</c:v>
                </c:pt>
                <c:pt idx="3">
                  <c:v>1643.1</c:v>
                </c:pt>
                <c:pt idx="4">
                  <c:v>1562.6</c:v>
                </c:pt>
                <c:pt idx="5">
                  <c:v>1443.5</c:v>
                </c:pt>
                <c:pt idx="6">
                  <c:v>1395.4</c:v>
                </c:pt>
                <c:pt idx="7">
                  <c:v>1400.4</c:v>
                </c:pt>
                <c:pt idx="8">
                  <c:v>1393.4</c:v>
                </c:pt>
                <c:pt idx="9">
                  <c:v>1341.1</c:v>
                </c:pt>
                <c:pt idx="10">
                  <c:v>1374.3</c:v>
                </c:pt>
                <c:pt idx="11">
                  <c:v>1418.3</c:v>
                </c:pt>
                <c:pt idx="12">
                  <c:v>1443.7</c:v>
                </c:pt>
                <c:pt idx="13">
                  <c:v>1463.1</c:v>
                </c:pt>
                <c:pt idx="14">
                  <c:v>1476.3</c:v>
                </c:pt>
                <c:pt idx="15">
                  <c:v>1551.4</c:v>
                </c:pt>
                <c:pt idx="16">
                  <c:v>1661.8</c:v>
                </c:pt>
                <c:pt idx="17">
                  <c:v>1799.8</c:v>
                </c:pt>
                <c:pt idx="18">
                  <c:v>1787.4</c:v>
                </c:pt>
                <c:pt idx="19">
                  <c:v>1837.8</c:v>
                </c:pt>
                <c:pt idx="20">
                  <c:v>2005.9</c:v>
                </c:pt>
                <c:pt idx="21">
                  <c:v>2125.9</c:v>
                </c:pt>
                <c:pt idx="22">
                  <c:v>2312.1</c:v>
                </c:pt>
                <c:pt idx="23">
                  <c:v>2297.4</c:v>
                </c:pt>
                <c:pt idx="24">
                  <c:v>2348.6999999999998</c:v>
                </c:pt>
                <c:pt idx="25">
                  <c:v>2317.5</c:v>
                </c:pt>
                <c:pt idx="26">
                  <c:v>2271.9</c:v>
                </c:pt>
                <c:pt idx="27">
                  <c:v>2281.4</c:v>
                </c:pt>
                <c:pt idx="28">
                  <c:v>2330.5</c:v>
                </c:pt>
                <c:pt idx="29">
                  <c:v>2449.1999999999998</c:v>
                </c:pt>
                <c:pt idx="30">
                  <c:v>2407.6</c:v>
                </c:pt>
                <c:pt idx="31">
                  <c:v>2401.5</c:v>
                </c:pt>
                <c:pt idx="32">
                  <c:v>2399.9</c:v>
                </c:pt>
                <c:pt idx="33">
                  <c:v>2400.1</c:v>
                </c:pt>
                <c:pt idx="34">
                  <c:v>2359.6999999999998</c:v>
                </c:pt>
                <c:pt idx="35">
                  <c:v>2373.8000000000002</c:v>
                </c:pt>
                <c:pt idx="36">
                  <c:v>2427.5</c:v>
                </c:pt>
                <c:pt idx="37">
                  <c:v>2374.1</c:v>
                </c:pt>
                <c:pt idx="38">
                  <c:v>2533.6999999999998</c:v>
                </c:pt>
                <c:pt idx="39">
                  <c:v>2511.8000000000002</c:v>
                </c:pt>
                <c:pt idx="40">
                  <c:v>2485.6999999999998</c:v>
                </c:pt>
                <c:pt idx="41">
                  <c:v>2439.1</c:v>
                </c:pt>
                <c:pt idx="42">
                  <c:v>2386.8000000000002</c:v>
                </c:pt>
                <c:pt idx="43">
                  <c:v>2363.5</c:v>
                </c:pt>
                <c:pt idx="44">
                  <c:v>2334.4</c:v>
                </c:pt>
                <c:pt idx="45">
                  <c:v>2223.6999999999998</c:v>
                </c:pt>
                <c:pt idx="46">
                  <c:v>1987.5</c:v>
                </c:pt>
                <c:pt idx="47">
                  <c:v>1824.5</c:v>
                </c:pt>
              </c:numCache>
            </c:numRef>
          </c:val>
          <c:extLst>
            <c:ext xmlns:c16="http://schemas.microsoft.com/office/drawing/2014/chart" uri="{C3380CC4-5D6E-409C-BE32-E72D297353CC}">
              <c16:uniqueId val="{00000002-4EAD-416A-9C07-210F8FAB246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45.7</c:v>
                </c:pt>
                <c:pt idx="1">
                  <c:v>45.9</c:v>
                </c:pt>
                <c:pt idx="2">
                  <c:v>2.6</c:v>
                </c:pt>
                <c:pt idx="3">
                  <c:v>0</c:v>
                </c:pt>
                <c:pt idx="4">
                  <c:v>0</c:v>
                </c:pt>
                <c:pt idx="5">
                  <c:v>0</c:v>
                </c:pt>
                <c:pt idx="6">
                  <c:v>0</c:v>
                </c:pt>
                <c:pt idx="7">
                  <c:v>0</c:v>
                </c:pt>
                <c:pt idx="8">
                  <c:v>0</c:v>
                </c:pt>
                <c:pt idx="9">
                  <c:v>0</c:v>
                </c:pt>
                <c:pt idx="10">
                  <c:v>0</c:v>
                </c:pt>
                <c:pt idx="11">
                  <c:v>0</c:v>
                </c:pt>
                <c:pt idx="12">
                  <c:v>0</c:v>
                </c:pt>
                <c:pt idx="13">
                  <c:v>0</c:v>
                </c:pt>
                <c:pt idx="14">
                  <c:v>0</c:v>
                </c:pt>
                <c:pt idx="15">
                  <c:v>44.6</c:v>
                </c:pt>
                <c:pt idx="16">
                  <c:v>44.1</c:v>
                </c:pt>
                <c:pt idx="17">
                  <c:v>44.3</c:v>
                </c:pt>
                <c:pt idx="18">
                  <c:v>44</c:v>
                </c:pt>
                <c:pt idx="19">
                  <c:v>43.9</c:v>
                </c:pt>
                <c:pt idx="20">
                  <c:v>44</c:v>
                </c:pt>
                <c:pt idx="21">
                  <c:v>43.3</c:v>
                </c:pt>
                <c:pt idx="22">
                  <c:v>42.7</c:v>
                </c:pt>
                <c:pt idx="23">
                  <c:v>43.8</c:v>
                </c:pt>
                <c:pt idx="24">
                  <c:v>43.8</c:v>
                </c:pt>
                <c:pt idx="25">
                  <c:v>43.1</c:v>
                </c:pt>
                <c:pt idx="26">
                  <c:v>43.2</c:v>
                </c:pt>
                <c:pt idx="27">
                  <c:v>43.1</c:v>
                </c:pt>
                <c:pt idx="28">
                  <c:v>43.3</c:v>
                </c:pt>
                <c:pt idx="29">
                  <c:v>43.1</c:v>
                </c:pt>
                <c:pt idx="30">
                  <c:v>43.4</c:v>
                </c:pt>
                <c:pt idx="31">
                  <c:v>43.3</c:v>
                </c:pt>
                <c:pt idx="32">
                  <c:v>43.2</c:v>
                </c:pt>
                <c:pt idx="33">
                  <c:v>43.7</c:v>
                </c:pt>
                <c:pt idx="34">
                  <c:v>43.9</c:v>
                </c:pt>
                <c:pt idx="35">
                  <c:v>44.1</c:v>
                </c:pt>
                <c:pt idx="36">
                  <c:v>44.7</c:v>
                </c:pt>
                <c:pt idx="37">
                  <c:v>45</c:v>
                </c:pt>
                <c:pt idx="38">
                  <c:v>45.4</c:v>
                </c:pt>
                <c:pt idx="39">
                  <c:v>45.4</c:v>
                </c:pt>
                <c:pt idx="40">
                  <c:v>45.7</c:v>
                </c:pt>
                <c:pt idx="41">
                  <c:v>45.6</c:v>
                </c:pt>
                <c:pt idx="42">
                  <c:v>45.4</c:v>
                </c:pt>
                <c:pt idx="43">
                  <c:v>45</c:v>
                </c:pt>
                <c:pt idx="44">
                  <c:v>45.1</c:v>
                </c:pt>
                <c:pt idx="45">
                  <c:v>44.6</c:v>
                </c:pt>
                <c:pt idx="46">
                  <c:v>45</c:v>
                </c:pt>
                <c:pt idx="47">
                  <c:v>45.1</c:v>
                </c:pt>
              </c:numCache>
            </c:numRef>
          </c:val>
          <c:extLst>
            <c:ext xmlns:c16="http://schemas.microsoft.com/office/drawing/2014/chart" uri="{C3380CC4-5D6E-409C-BE32-E72D297353CC}">
              <c16:uniqueId val="{00000003-4EAD-416A-9C07-210F8FAB246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54.7</c:v>
                </c:pt>
                <c:pt idx="27">
                  <c:v>43.9</c:v>
                </c:pt>
                <c:pt idx="28">
                  <c:v>80.8</c:v>
                </c:pt>
                <c:pt idx="29">
                  <c:v>78.599999999999994</c:v>
                </c:pt>
                <c:pt idx="30">
                  <c:v>79.599999999999994</c:v>
                </c:pt>
                <c:pt idx="31">
                  <c:v>80.099999999999994</c:v>
                </c:pt>
                <c:pt idx="32">
                  <c:v>79.400000000000006</c:v>
                </c:pt>
                <c:pt idx="33">
                  <c:v>79.7</c:v>
                </c:pt>
                <c:pt idx="34">
                  <c:v>71.3</c:v>
                </c:pt>
                <c:pt idx="35">
                  <c:v>27.1</c:v>
                </c:pt>
                <c:pt idx="36">
                  <c:v>26.9</c:v>
                </c:pt>
                <c:pt idx="37">
                  <c:v>27.2</c:v>
                </c:pt>
                <c:pt idx="38">
                  <c:v>26.9</c:v>
                </c:pt>
                <c:pt idx="39">
                  <c:v>27.3</c:v>
                </c:pt>
                <c:pt idx="40">
                  <c:v>26.6</c:v>
                </c:pt>
                <c:pt idx="41">
                  <c:v>27.2</c:v>
                </c:pt>
                <c:pt idx="42">
                  <c:v>27.3</c:v>
                </c:pt>
                <c:pt idx="43">
                  <c:v>27</c:v>
                </c:pt>
                <c:pt idx="44">
                  <c:v>27</c:v>
                </c:pt>
                <c:pt idx="45">
                  <c:v>27.2</c:v>
                </c:pt>
                <c:pt idx="46">
                  <c:v>26.7</c:v>
                </c:pt>
                <c:pt idx="47">
                  <c:v>27.2</c:v>
                </c:pt>
              </c:numCache>
            </c:numRef>
          </c:val>
          <c:extLst>
            <c:ext xmlns:c16="http://schemas.microsoft.com/office/drawing/2014/chart" uri="{C3380CC4-5D6E-409C-BE32-E72D297353CC}">
              <c16:uniqueId val="{00000004-4EAD-416A-9C07-210F8FAB2463}"/>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4.4000000000000004</c:v>
                </c:pt>
                <c:pt idx="25">
                  <c:v>14.4</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4EAD-416A-9C07-210F8FAB2463}"/>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72</c:v>
                </c:pt>
                <c:pt idx="1">
                  <c:v>72.099999999999994</c:v>
                </c:pt>
                <c:pt idx="2">
                  <c:v>68.7</c:v>
                </c:pt>
                <c:pt idx="3">
                  <c:v>67.8</c:v>
                </c:pt>
                <c:pt idx="4">
                  <c:v>66.2</c:v>
                </c:pt>
                <c:pt idx="5">
                  <c:v>63.8</c:v>
                </c:pt>
                <c:pt idx="6">
                  <c:v>69.099999999999994</c:v>
                </c:pt>
                <c:pt idx="7">
                  <c:v>67.900000000000006</c:v>
                </c:pt>
                <c:pt idx="8">
                  <c:v>69.3</c:v>
                </c:pt>
                <c:pt idx="9">
                  <c:v>72.900000000000006</c:v>
                </c:pt>
                <c:pt idx="10">
                  <c:v>68</c:v>
                </c:pt>
                <c:pt idx="11">
                  <c:v>66.5</c:v>
                </c:pt>
                <c:pt idx="12">
                  <c:v>67</c:v>
                </c:pt>
                <c:pt idx="13">
                  <c:v>66.5</c:v>
                </c:pt>
                <c:pt idx="14">
                  <c:v>56.9</c:v>
                </c:pt>
                <c:pt idx="15">
                  <c:v>66.400000000000006</c:v>
                </c:pt>
                <c:pt idx="16">
                  <c:v>63.2</c:v>
                </c:pt>
                <c:pt idx="17">
                  <c:v>63.5</c:v>
                </c:pt>
                <c:pt idx="18">
                  <c:v>63.4</c:v>
                </c:pt>
                <c:pt idx="19">
                  <c:v>59.2</c:v>
                </c:pt>
                <c:pt idx="20">
                  <c:v>60.3</c:v>
                </c:pt>
                <c:pt idx="21">
                  <c:v>60.2</c:v>
                </c:pt>
                <c:pt idx="22">
                  <c:v>60.6</c:v>
                </c:pt>
                <c:pt idx="23">
                  <c:v>62.3</c:v>
                </c:pt>
                <c:pt idx="24">
                  <c:v>59.3</c:v>
                </c:pt>
                <c:pt idx="25">
                  <c:v>59.9</c:v>
                </c:pt>
                <c:pt idx="26">
                  <c:v>56.4</c:v>
                </c:pt>
                <c:pt idx="27">
                  <c:v>59.6</c:v>
                </c:pt>
                <c:pt idx="28">
                  <c:v>53.4</c:v>
                </c:pt>
                <c:pt idx="29">
                  <c:v>52.2</c:v>
                </c:pt>
                <c:pt idx="30">
                  <c:v>49.9</c:v>
                </c:pt>
                <c:pt idx="31">
                  <c:v>54.7</c:v>
                </c:pt>
                <c:pt idx="32">
                  <c:v>53.4</c:v>
                </c:pt>
                <c:pt idx="33">
                  <c:v>62.4</c:v>
                </c:pt>
                <c:pt idx="34">
                  <c:v>59.2</c:v>
                </c:pt>
                <c:pt idx="35">
                  <c:v>63.4</c:v>
                </c:pt>
                <c:pt idx="36">
                  <c:v>63</c:v>
                </c:pt>
                <c:pt idx="37">
                  <c:v>65.599999999999994</c:v>
                </c:pt>
                <c:pt idx="38">
                  <c:v>65.2</c:v>
                </c:pt>
                <c:pt idx="39">
                  <c:v>65.5</c:v>
                </c:pt>
                <c:pt idx="40">
                  <c:v>64.3</c:v>
                </c:pt>
                <c:pt idx="41">
                  <c:v>63.3</c:v>
                </c:pt>
                <c:pt idx="42">
                  <c:v>63.6</c:v>
                </c:pt>
                <c:pt idx="43">
                  <c:v>64.5</c:v>
                </c:pt>
                <c:pt idx="44">
                  <c:v>61.6</c:v>
                </c:pt>
                <c:pt idx="45">
                  <c:v>64.599999999999994</c:v>
                </c:pt>
                <c:pt idx="46">
                  <c:v>63.9</c:v>
                </c:pt>
                <c:pt idx="47">
                  <c:v>63.8</c:v>
                </c:pt>
              </c:numCache>
            </c:numRef>
          </c:val>
          <c:extLst>
            <c:ext xmlns:c16="http://schemas.microsoft.com/office/drawing/2014/chart" uri="{C3380CC4-5D6E-409C-BE32-E72D297353CC}">
              <c16:uniqueId val="{00000006-4EAD-416A-9C07-210F8FAB2463}"/>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7.1</c:v>
                </c:pt>
                <c:pt idx="17">
                  <c:v>7.2</c:v>
                </c:pt>
                <c:pt idx="18">
                  <c:v>6.7</c:v>
                </c:pt>
                <c:pt idx="19">
                  <c:v>5.3</c:v>
                </c:pt>
                <c:pt idx="20">
                  <c:v>5.3</c:v>
                </c:pt>
                <c:pt idx="21">
                  <c:v>5.3</c:v>
                </c:pt>
                <c:pt idx="22">
                  <c:v>5.3</c:v>
                </c:pt>
                <c:pt idx="23">
                  <c:v>5.7</c:v>
                </c:pt>
                <c:pt idx="24">
                  <c:v>6.4</c:v>
                </c:pt>
                <c:pt idx="25">
                  <c:v>6.6</c:v>
                </c:pt>
                <c:pt idx="26">
                  <c:v>6.6</c:v>
                </c:pt>
                <c:pt idx="27">
                  <c:v>5.2</c:v>
                </c:pt>
                <c:pt idx="28">
                  <c:v>5.2</c:v>
                </c:pt>
                <c:pt idx="29">
                  <c:v>5.4</c:v>
                </c:pt>
                <c:pt idx="30">
                  <c:v>5.4</c:v>
                </c:pt>
                <c:pt idx="31">
                  <c:v>5.4</c:v>
                </c:pt>
                <c:pt idx="32">
                  <c:v>5.4</c:v>
                </c:pt>
                <c:pt idx="33">
                  <c:v>5.6</c:v>
                </c:pt>
                <c:pt idx="34">
                  <c:v>6</c:v>
                </c:pt>
                <c:pt idx="35">
                  <c:v>6.5</c:v>
                </c:pt>
                <c:pt idx="36">
                  <c:v>6.8</c:v>
                </c:pt>
                <c:pt idx="37">
                  <c:v>6.8</c:v>
                </c:pt>
                <c:pt idx="38">
                  <c:v>6.8</c:v>
                </c:pt>
                <c:pt idx="39">
                  <c:v>6.8</c:v>
                </c:pt>
                <c:pt idx="40">
                  <c:v>6.9</c:v>
                </c:pt>
                <c:pt idx="41">
                  <c:v>7</c:v>
                </c:pt>
                <c:pt idx="42">
                  <c:v>7</c:v>
                </c:pt>
                <c:pt idx="43">
                  <c:v>7</c:v>
                </c:pt>
                <c:pt idx="44">
                  <c:v>7</c:v>
                </c:pt>
                <c:pt idx="45">
                  <c:v>7</c:v>
                </c:pt>
                <c:pt idx="46">
                  <c:v>7</c:v>
                </c:pt>
                <c:pt idx="47">
                  <c:v>7</c:v>
                </c:pt>
              </c:numCache>
            </c:numRef>
          </c:val>
          <c:extLst>
            <c:ext xmlns:c16="http://schemas.microsoft.com/office/drawing/2014/chart" uri="{C3380CC4-5D6E-409C-BE32-E72D297353CC}">
              <c16:uniqueId val="{00000007-4EAD-416A-9C07-210F8FAB2463}"/>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0.5</c:v>
                </c:pt>
                <c:pt idx="11">
                  <c:v>21.3</c:v>
                </c:pt>
                <c:pt idx="12">
                  <c:v>91.8</c:v>
                </c:pt>
                <c:pt idx="13">
                  <c:v>199.5</c:v>
                </c:pt>
                <c:pt idx="14">
                  <c:v>522</c:v>
                </c:pt>
                <c:pt idx="15">
                  <c:v>468.5</c:v>
                </c:pt>
                <c:pt idx="16">
                  <c:v>633.4</c:v>
                </c:pt>
                <c:pt idx="17">
                  <c:v>708.4</c:v>
                </c:pt>
                <c:pt idx="18">
                  <c:v>800</c:v>
                </c:pt>
                <c:pt idx="19">
                  <c:v>688.1</c:v>
                </c:pt>
                <c:pt idx="20">
                  <c:v>471.9</c:v>
                </c:pt>
                <c:pt idx="21">
                  <c:v>517.79999999999995</c:v>
                </c:pt>
                <c:pt idx="22">
                  <c:v>501.2</c:v>
                </c:pt>
                <c:pt idx="23">
                  <c:v>493.1</c:v>
                </c:pt>
                <c:pt idx="24">
                  <c:v>366.5</c:v>
                </c:pt>
                <c:pt idx="25">
                  <c:v>312.89999999999998</c:v>
                </c:pt>
                <c:pt idx="26">
                  <c:v>377</c:v>
                </c:pt>
                <c:pt idx="27">
                  <c:v>292.89999999999998</c:v>
                </c:pt>
                <c:pt idx="28">
                  <c:v>96.7</c:v>
                </c:pt>
                <c:pt idx="29">
                  <c:v>90.4</c:v>
                </c:pt>
                <c:pt idx="30">
                  <c:v>97.6</c:v>
                </c:pt>
                <c:pt idx="31">
                  <c:v>91.7</c:v>
                </c:pt>
                <c:pt idx="32">
                  <c:v>81.8</c:v>
                </c:pt>
                <c:pt idx="33">
                  <c:v>47.9</c:v>
                </c:pt>
                <c:pt idx="34">
                  <c:v>20.5</c:v>
                </c:pt>
                <c:pt idx="35">
                  <c:v>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4EAD-416A-9C07-210F8FAB24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27176.450000000004</c:v>
                </c:pt>
                <c:pt idx="1">
                  <c:v>81517.799999999959</c:v>
                </c:pt>
                <c:pt idx="2">
                  <c:v>47919</c:v>
                </c:pt>
                <c:pt idx="3">
                  <c:v>776.05</c:v>
                </c:pt>
                <c:pt idx="4">
                  <c:v>499.85000000000008</c:v>
                </c:pt>
                <c:pt idx="5">
                  <c:v>9.4</c:v>
                </c:pt>
                <c:pt idx="6">
                  <c:v>0</c:v>
                </c:pt>
                <c:pt idx="7">
                  <c:v>1468.4</c:v>
                </c:pt>
                <c:pt idx="8">
                  <c:v>0</c:v>
                </c:pt>
                <c:pt idx="9">
                  <c:v>1513.2500000000002</c:v>
                </c:pt>
                <c:pt idx="10">
                  <c:v>164.35</c:v>
                </c:pt>
                <c:pt idx="11">
                  <c:v>3998.3999999999992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3CB-47FB-94B9-5F6C3F72D78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312.85000000000002</c:v>
                </c:pt>
                <c:pt idx="1">
                  <c:v>99.8</c:v>
                </c:pt>
                <c:pt idx="2">
                  <c:v>182.6</c:v>
                </c:pt>
                <c:pt idx="3">
                  <c:v>269.45</c:v>
                </c:pt>
                <c:pt idx="4">
                  <c:v>215.05</c:v>
                </c:pt>
                <c:pt idx="5">
                  <c:v>45.2</c:v>
                </c:pt>
                <c:pt idx="6">
                  <c:v>2.25</c:v>
                </c:pt>
                <c:pt idx="7">
                  <c:v>159.69999999999999</c:v>
                </c:pt>
                <c:pt idx="8">
                  <c:v>488.85</c:v>
                </c:pt>
                <c:pt idx="9">
                  <c:v>480.1</c:v>
                </c:pt>
                <c:pt idx="10">
                  <c:v>2.6</c:v>
                </c:pt>
                <c:pt idx="11">
                  <c:v>0</c:v>
                </c:pt>
                <c:pt idx="12">
                  <c:v>475.2</c:v>
                </c:pt>
                <c:pt idx="13">
                  <c:v>0</c:v>
                </c:pt>
                <c:pt idx="14">
                  <c:v>483.85</c:v>
                </c:pt>
                <c:pt idx="15">
                  <c:v>483.35</c:v>
                </c:pt>
                <c:pt idx="16">
                  <c:v>239.7</c:v>
                </c:pt>
                <c:pt idx="17">
                  <c:v>85.3</c:v>
                </c:pt>
                <c:pt idx="18">
                  <c:v>123.7</c:v>
                </c:pt>
                <c:pt idx="19">
                  <c:v>479.95</c:v>
                </c:pt>
                <c:pt idx="20">
                  <c:v>484.95</c:v>
                </c:pt>
                <c:pt idx="21">
                  <c:v>480</c:v>
                </c:pt>
                <c:pt idx="22">
                  <c:v>450.85</c:v>
                </c:pt>
                <c:pt idx="23">
                  <c:v>999.2</c:v>
                </c:pt>
                <c:pt idx="24">
                  <c:v>374.9</c:v>
                </c:pt>
                <c:pt idx="25">
                  <c:v>2083.1999999999998</c:v>
                </c:pt>
                <c:pt idx="26">
                  <c:v>0</c:v>
                </c:pt>
                <c:pt idx="27">
                  <c:v>0</c:v>
                </c:pt>
                <c:pt idx="28">
                  <c:v>461.3</c:v>
                </c:pt>
                <c:pt idx="29">
                  <c:v>3960.3</c:v>
                </c:pt>
                <c:pt idx="30">
                  <c:v>95.8</c:v>
                </c:pt>
                <c:pt idx="31">
                  <c:v>126.4</c:v>
                </c:pt>
                <c:pt idx="32">
                  <c:v>422.5</c:v>
                </c:pt>
                <c:pt idx="33">
                  <c:v>192.5</c:v>
                </c:pt>
                <c:pt idx="34">
                  <c:v>82.55</c:v>
                </c:pt>
                <c:pt idx="35">
                  <c:v>98.5</c:v>
                </c:pt>
                <c:pt idx="36">
                  <c:v>96.45</c:v>
                </c:pt>
                <c:pt idx="37">
                  <c:v>108.35</c:v>
                </c:pt>
                <c:pt idx="38">
                  <c:v>420.95</c:v>
                </c:pt>
                <c:pt idx="39">
                  <c:v>68.900000000000006</c:v>
                </c:pt>
                <c:pt idx="40">
                  <c:v>88.6</c:v>
                </c:pt>
                <c:pt idx="41">
                  <c:v>81.599999999999994</c:v>
                </c:pt>
                <c:pt idx="42">
                  <c:v>0</c:v>
                </c:pt>
                <c:pt idx="43">
                  <c:v>0</c:v>
                </c:pt>
                <c:pt idx="44">
                  <c:v>1111.3499999999999</c:v>
                </c:pt>
                <c:pt idx="45">
                  <c:v>907.5</c:v>
                </c:pt>
                <c:pt idx="46">
                  <c:v>0</c:v>
                </c:pt>
                <c:pt idx="47">
                  <c:v>0.7</c:v>
                </c:pt>
                <c:pt idx="48">
                  <c:v>86.4</c:v>
                </c:pt>
                <c:pt idx="49">
                  <c:v>59.85</c:v>
                </c:pt>
                <c:pt idx="50">
                  <c:v>0</c:v>
                </c:pt>
                <c:pt idx="51">
                  <c:v>80.650000000000006</c:v>
                </c:pt>
                <c:pt idx="52">
                  <c:v>132.4</c:v>
                </c:pt>
                <c:pt idx="53">
                  <c:v>238.9</c:v>
                </c:pt>
                <c:pt idx="54">
                  <c:v>1960.6</c:v>
                </c:pt>
                <c:pt idx="55">
                  <c:v>1689.4</c:v>
                </c:pt>
                <c:pt idx="56">
                  <c:v>7.2</c:v>
                </c:pt>
                <c:pt idx="57">
                  <c:v>399.75</c:v>
                </c:pt>
                <c:pt idx="58">
                  <c:v>499.6</c:v>
                </c:pt>
                <c:pt idx="59">
                  <c:v>0</c:v>
                </c:pt>
                <c:pt idx="60">
                  <c:v>104.05</c:v>
                </c:pt>
                <c:pt idx="61">
                  <c:v>560.35</c:v>
                </c:pt>
                <c:pt idx="62">
                  <c:v>1551.3</c:v>
                </c:pt>
                <c:pt idx="63">
                  <c:v>98.2</c:v>
                </c:pt>
                <c:pt idx="64">
                  <c:v>28.55</c:v>
                </c:pt>
                <c:pt idx="65">
                  <c:v>28</c:v>
                </c:pt>
                <c:pt idx="66">
                  <c:v>9.6</c:v>
                </c:pt>
                <c:pt idx="67">
                  <c:v>53.7</c:v>
                </c:pt>
                <c:pt idx="68">
                  <c:v>19.899999999999999</c:v>
                </c:pt>
                <c:pt idx="69">
                  <c:v>480.35</c:v>
                </c:pt>
                <c:pt idx="70">
                  <c:v>217.75</c:v>
                </c:pt>
                <c:pt idx="71">
                  <c:v>135.5</c:v>
                </c:pt>
                <c:pt idx="72">
                  <c:v>484.8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61-4AAD-AB39-ACBA0FD796A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26753.65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1677.6</c:v>
                </c:pt>
                <c:pt idx="1">
                  <c:v>3998.4</c:v>
                </c:pt>
                <c:pt idx="2">
                  <c:v>7279.6</c:v>
                </c:pt>
                <c:pt idx="3">
                  <c:v>13798.05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97F-441D-ACF4-32E1751C8AC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14.3</c:v>
                </c:pt>
                <c:pt idx="1">
                  <c:v>14.8</c:v>
                </c:pt>
                <c:pt idx="2">
                  <c:v>13.9</c:v>
                </c:pt>
                <c:pt idx="3">
                  <c:v>13.5</c:v>
                </c:pt>
                <c:pt idx="4">
                  <c:v>13.1</c:v>
                </c:pt>
                <c:pt idx="5">
                  <c:v>12.9</c:v>
                </c:pt>
                <c:pt idx="6">
                  <c:v>13.8</c:v>
                </c:pt>
                <c:pt idx="7">
                  <c:v>13.9</c:v>
                </c:pt>
                <c:pt idx="8">
                  <c:v>13.5</c:v>
                </c:pt>
                <c:pt idx="9">
                  <c:v>13.2</c:v>
                </c:pt>
                <c:pt idx="10">
                  <c:v>13.6</c:v>
                </c:pt>
                <c:pt idx="11">
                  <c:v>13</c:v>
                </c:pt>
                <c:pt idx="12">
                  <c:v>12.7</c:v>
                </c:pt>
                <c:pt idx="13">
                  <c:v>13</c:v>
                </c:pt>
                <c:pt idx="14">
                  <c:v>13.5</c:v>
                </c:pt>
                <c:pt idx="15">
                  <c:v>14</c:v>
                </c:pt>
                <c:pt idx="16">
                  <c:v>13.9</c:v>
                </c:pt>
                <c:pt idx="17">
                  <c:v>14</c:v>
                </c:pt>
                <c:pt idx="18">
                  <c:v>14</c:v>
                </c:pt>
                <c:pt idx="19">
                  <c:v>14.2</c:v>
                </c:pt>
                <c:pt idx="20">
                  <c:v>14.2</c:v>
                </c:pt>
                <c:pt idx="21">
                  <c:v>14.2</c:v>
                </c:pt>
                <c:pt idx="22">
                  <c:v>14.5</c:v>
                </c:pt>
                <c:pt idx="23">
                  <c:v>14.4</c:v>
                </c:pt>
                <c:pt idx="24">
                  <c:v>14.6</c:v>
                </c:pt>
                <c:pt idx="25">
                  <c:v>14.5</c:v>
                </c:pt>
                <c:pt idx="26">
                  <c:v>13.4</c:v>
                </c:pt>
                <c:pt idx="27">
                  <c:v>13.5</c:v>
                </c:pt>
                <c:pt idx="28">
                  <c:v>6.4</c:v>
                </c:pt>
                <c:pt idx="29">
                  <c:v>6.4</c:v>
                </c:pt>
                <c:pt idx="30">
                  <c:v>4.5999999999999996</c:v>
                </c:pt>
                <c:pt idx="31">
                  <c:v>6.5</c:v>
                </c:pt>
                <c:pt idx="32">
                  <c:v>6.7</c:v>
                </c:pt>
                <c:pt idx="33">
                  <c:v>13.9</c:v>
                </c:pt>
                <c:pt idx="34">
                  <c:v>14.1</c:v>
                </c:pt>
                <c:pt idx="35">
                  <c:v>14.4</c:v>
                </c:pt>
                <c:pt idx="36">
                  <c:v>15.1</c:v>
                </c:pt>
                <c:pt idx="37">
                  <c:v>14.7</c:v>
                </c:pt>
                <c:pt idx="38">
                  <c:v>14.4</c:v>
                </c:pt>
                <c:pt idx="39">
                  <c:v>14</c:v>
                </c:pt>
                <c:pt idx="40">
                  <c:v>14.4</c:v>
                </c:pt>
                <c:pt idx="41">
                  <c:v>14.3</c:v>
                </c:pt>
                <c:pt idx="42">
                  <c:v>14.2</c:v>
                </c:pt>
                <c:pt idx="43">
                  <c:v>14.4</c:v>
                </c:pt>
                <c:pt idx="44">
                  <c:v>10</c:v>
                </c:pt>
                <c:pt idx="45">
                  <c:v>13.2</c:v>
                </c:pt>
                <c:pt idx="46">
                  <c:v>13.9</c:v>
                </c:pt>
                <c:pt idx="47">
                  <c:v>14</c:v>
                </c:pt>
              </c:numCache>
            </c:numRef>
          </c:val>
          <c:extLst>
            <c:ext xmlns:c16="http://schemas.microsoft.com/office/drawing/2014/chart" uri="{C3380CC4-5D6E-409C-BE32-E72D297353CC}">
              <c16:uniqueId val="{00000000-B1C4-4A85-ADE0-26F69312061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15.2</c:v>
                </c:pt>
                <c:pt idx="2">
                  <c:v>14.2</c:v>
                </c:pt>
                <c:pt idx="3">
                  <c:v>14.2</c:v>
                </c:pt>
                <c:pt idx="4">
                  <c:v>14.2</c:v>
                </c:pt>
                <c:pt idx="5">
                  <c:v>14.4</c:v>
                </c:pt>
                <c:pt idx="6">
                  <c:v>16.3</c:v>
                </c:pt>
                <c:pt idx="7">
                  <c:v>16.3</c:v>
                </c:pt>
                <c:pt idx="8">
                  <c:v>16.3</c:v>
                </c:pt>
                <c:pt idx="9">
                  <c:v>16.3</c:v>
                </c:pt>
                <c:pt idx="10">
                  <c:v>5.0999999999999996</c:v>
                </c:pt>
                <c:pt idx="11">
                  <c:v>5.0999999999999996</c:v>
                </c:pt>
                <c:pt idx="12">
                  <c:v>5.0999999999999996</c:v>
                </c:pt>
                <c:pt idx="13">
                  <c:v>5.0999999999999996</c:v>
                </c:pt>
                <c:pt idx="14">
                  <c:v>5.0999999999999996</c:v>
                </c:pt>
                <c:pt idx="15">
                  <c:v>5.0999999999999996</c:v>
                </c:pt>
                <c:pt idx="16">
                  <c:v>5.0999999999999996</c:v>
                </c:pt>
                <c:pt idx="17">
                  <c:v>5.0999999999999996</c:v>
                </c:pt>
                <c:pt idx="18">
                  <c:v>5.0999999999999996</c:v>
                </c:pt>
              </c:numCache>
            </c:numRef>
          </c:val>
          <c:extLst>
            <c:ext xmlns:c16="http://schemas.microsoft.com/office/drawing/2014/chart" uri="{C3380CC4-5D6E-409C-BE32-E72D297353CC}">
              <c16:uniqueId val="{00000001-B1C4-4A85-ADE0-26F69312061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8.6</c:v>
                </c:pt>
                <c:pt idx="2">
                  <c:v>6.7</c:v>
                </c:pt>
                <c:pt idx="3">
                  <c:v>7</c:v>
                </c:pt>
                <c:pt idx="4">
                  <c:v>5.7</c:v>
                </c:pt>
                <c:pt idx="5">
                  <c:v>6.3</c:v>
                </c:pt>
                <c:pt idx="6">
                  <c:v>6.2</c:v>
                </c:pt>
                <c:pt idx="7">
                  <c:v>6.1</c:v>
                </c:pt>
                <c:pt idx="8">
                  <c:v>7.9</c:v>
                </c:pt>
                <c:pt idx="9">
                  <c:v>8.9</c:v>
                </c:pt>
                <c:pt idx="10">
                  <c:v>8.9</c:v>
                </c:pt>
                <c:pt idx="11">
                  <c:v>7.7</c:v>
                </c:pt>
                <c:pt idx="12">
                  <c:v>8</c:v>
                </c:pt>
                <c:pt idx="13">
                  <c:v>7.1</c:v>
                </c:pt>
                <c:pt idx="14">
                  <c:v>7.1</c:v>
                </c:pt>
                <c:pt idx="15">
                  <c:v>7.1</c:v>
                </c:pt>
                <c:pt idx="16">
                  <c:v>7.3</c:v>
                </c:pt>
                <c:pt idx="17">
                  <c:v>6.6</c:v>
                </c:pt>
                <c:pt idx="18">
                  <c:v>6.9</c:v>
                </c:pt>
                <c:pt idx="19">
                  <c:v>8.1</c:v>
                </c:pt>
                <c:pt idx="20">
                  <c:v>7.1</c:v>
                </c:pt>
                <c:pt idx="21">
                  <c:v>7.3</c:v>
                </c:pt>
                <c:pt idx="22">
                  <c:v>7.3</c:v>
                </c:pt>
                <c:pt idx="23">
                  <c:v>9.6999999999999993</c:v>
                </c:pt>
                <c:pt idx="24">
                  <c:v>6.6</c:v>
                </c:pt>
                <c:pt idx="25">
                  <c:v>6.8</c:v>
                </c:pt>
                <c:pt idx="26">
                  <c:v>6</c:v>
                </c:pt>
                <c:pt idx="27">
                  <c:v>7.4</c:v>
                </c:pt>
                <c:pt idx="28">
                  <c:v>7.6</c:v>
                </c:pt>
                <c:pt idx="29">
                  <c:v>7</c:v>
                </c:pt>
                <c:pt idx="30">
                  <c:v>5.9</c:v>
                </c:pt>
                <c:pt idx="31">
                  <c:v>7.9</c:v>
                </c:pt>
                <c:pt idx="32">
                  <c:v>6.6</c:v>
                </c:pt>
                <c:pt idx="33">
                  <c:v>8.5</c:v>
                </c:pt>
                <c:pt idx="34">
                  <c:v>6.3</c:v>
                </c:pt>
                <c:pt idx="35">
                  <c:v>9.3000000000000007</c:v>
                </c:pt>
                <c:pt idx="36">
                  <c:v>9.1</c:v>
                </c:pt>
                <c:pt idx="37">
                  <c:v>8.6999999999999993</c:v>
                </c:pt>
                <c:pt idx="38">
                  <c:v>9.1999999999999993</c:v>
                </c:pt>
                <c:pt idx="39">
                  <c:v>9.1999999999999993</c:v>
                </c:pt>
                <c:pt idx="40">
                  <c:v>7.7</c:v>
                </c:pt>
                <c:pt idx="41">
                  <c:v>6.6</c:v>
                </c:pt>
                <c:pt idx="42">
                  <c:v>8</c:v>
                </c:pt>
                <c:pt idx="43">
                  <c:v>7.7</c:v>
                </c:pt>
                <c:pt idx="44">
                  <c:v>9.1999999999999993</c:v>
                </c:pt>
                <c:pt idx="45">
                  <c:v>9.1999999999999993</c:v>
                </c:pt>
                <c:pt idx="46">
                  <c:v>8.8000000000000007</c:v>
                </c:pt>
                <c:pt idx="47">
                  <c:v>7.9</c:v>
                </c:pt>
              </c:numCache>
            </c:numRef>
          </c:val>
          <c:extLst>
            <c:ext xmlns:c16="http://schemas.microsoft.com/office/drawing/2014/chart" uri="{C3380CC4-5D6E-409C-BE32-E72D297353CC}">
              <c16:uniqueId val="{00000002-B1C4-4A85-ADE0-26F69312061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11.1</c:v>
                </c:pt>
                <c:pt idx="2">
                  <c:v>11</c:v>
                </c:pt>
                <c:pt idx="3">
                  <c:v>11.1</c:v>
                </c:pt>
                <c:pt idx="4">
                  <c:v>11</c:v>
                </c:pt>
                <c:pt idx="5">
                  <c:v>11.1</c:v>
                </c:pt>
                <c:pt idx="6">
                  <c:v>11.1</c:v>
                </c:pt>
                <c:pt idx="7">
                  <c:v>11.1</c:v>
                </c:pt>
                <c:pt idx="8">
                  <c:v>11.1</c:v>
                </c:pt>
                <c:pt idx="9">
                  <c:v>11.1</c:v>
                </c:pt>
                <c:pt idx="10">
                  <c:v>11</c:v>
                </c:pt>
                <c:pt idx="11">
                  <c:v>11.1</c:v>
                </c:pt>
                <c:pt idx="12">
                  <c:v>11.1</c:v>
                </c:pt>
                <c:pt idx="13">
                  <c:v>11</c:v>
                </c:pt>
                <c:pt idx="14">
                  <c:v>11</c:v>
                </c:pt>
                <c:pt idx="15">
                  <c:v>11</c:v>
                </c:pt>
                <c:pt idx="16">
                  <c:v>11.3</c:v>
                </c:pt>
                <c:pt idx="17">
                  <c:v>11.4</c:v>
                </c:pt>
                <c:pt idx="18">
                  <c:v>11.4</c:v>
                </c:pt>
                <c:pt idx="19">
                  <c:v>11.4</c:v>
                </c:pt>
                <c:pt idx="20">
                  <c:v>11.5</c:v>
                </c:pt>
                <c:pt idx="21">
                  <c:v>11.4</c:v>
                </c:pt>
                <c:pt idx="22">
                  <c:v>11.4</c:v>
                </c:pt>
                <c:pt idx="23">
                  <c:v>11.5</c:v>
                </c:pt>
                <c:pt idx="24">
                  <c:v>11.4</c:v>
                </c:pt>
                <c:pt idx="25">
                  <c:v>11.5</c:v>
                </c:pt>
                <c:pt idx="26">
                  <c:v>11.4</c:v>
                </c:pt>
                <c:pt idx="27">
                  <c:v>11.4</c:v>
                </c:pt>
                <c:pt idx="28">
                  <c:v>11.4</c:v>
                </c:pt>
                <c:pt idx="29">
                  <c:v>11.4</c:v>
                </c:pt>
                <c:pt idx="30">
                  <c:v>11.4</c:v>
                </c:pt>
                <c:pt idx="31">
                  <c:v>11.4</c:v>
                </c:pt>
                <c:pt idx="32">
                  <c:v>11.4</c:v>
                </c:pt>
                <c:pt idx="33">
                  <c:v>11.4</c:v>
                </c:pt>
                <c:pt idx="34">
                  <c:v>11.5</c:v>
                </c:pt>
                <c:pt idx="35">
                  <c:v>11.4</c:v>
                </c:pt>
                <c:pt idx="36">
                  <c:v>11.4</c:v>
                </c:pt>
                <c:pt idx="37">
                  <c:v>11.4</c:v>
                </c:pt>
                <c:pt idx="38">
                  <c:v>11.4</c:v>
                </c:pt>
                <c:pt idx="39">
                  <c:v>10.8</c:v>
                </c:pt>
                <c:pt idx="40">
                  <c:v>11.2</c:v>
                </c:pt>
                <c:pt idx="41">
                  <c:v>11.2</c:v>
                </c:pt>
                <c:pt idx="42">
                  <c:v>11.2</c:v>
                </c:pt>
                <c:pt idx="43">
                  <c:v>10.5</c:v>
                </c:pt>
                <c:pt idx="44">
                  <c:v>11</c:v>
                </c:pt>
                <c:pt idx="45">
                  <c:v>11.2</c:v>
                </c:pt>
                <c:pt idx="46">
                  <c:v>11.2</c:v>
                </c:pt>
                <c:pt idx="47">
                  <c:v>11.2</c:v>
                </c:pt>
              </c:numCache>
            </c:numRef>
          </c:val>
          <c:extLst>
            <c:ext xmlns:c16="http://schemas.microsoft.com/office/drawing/2014/chart" uri="{C3380CC4-5D6E-409C-BE32-E72D297353CC}">
              <c16:uniqueId val="{00000003-B1C4-4A85-ADE0-26F69312061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9">
                  <c:v>1.9</c:v>
                </c:pt>
                <c:pt idx="10">
                  <c:v>7.2</c:v>
                </c:pt>
                <c:pt idx="11">
                  <c:v>7.3</c:v>
                </c:pt>
                <c:pt idx="12">
                  <c:v>7.8</c:v>
                </c:pt>
                <c:pt idx="13">
                  <c:v>7.7</c:v>
                </c:pt>
                <c:pt idx="14">
                  <c:v>7.7</c:v>
                </c:pt>
                <c:pt idx="15">
                  <c:v>7.7</c:v>
                </c:pt>
                <c:pt idx="16">
                  <c:v>8</c:v>
                </c:pt>
                <c:pt idx="17">
                  <c:v>8.1</c:v>
                </c:pt>
                <c:pt idx="18">
                  <c:v>8.1</c:v>
                </c:pt>
                <c:pt idx="19">
                  <c:v>8.1</c:v>
                </c:pt>
                <c:pt idx="20">
                  <c:v>8.1</c:v>
                </c:pt>
                <c:pt idx="21">
                  <c:v>8.1</c:v>
                </c:pt>
                <c:pt idx="22">
                  <c:v>8.1</c:v>
                </c:pt>
                <c:pt idx="23">
                  <c:v>8.6999999999999993</c:v>
                </c:pt>
                <c:pt idx="24">
                  <c:v>8.6</c:v>
                </c:pt>
                <c:pt idx="25">
                  <c:v>8.1</c:v>
                </c:pt>
                <c:pt idx="26">
                  <c:v>8.3000000000000007</c:v>
                </c:pt>
                <c:pt idx="27">
                  <c:v>8.3000000000000007</c:v>
                </c:pt>
                <c:pt idx="28">
                  <c:v>8.5</c:v>
                </c:pt>
                <c:pt idx="29">
                  <c:v>8.6999999999999993</c:v>
                </c:pt>
                <c:pt idx="30">
                  <c:v>8.9</c:v>
                </c:pt>
                <c:pt idx="31">
                  <c:v>8.9</c:v>
                </c:pt>
                <c:pt idx="32">
                  <c:v>8.8000000000000007</c:v>
                </c:pt>
                <c:pt idx="33">
                  <c:v>8.8000000000000007</c:v>
                </c:pt>
                <c:pt idx="34">
                  <c:v>7.8</c:v>
                </c:pt>
                <c:pt idx="35">
                  <c:v>8.1</c:v>
                </c:pt>
                <c:pt idx="36">
                  <c:v>8.4</c:v>
                </c:pt>
                <c:pt idx="37">
                  <c:v>8.4</c:v>
                </c:pt>
                <c:pt idx="38">
                  <c:v>7.4</c:v>
                </c:pt>
                <c:pt idx="39">
                  <c:v>8.9</c:v>
                </c:pt>
                <c:pt idx="40">
                  <c:v>8.5</c:v>
                </c:pt>
                <c:pt idx="41">
                  <c:v>8.5</c:v>
                </c:pt>
                <c:pt idx="42">
                  <c:v>7.9</c:v>
                </c:pt>
                <c:pt idx="43">
                  <c:v>9.6</c:v>
                </c:pt>
                <c:pt idx="44">
                  <c:v>9.1</c:v>
                </c:pt>
                <c:pt idx="45">
                  <c:v>9.6999999999999993</c:v>
                </c:pt>
                <c:pt idx="46">
                  <c:v>9.1999999999999993</c:v>
                </c:pt>
                <c:pt idx="47">
                  <c:v>9.4</c:v>
                </c:pt>
              </c:numCache>
            </c:numRef>
          </c:val>
          <c:extLst>
            <c:ext xmlns:c16="http://schemas.microsoft.com/office/drawing/2014/chart" uri="{C3380CC4-5D6E-409C-BE32-E72D297353CC}">
              <c16:uniqueId val="{00000004-B1C4-4A85-ADE0-26F69312061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c:v>
                </c:pt>
                <c:pt idx="1">
                  <c:v>22.4</c:v>
                </c:pt>
                <c:pt idx="2">
                  <c:v>22.9</c:v>
                </c:pt>
                <c:pt idx="3">
                  <c:v>22</c:v>
                </c:pt>
                <c:pt idx="4">
                  <c:v>22.2</c:v>
                </c:pt>
                <c:pt idx="5">
                  <c:v>19.100000000000001</c:v>
                </c:pt>
                <c:pt idx="6">
                  <c:v>21.7</c:v>
                </c:pt>
                <c:pt idx="7">
                  <c:v>20.5</c:v>
                </c:pt>
                <c:pt idx="8">
                  <c:v>20.5</c:v>
                </c:pt>
                <c:pt idx="9">
                  <c:v>21.5</c:v>
                </c:pt>
                <c:pt idx="10">
                  <c:v>22.2</c:v>
                </c:pt>
                <c:pt idx="11">
                  <c:v>22.3</c:v>
                </c:pt>
                <c:pt idx="12">
                  <c:v>22.3</c:v>
                </c:pt>
                <c:pt idx="13">
                  <c:v>22.6</c:v>
                </c:pt>
                <c:pt idx="14">
                  <c:v>12.5</c:v>
                </c:pt>
                <c:pt idx="15">
                  <c:v>21.5</c:v>
                </c:pt>
                <c:pt idx="16">
                  <c:v>17.600000000000001</c:v>
                </c:pt>
                <c:pt idx="17">
                  <c:v>18.3</c:v>
                </c:pt>
                <c:pt idx="18">
                  <c:v>17.899999999999999</c:v>
                </c:pt>
                <c:pt idx="19">
                  <c:v>17.399999999999999</c:v>
                </c:pt>
                <c:pt idx="20">
                  <c:v>19.399999999999999</c:v>
                </c:pt>
                <c:pt idx="21">
                  <c:v>19.2</c:v>
                </c:pt>
                <c:pt idx="22">
                  <c:v>19.3</c:v>
                </c:pt>
                <c:pt idx="23">
                  <c:v>18</c:v>
                </c:pt>
                <c:pt idx="24">
                  <c:v>18.100000000000001</c:v>
                </c:pt>
                <c:pt idx="25">
                  <c:v>19</c:v>
                </c:pt>
                <c:pt idx="26">
                  <c:v>17.3</c:v>
                </c:pt>
                <c:pt idx="27">
                  <c:v>19</c:v>
                </c:pt>
                <c:pt idx="28">
                  <c:v>19.5</c:v>
                </c:pt>
                <c:pt idx="29">
                  <c:v>18.7</c:v>
                </c:pt>
                <c:pt idx="30">
                  <c:v>19.100000000000001</c:v>
                </c:pt>
                <c:pt idx="31">
                  <c:v>20</c:v>
                </c:pt>
                <c:pt idx="32">
                  <c:v>19.899999999999999</c:v>
                </c:pt>
                <c:pt idx="33">
                  <c:v>19.8</c:v>
                </c:pt>
                <c:pt idx="34">
                  <c:v>19.5</c:v>
                </c:pt>
                <c:pt idx="35">
                  <c:v>20.2</c:v>
                </c:pt>
                <c:pt idx="36">
                  <c:v>19</c:v>
                </c:pt>
                <c:pt idx="37">
                  <c:v>22.4</c:v>
                </c:pt>
                <c:pt idx="38">
                  <c:v>22.8</c:v>
                </c:pt>
                <c:pt idx="39">
                  <c:v>22.6</c:v>
                </c:pt>
                <c:pt idx="40">
                  <c:v>22.5</c:v>
                </c:pt>
                <c:pt idx="41">
                  <c:v>22.7</c:v>
                </c:pt>
                <c:pt idx="42">
                  <c:v>22.3</c:v>
                </c:pt>
                <c:pt idx="43">
                  <c:v>22.3</c:v>
                </c:pt>
                <c:pt idx="44">
                  <c:v>22.3</c:v>
                </c:pt>
                <c:pt idx="45">
                  <c:v>21.3</c:v>
                </c:pt>
                <c:pt idx="46">
                  <c:v>20.8</c:v>
                </c:pt>
                <c:pt idx="47">
                  <c:v>21.3</c:v>
                </c:pt>
              </c:numCache>
            </c:numRef>
          </c:val>
          <c:extLst>
            <c:ext xmlns:c16="http://schemas.microsoft.com/office/drawing/2014/chart" uri="{C3380CC4-5D6E-409C-BE32-E72D297353CC}">
              <c16:uniqueId val="{00000005-B1C4-4A85-ADE0-26F69312061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61.4</c:v>
                </c:pt>
                <c:pt idx="1">
                  <c:v>61.2</c:v>
                </c:pt>
                <c:pt idx="2">
                  <c:v>61.4</c:v>
                </c:pt>
                <c:pt idx="3">
                  <c:v>61.9</c:v>
                </c:pt>
                <c:pt idx="4">
                  <c:v>62.3</c:v>
                </c:pt>
                <c:pt idx="5">
                  <c:v>62</c:v>
                </c:pt>
                <c:pt idx="6">
                  <c:v>61.9</c:v>
                </c:pt>
                <c:pt idx="7">
                  <c:v>62.3</c:v>
                </c:pt>
                <c:pt idx="8">
                  <c:v>62.8</c:v>
                </c:pt>
                <c:pt idx="9">
                  <c:v>61.1</c:v>
                </c:pt>
                <c:pt idx="10">
                  <c:v>61.2</c:v>
                </c:pt>
                <c:pt idx="11">
                  <c:v>61.1</c:v>
                </c:pt>
                <c:pt idx="12">
                  <c:v>61</c:v>
                </c:pt>
                <c:pt idx="13">
                  <c:v>60.7</c:v>
                </c:pt>
                <c:pt idx="14">
                  <c:v>61.2</c:v>
                </c:pt>
                <c:pt idx="15">
                  <c:v>61.1</c:v>
                </c:pt>
                <c:pt idx="16">
                  <c:v>60.9</c:v>
                </c:pt>
                <c:pt idx="17">
                  <c:v>60.6</c:v>
                </c:pt>
                <c:pt idx="18">
                  <c:v>60.9</c:v>
                </c:pt>
                <c:pt idx="19">
                  <c:v>60.3</c:v>
                </c:pt>
                <c:pt idx="20">
                  <c:v>60.2</c:v>
                </c:pt>
                <c:pt idx="21">
                  <c:v>60</c:v>
                </c:pt>
                <c:pt idx="22">
                  <c:v>61.1</c:v>
                </c:pt>
                <c:pt idx="23">
                  <c:v>61.9</c:v>
                </c:pt>
                <c:pt idx="24">
                  <c:v>61.9</c:v>
                </c:pt>
                <c:pt idx="25">
                  <c:v>61</c:v>
                </c:pt>
                <c:pt idx="26">
                  <c:v>60.3</c:v>
                </c:pt>
                <c:pt idx="27">
                  <c:v>60.5</c:v>
                </c:pt>
                <c:pt idx="28">
                  <c:v>59.7</c:v>
                </c:pt>
                <c:pt idx="29">
                  <c:v>60.3</c:v>
                </c:pt>
                <c:pt idx="30">
                  <c:v>60.4</c:v>
                </c:pt>
                <c:pt idx="31">
                  <c:v>60.3</c:v>
                </c:pt>
                <c:pt idx="32">
                  <c:v>60.5</c:v>
                </c:pt>
                <c:pt idx="33">
                  <c:v>60.1</c:v>
                </c:pt>
                <c:pt idx="34">
                  <c:v>60.3</c:v>
                </c:pt>
                <c:pt idx="35">
                  <c:v>59.8</c:v>
                </c:pt>
                <c:pt idx="36">
                  <c:v>61.1</c:v>
                </c:pt>
                <c:pt idx="37">
                  <c:v>62</c:v>
                </c:pt>
                <c:pt idx="38">
                  <c:v>61.2</c:v>
                </c:pt>
                <c:pt idx="39">
                  <c:v>61.6</c:v>
                </c:pt>
                <c:pt idx="40">
                  <c:v>61.6</c:v>
                </c:pt>
                <c:pt idx="41">
                  <c:v>62.2</c:v>
                </c:pt>
                <c:pt idx="42">
                  <c:v>61.7</c:v>
                </c:pt>
                <c:pt idx="43">
                  <c:v>62.4</c:v>
                </c:pt>
                <c:pt idx="44">
                  <c:v>62</c:v>
                </c:pt>
                <c:pt idx="45">
                  <c:v>61.8</c:v>
                </c:pt>
                <c:pt idx="46">
                  <c:v>62.2</c:v>
                </c:pt>
                <c:pt idx="47">
                  <c:v>61.4</c:v>
                </c:pt>
              </c:numCache>
            </c:numRef>
          </c:val>
          <c:extLst>
            <c:ext xmlns:c16="http://schemas.microsoft.com/office/drawing/2014/chart" uri="{C3380CC4-5D6E-409C-BE32-E72D297353CC}">
              <c16:uniqueId val="{00000006-B1C4-4A85-ADE0-26F6931206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EVO_PRO_ENE!$I$194:$I$265</c:f>
              <c:strCache>
                <c:ptCount val="72"/>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SAN GABAN</c:v>
                </c:pt>
                <c:pt idx="14">
                  <c:v>TERMOCHILCA S.A.C.</c:v>
                </c:pt>
                <c:pt idx="15">
                  <c:v>INLAND ENERGY SAC</c:v>
                </c:pt>
                <c:pt idx="16">
                  <c:v>JOYA SOLAR S.A.C.</c:v>
                </c:pt>
                <c:pt idx="17">
                  <c:v>LA VIRGEN</c:v>
                </c:pt>
                <c:pt idx="18">
                  <c:v>EGEJUNIN</c:v>
                </c:pt>
                <c:pt idx="19">
                  <c:v>GENERADORA DE ENERGÍA DEL PERÚ</c:v>
                </c:pt>
                <c:pt idx="20">
                  <c:v>ENERGIA RENOVABLE DEL SUR S.A.</c:v>
                </c:pt>
                <c:pt idx="21">
                  <c:v>GM OPERACIONES S.A.C.</c:v>
                </c:pt>
                <c:pt idx="22">
                  <c:v>EMPRESA DE GENERACION HUANZA</c:v>
                </c:pt>
                <c:pt idx="23">
                  <c:v>PARQUE EOLICO TRES HERMANAS S.A.C.</c:v>
                </c:pt>
                <c:pt idx="24">
                  <c:v>ENERGÍA EÓLICA S.A.</c:v>
                </c:pt>
                <c:pt idx="25">
                  <c:v>ENEL GENERACION PIURA S.A.</c:v>
                </c:pt>
                <c:pt idx="26">
                  <c:v>SINERSA</c:v>
                </c:pt>
                <c:pt idx="27">
                  <c:v>GR CORTARRAMA SOCIEDAD ANONIMA CERRADA</c:v>
                </c:pt>
                <c:pt idx="28">
                  <c:v>GENERACIÓN ANDINA S.A.C.</c:v>
                </c:pt>
                <c:pt idx="29">
                  <c:v>EGESUR</c:v>
                </c:pt>
                <c:pt idx="30">
                  <c:v>EMPRESA DE GENERACION ELECTRICA SANTA ANA S.A.C.</c:v>
                </c:pt>
                <c:pt idx="31">
                  <c:v>EMPRESA ELECTRICA AGUA AZUL</c:v>
                </c:pt>
                <c:pt idx="32">
                  <c:v>EMPRESA DE GENERACION ELECTRICA RIO BAÑOS S.A.C.</c:v>
                </c:pt>
                <c:pt idx="33">
                  <c:v>VARI ENERGIA S.A.C.</c:v>
                </c:pt>
                <c:pt idx="34">
                  <c:v>EMPRESA ELECTRICA RIO DOBLE</c:v>
                </c:pt>
                <c:pt idx="35">
                  <c:v>CELEPSA RENOVABLES S.R.L.</c:v>
                </c:pt>
                <c:pt idx="36">
                  <c:v>HIDROELECTRICA HUANCHOR S.A.C.</c:v>
                </c:pt>
                <c:pt idx="37">
                  <c:v>HUAURA POWER GROUP S.A.</c:v>
                </c:pt>
                <c:pt idx="38">
                  <c:v>CASA GRANDE S.A.A.</c:v>
                </c:pt>
                <c:pt idx="39">
                  <c:v>AGROAURORA S.A.C.</c:v>
                </c:pt>
                <c:pt idx="40">
                  <c:v>CELARIS ENERGY S.A.</c:v>
                </c:pt>
                <c:pt idx="41">
                  <c:v>PARQUE EOLICO MARCONA S.A.C.</c:v>
                </c:pt>
                <c:pt idx="42">
                  <c:v>ANDEAN POWER S.A.C.</c:v>
                </c:pt>
                <c:pt idx="43">
                  <c:v>AGRO INDUSTRIAL PARAMONGA S.A.</c:v>
                </c:pt>
                <c:pt idx="44">
                  <c:v>AGROLMOS SOCIEDAD ANONIMA - AGROLMOS S.A.</c:v>
                </c:pt>
                <c:pt idx="45">
                  <c:v>TRANSMISION ANDINA DE GENERACION S.A.C.</c:v>
                </c:pt>
                <c:pt idx="46">
                  <c:v>PETRAMAS</c:v>
                </c:pt>
                <c:pt idx="47">
                  <c:v>BIOENERGIA DEL CHIRA S.A.</c:v>
                </c:pt>
                <c:pt idx="48">
                  <c:v>AGROINDUSTRIAS SAN JACINTO S.A.A.</c:v>
                </c:pt>
                <c:pt idx="49">
                  <c:v>PANAMERICANA  SOLAR SAC.</c:v>
                </c:pt>
                <c:pt idx="50">
                  <c:v>TACNA SOLAR SAC.</c:v>
                </c:pt>
                <c:pt idx="51">
                  <c:v>MOQUEGUA FV S.A.C.</c:v>
                </c:pt>
                <c:pt idx="52">
                  <c:v>EMPRESA DE GENERACION ELECTRICA CANCHAYLLO SAC</c:v>
                </c:pt>
                <c:pt idx="53">
                  <c:v>MAJES ARCUS S.A.C.</c:v>
                </c:pt>
                <c:pt idx="54">
                  <c:v>GR TARUCA SOCIEDAD ANONIMA CERRADA</c:v>
                </c:pt>
                <c:pt idx="55">
                  <c:v>REPARTICIÓN ARCUS S.A.C.</c:v>
                </c:pt>
                <c:pt idx="56">
                  <c:v>GR PAINO SOCIEDAD ANONIMA CERRADA</c:v>
                </c:pt>
                <c:pt idx="57">
                  <c:v>TERMOSELVA</c:v>
                </c:pt>
                <c:pt idx="58">
                  <c:v>HIDROCAÑETE S.A.</c:v>
                </c:pt>
                <c:pt idx="59">
                  <c:v>ELECTRICA YANAPAMPA SAC</c:v>
                </c:pt>
                <c:pt idx="60">
                  <c:v>MAJA ENERGIA S.A.C.</c:v>
                </c:pt>
                <c:pt idx="61">
                  <c:v>ASOCIACIÓN SANTA LUCIA DE CHACAS</c:v>
                </c:pt>
                <c:pt idx="62">
                  <c:v>INVERSIONES SHAQSHA S.A.C.</c:v>
                </c:pt>
                <c:pt idx="63">
                  <c:v>SAMAY I S.A.C</c:v>
                </c:pt>
                <c:pt idx="64">
                  <c:v>SHOUGESA</c:v>
                </c:pt>
                <c:pt idx="65">
                  <c:v>MINERA CERRO VERDE</c:v>
                </c:pt>
                <c:pt idx="66">
                  <c:v>COLCA SOLAR S.A.C.</c:v>
                </c:pt>
                <c:pt idx="67">
                  <c:v>ATRIA ENERGIA S.A.C.</c:v>
                </c:pt>
                <c:pt idx="68">
                  <c:v>COENERGY S.A.C.</c:v>
                </c:pt>
                <c:pt idx="69">
                  <c:v>INFRAESTRUCTURAS Y ENERGIAS DEL PERU S.A.C.</c:v>
                </c:pt>
                <c:pt idx="70">
                  <c:v>KONDU SAC</c:v>
                </c:pt>
                <c:pt idx="71">
                  <c:v>PLANTA DE RESERVA FRIA DE GENERACION  DE ETEN S.A.</c:v>
                </c:pt>
              </c:strCache>
            </c:strRef>
          </c:cat>
          <c:val>
            <c:numRef>
              <c:f>EVO_PRO_ENE!$J$194:$J$265</c:f>
              <c:numCache>
                <c:formatCode>General</c:formatCode>
                <c:ptCount val="72"/>
                <c:pt idx="0">
                  <c:v>689537.20499999996</c:v>
                </c:pt>
                <c:pt idx="1">
                  <c:v>647594.18055000005</c:v>
                </c:pt>
                <c:pt idx="2">
                  <c:v>620923.05000000005</c:v>
                </c:pt>
                <c:pt idx="3">
                  <c:v>553232.71</c:v>
                </c:pt>
                <c:pt idx="4">
                  <c:v>361009.48486999999</c:v>
                </c:pt>
                <c:pt idx="5">
                  <c:v>275227.19500000001</c:v>
                </c:pt>
                <c:pt idx="6">
                  <c:v>223584.2</c:v>
                </c:pt>
                <c:pt idx="7">
                  <c:v>215318.8</c:v>
                </c:pt>
                <c:pt idx="8">
                  <c:v>139171.63</c:v>
                </c:pt>
                <c:pt idx="9">
                  <c:v>115089.3</c:v>
                </c:pt>
                <c:pt idx="10">
                  <c:v>112565.48299999999</c:v>
                </c:pt>
                <c:pt idx="11">
                  <c:v>107743.07601</c:v>
                </c:pt>
                <c:pt idx="12">
                  <c:v>86219.6</c:v>
                </c:pt>
                <c:pt idx="13">
                  <c:v>73327.8</c:v>
                </c:pt>
                <c:pt idx="14">
                  <c:v>62401.394999999997</c:v>
                </c:pt>
                <c:pt idx="15">
                  <c:v>61883.805</c:v>
                </c:pt>
                <c:pt idx="16">
                  <c:v>56090.85</c:v>
                </c:pt>
                <c:pt idx="17">
                  <c:v>46808.05</c:v>
                </c:pt>
                <c:pt idx="18">
                  <c:v>46737.637000000002</c:v>
                </c:pt>
                <c:pt idx="19">
                  <c:v>45203.5095</c:v>
                </c:pt>
                <c:pt idx="20">
                  <c:v>43848.75</c:v>
                </c:pt>
                <c:pt idx="21">
                  <c:v>29433.224999999999</c:v>
                </c:pt>
                <c:pt idx="22">
                  <c:v>29096.2</c:v>
                </c:pt>
                <c:pt idx="23">
                  <c:v>28791.163</c:v>
                </c:pt>
                <c:pt idx="24">
                  <c:v>26874.400000000001</c:v>
                </c:pt>
                <c:pt idx="25">
                  <c:v>24854.71</c:v>
                </c:pt>
                <c:pt idx="26">
                  <c:v>19229.349999999999</c:v>
                </c:pt>
                <c:pt idx="27">
                  <c:v>18782.25</c:v>
                </c:pt>
                <c:pt idx="28">
                  <c:v>18653.71962</c:v>
                </c:pt>
                <c:pt idx="29">
                  <c:v>15509.018</c:v>
                </c:pt>
                <c:pt idx="30">
                  <c:v>13344.1</c:v>
                </c:pt>
                <c:pt idx="31">
                  <c:v>13011.45</c:v>
                </c:pt>
                <c:pt idx="32">
                  <c:v>12828.1</c:v>
                </c:pt>
                <c:pt idx="33">
                  <c:v>12615.4</c:v>
                </c:pt>
                <c:pt idx="34">
                  <c:v>12602.6</c:v>
                </c:pt>
                <c:pt idx="35">
                  <c:v>12411.55356</c:v>
                </c:pt>
                <c:pt idx="36">
                  <c:v>12198.462245000001</c:v>
                </c:pt>
                <c:pt idx="37">
                  <c:v>11866.29</c:v>
                </c:pt>
                <c:pt idx="38">
                  <c:v>11775.445</c:v>
                </c:pt>
                <c:pt idx="39">
                  <c:v>11267.9</c:v>
                </c:pt>
                <c:pt idx="40">
                  <c:v>11216.85</c:v>
                </c:pt>
                <c:pt idx="41">
                  <c:v>10230.549999999999</c:v>
                </c:pt>
                <c:pt idx="42">
                  <c:v>9494.25</c:v>
                </c:pt>
                <c:pt idx="43">
                  <c:v>7395.45</c:v>
                </c:pt>
                <c:pt idx="44">
                  <c:v>6778.3335500000003</c:v>
                </c:pt>
                <c:pt idx="45">
                  <c:v>5707.95</c:v>
                </c:pt>
                <c:pt idx="46">
                  <c:v>5574.58</c:v>
                </c:pt>
                <c:pt idx="47">
                  <c:v>5265.8</c:v>
                </c:pt>
                <c:pt idx="48">
                  <c:v>4594.6139999999996</c:v>
                </c:pt>
                <c:pt idx="49">
                  <c:v>4306.5484999999999</c:v>
                </c:pt>
                <c:pt idx="50">
                  <c:v>4266.95</c:v>
                </c:pt>
                <c:pt idx="51">
                  <c:v>3385.0965000000001</c:v>
                </c:pt>
                <c:pt idx="52">
                  <c:v>3316.0825</c:v>
                </c:pt>
                <c:pt idx="53">
                  <c:v>3254.6</c:v>
                </c:pt>
                <c:pt idx="54">
                  <c:v>2825.5913</c:v>
                </c:pt>
                <c:pt idx="55">
                  <c:v>2825.15</c:v>
                </c:pt>
                <c:pt idx="56">
                  <c:v>2739.1545500000002</c:v>
                </c:pt>
                <c:pt idx="57">
                  <c:v>2615</c:v>
                </c:pt>
                <c:pt idx="58">
                  <c:v>2219.6</c:v>
                </c:pt>
                <c:pt idx="59">
                  <c:v>2155.75</c:v>
                </c:pt>
                <c:pt idx="60">
                  <c:v>1904.4849999999999</c:v>
                </c:pt>
                <c:pt idx="61">
                  <c:v>1887.12</c:v>
                </c:pt>
                <c:pt idx="62">
                  <c:v>1224.75</c:v>
                </c:pt>
                <c:pt idx="63">
                  <c:v>713.35</c:v>
                </c:pt>
                <c:pt idx="64">
                  <c:v>578.1</c:v>
                </c:pt>
                <c:pt idx="65">
                  <c:v>441.8</c:v>
                </c:pt>
                <c:pt idx="66">
                  <c:v>163.4</c:v>
                </c:pt>
                <c:pt idx="67">
                  <c:v>73.25</c:v>
                </c:pt>
                <c:pt idx="68">
                  <c:v>73.020105000000001</c:v>
                </c:pt>
                <c:pt idx="69">
                  <c:v>61.65</c:v>
                </c:pt>
                <c:pt idx="70">
                  <c:v>46.7</c:v>
                </c:pt>
                <c:pt idx="71">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CC-4DDA-A61A-DF3C8656206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642</c:v>
                </c:pt>
                <c:pt idx="1">
                  <c:v>636.5</c:v>
                </c:pt>
                <c:pt idx="2">
                  <c:v>600</c:v>
                </c:pt>
                <c:pt idx="3">
                  <c:v>604.20000000000005</c:v>
                </c:pt>
                <c:pt idx="4">
                  <c:v>607.20000000000005</c:v>
                </c:pt>
                <c:pt idx="5">
                  <c:v>602.29999999999995</c:v>
                </c:pt>
                <c:pt idx="6">
                  <c:v>610.79999999999995</c:v>
                </c:pt>
                <c:pt idx="7">
                  <c:v>615.20000000000005</c:v>
                </c:pt>
                <c:pt idx="8">
                  <c:v>625.4</c:v>
                </c:pt>
                <c:pt idx="9">
                  <c:v>626.29999999999995</c:v>
                </c:pt>
                <c:pt idx="10">
                  <c:v>623.29999999999995</c:v>
                </c:pt>
                <c:pt idx="11">
                  <c:v>619.1</c:v>
                </c:pt>
                <c:pt idx="12">
                  <c:v>604.1</c:v>
                </c:pt>
                <c:pt idx="13">
                  <c:v>602.20000000000005</c:v>
                </c:pt>
                <c:pt idx="14">
                  <c:v>593.4</c:v>
                </c:pt>
                <c:pt idx="15">
                  <c:v>644.1</c:v>
                </c:pt>
                <c:pt idx="16">
                  <c:v>652.1</c:v>
                </c:pt>
                <c:pt idx="17">
                  <c:v>652.79999999999995</c:v>
                </c:pt>
                <c:pt idx="18">
                  <c:v>652.79999999999995</c:v>
                </c:pt>
                <c:pt idx="19">
                  <c:v>663.6</c:v>
                </c:pt>
                <c:pt idx="20">
                  <c:v>672.7</c:v>
                </c:pt>
                <c:pt idx="21">
                  <c:v>681.1</c:v>
                </c:pt>
                <c:pt idx="22">
                  <c:v>699.4</c:v>
                </c:pt>
                <c:pt idx="23">
                  <c:v>704.1</c:v>
                </c:pt>
                <c:pt idx="24">
                  <c:v>700.8</c:v>
                </c:pt>
                <c:pt idx="25">
                  <c:v>690.7</c:v>
                </c:pt>
                <c:pt idx="26">
                  <c:v>687.1</c:v>
                </c:pt>
                <c:pt idx="27">
                  <c:v>687.9</c:v>
                </c:pt>
                <c:pt idx="28">
                  <c:v>684.7</c:v>
                </c:pt>
                <c:pt idx="29">
                  <c:v>685.3</c:v>
                </c:pt>
                <c:pt idx="30">
                  <c:v>676.1</c:v>
                </c:pt>
                <c:pt idx="31">
                  <c:v>675.4</c:v>
                </c:pt>
                <c:pt idx="32">
                  <c:v>679.8</c:v>
                </c:pt>
                <c:pt idx="33">
                  <c:v>678.5</c:v>
                </c:pt>
                <c:pt idx="34">
                  <c:v>669.9</c:v>
                </c:pt>
                <c:pt idx="35">
                  <c:v>684.5</c:v>
                </c:pt>
                <c:pt idx="36">
                  <c:v>698.5</c:v>
                </c:pt>
                <c:pt idx="37">
                  <c:v>684.7</c:v>
                </c:pt>
                <c:pt idx="38">
                  <c:v>670.1</c:v>
                </c:pt>
                <c:pt idx="39">
                  <c:v>663.4</c:v>
                </c:pt>
                <c:pt idx="40">
                  <c:v>653.79999999999995</c:v>
                </c:pt>
                <c:pt idx="41">
                  <c:v>654.79999999999995</c:v>
                </c:pt>
                <c:pt idx="42">
                  <c:v>646.5</c:v>
                </c:pt>
                <c:pt idx="43">
                  <c:v>650.20000000000005</c:v>
                </c:pt>
                <c:pt idx="44">
                  <c:v>646.4</c:v>
                </c:pt>
                <c:pt idx="45">
                  <c:v>642.5</c:v>
                </c:pt>
                <c:pt idx="46">
                  <c:v>650.4</c:v>
                </c:pt>
                <c:pt idx="47">
                  <c:v>644.4</c:v>
                </c:pt>
              </c:numCache>
            </c:numRef>
          </c:val>
          <c:extLst>
            <c:ext xmlns:c16="http://schemas.microsoft.com/office/drawing/2014/chart" uri="{C3380CC4-5D6E-409C-BE32-E72D297353CC}">
              <c16:uniqueId val="{00000000-FCD0-42E7-9D69-F9889BF5079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5383.2</c:v>
                </c:pt>
                <c:pt idx="1">
                  <c:v>5361.6</c:v>
                </c:pt>
                <c:pt idx="2">
                  <c:v>5271.5</c:v>
                </c:pt>
                <c:pt idx="3">
                  <c:v>5319.7</c:v>
                </c:pt>
                <c:pt idx="4">
                  <c:v>5179.7</c:v>
                </c:pt>
                <c:pt idx="5">
                  <c:v>5078.6000000000004</c:v>
                </c:pt>
                <c:pt idx="6">
                  <c:v>5130.3999999999996</c:v>
                </c:pt>
                <c:pt idx="7">
                  <c:v>5128.2</c:v>
                </c:pt>
                <c:pt idx="8">
                  <c:v>5123.5</c:v>
                </c:pt>
                <c:pt idx="9">
                  <c:v>5078</c:v>
                </c:pt>
                <c:pt idx="10">
                  <c:v>5133.3</c:v>
                </c:pt>
                <c:pt idx="11">
                  <c:v>5164.6000000000004</c:v>
                </c:pt>
                <c:pt idx="12">
                  <c:v>5201.8999999999996</c:v>
                </c:pt>
                <c:pt idx="13">
                  <c:v>5152.3</c:v>
                </c:pt>
                <c:pt idx="14">
                  <c:v>5150.1000000000004</c:v>
                </c:pt>
                <c:pt idx="15">
                  <c:v>5204.7</c:v>
                </c:pt>
                <c:pt idx="16">
                  <c:v>5414.8</c:v>
                </c:pt>
                <c:pt idx="17">
                  <c:v>5570.9</c:v>
                </c:pt>
                <c:pt idx="18">
                  <c:v>5588.4</c:v>
                </c:pt>
                <c:pt idx="19">
                  <c:v>5763.2</c:v>
                </c:pt>
                <c:pt idx="20">
                  <c:v>6141</c:v>
                </c:pt>
                <c:pt idx="21">
                  <c:v>6146.3</c:v>
                </c:pt>
                <c:pt idx="22">
                  <c:v>6444</c:v>
                </c:pt>
                <c:pt idx="23">
                  <c:v>6375.1</c:v>
                </c:pt>
                <c:pt idx="24">
                  <c:v>6496.7</c:v>
                </c:pt>
                <c:pt idx="25">
                  <c:v>6326.9</c:v>
                </c:pt>
                <c:pt idx="26">
                  <c:v>6251.4</c:v>
                </c:pt>
                <c:pt idx="27">
                  <c:v>6243.4</c:v>
                </c:pt>
                <c:pt idx="28">
                  <c:v>6659.7</c:v>
                </c:pt>
                <c:pt idx="29">
                  <c:v>6724.4</c:v>
                </c:pt>
                <c:pt idx="30">
                  <c:v>6597.9</c:v>
                </c:pt>
                <c:pt idx="31">
                  <c:v>6600.5</c:v>
                </c:pt>
                <c:pt idx="32">
                  <c:v>6534.6</c:v>
                </c:pt>
                <c:pt idx="33">
                  <c:v>6485</c:v>
                </c:pt>
                <c:pt idx="34">
                  <c:v>6375.2</c:v>
                </c:pt>
                <c:pt idx="35">
                  <c:v>6207.8</c:v>
                </c:pt>
                <c:pt idx="36">
                  <c:v>6182.3</c:v>
                </c:pt>
                <c:pt idx="37">
                  <c:v>6413.1</c:v>
                </c:pt>
                <c:pt idx="38">
                  <c:v>6499</c:v>
                </c:pt>
                <c:pt idx="39">
                  <c:v>6453.9</c:v>
                </c:pt>
                <c:pt idx="40">
                  <c:v>6404.4</c:v>
                </c:pt>
                <c:pt idx="41">
                  <c:v>6387.2</c:v>
                </c:pt>
                <c:pt idx="42">
                  <c:v>6264</c:v>
                </c:pt>
                <c:pt idx="43">
                  <c:v>6243.8</c:v>
                </c:pt>
                <c:pt idx="44">
                  <c:v>6254.2</c:v>
                </c:pt>
                <c:pt idx="45">
                  <c:v>6083.4</c:v>
                </c:pt>
                <c:pt idx="46">
                  <c:v>5787.1</c:v>
                </c:pt>
                <c:pt idx="47">
                  <c:v>5501.9</c:v>
                </c:pt>
              </c:numCache>
            </c:numRef>
          </c:val>
          <c:extLst>
            <c:ext xmlns:c16="http://schemas.microsoft.com/office/drawing/2014/chart" uri="{C3380CC4-5D6E-409C-BE32-E72D297353CC}">
              <c16:uniqueId val="{00000001-FCD0-42E7-9D69-F9889BF5079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794.6</c:v>
                </c:pt>
                <c:pt idx="1">
                  <c:v>790.1</c:v>
                </c:pt>
                <c:pt idx="2">
                  <c:v>779</c:v>
                </c:pt>
                <c:pt idx="3">
                  <c:v>657.6</c:v>
                </c:pt>
                <c:pt idx="4">
                  <c:v>705.7</c:v>
                </c:pt>
                <c:pt idx="5">
                  <c:v>700.5</c:v>
                </c:pt>
                <c:pt idx="6">
                  <c:v>701.6</c:v>
                </c:pt>
                <c:pt idx="7">
                  <c:v>698.9</c:v>
                </c:pt>
                <c:pt idx="8">
                  <c:v>698.7</c:v>
                </c:pt>
                <c:pt idx="9">
                  <c:v>757.6</c:v>
                </c:pt>
                <c:pt idx="10">
                  <c:v>749.6</c:v>
                </c:pt>
                <c:pt idx="11">
                  <c:v>772.1</c:v>
                </c:pt>
                <c:pt idx="12">
                  <c:v>851.6</c:v>
                </c:pt>
                <c:pt idx="13">
                  <c:v>954.9</c:v>
                </c:pt>
                <c:pt idx="14">
                  <c:v>1276</c:v>
                </c:pt>
                <c:pt idx="15">
                  <c:v>1232.8</c:v>
                </c:pt>
                <c:pt idx="16">
                  <c:v>1399.6</c:v>
                </c:pt>
                <c:pt idx="17">
                  <c:v>1469.3</c:v>
                </c:pt>
                <c:pt idx="18">
                  <c:v>1550.7</c:v>
                </c:pt>
                <c:pt idx="19">
                  <c:v>1445</c:v>
                </c:pt>
                <c:pt idx="20">
                  <c:v>1226.8</c:v>
                </c:pt>
                <c:pt idx="21">
                  <c:v>1271.7</c:v>
                </c:pt>
                <c:pt idx="22">
                  <c:v>1071.9000000000001</c:v>
                </c:pt>
                <c:pt idx="23">
                  <c:v>1084.8</c:v>
                </c:pt>
                <c:pt idx="24">
                  <c:v>1022</c:v>
                </c:pt>
                <c:pt idx="25">
                  <c:v>1079</c:v>
                </c:pt>
                <c:pt idx="26">
                  <c:v>1132.5999999999999</c:v>
                </c:pt>
                <c:pt idx="27">
                  <c:v>1054.3</c:v>
                </c:pt>
                <c:pt idx="28">
                  <c:v>856.2</c:v>
                </c:pt>
                <c:pt idx="29">
                  <c:v>843.8</c:v>
                </c:pt>
                <c:pt idx="30">
                  <c:v>853.8</c:v>
                </c:pt>
                <c:pt idx="31">
                  <c:v>849.9</c:v>
                </c:pt>
                <c:pt idx="32">
                  <c:v>836.8</c:v>
                </c:pt>
                <c:pt idx="33">
                  <c:v>805.5</c:v>
                </c:pt>
                <c:pt idx="34">
                  <c:v>776.5</c:v>
                </c:pt>
                <c:pt idx="35">
                  <c:v>768</c:v>
                </c:pt>
                <c:pt idx="36">
                  <c:v>767.4</c:v>
                </c:pt>
                <c:pt idx="37">
                  <c:v>773.3</c:v>
                </c:pt>
                <c:pt idx="38">
                  <c:v>777.5</c:v>
                </c:pt>
                <c:pt idx="39">
                  <c:v>776.4</c:v>
                </c:pt>
                <c:pt idx="40">
                  <c:v>783.6</c:v>
                </c:pt>
                <c:pt idx="41">
                  <c:v>789.6</c:v>
                </c:pt>
                <c:pt idx="42">
                  <c:v>779.9</c:v>
                </c:pt>
                <c:pt idx="43">
                  <c:v>782.1</c:v>
                </c:pt>
                <c:pt idx="44">
                  <c:v>786.1</c:v>
                </c:pt>
                <c:pt idx="45">
                  <c:v>748.8</c:v>
                </c:pt>
                <c:pt idx="46">
                  <c:v>787.1</c:v>
                </c:pt>
                <c:pt idx="47">
                  <c:v>786.8</c:v>
                </c:pt>
              </c:numCache>
            </c:numRef>
          </c:val>
          <c:extLst>
            <c:ext xmlns:c16="http://schemas.microsoft.com/office/drawing/2014/chart" uri="{C3380CC4-5D6E-409C-BE32-E72D297353CC}">
              <c16:uniqueId val="{00000002-FCD0-42E7-9D69-F9889BF507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4559.1000000000004</c:v>
                </c:pt>
                <c:pt idx="1">
                  <c:v>4551.1000000000004</c:v>
                </c:pt>
                <c:pt idx="2">
                  <c:v>4539.3</c:v>
                </c:pt>
                <c:pt idx="3">
                  <c:v>4377.8</c:v>
                </c:pt>
                <c:pt idx="4">
                  <c:v>4354.8999999999996</c:v>
                </c:pt>
                <c:pt idx="5">
                  <c:v>4360.6000000000004</c:v>
                </c:pt>
                <c:pt idx="6">
                  <c:v>4425.3</c:v>
                </c:pt>
                <c:pt idx="7">
                  <c:v>4385.8</c:v>
                </c:pt>
                <c:pt idx="8">
                  <c:v>4393.6000000000004</c:v>
                </c:pt>
                <c:pt idx="9">
                  <c:v>4485.1000000000004</c:v>
                </c:pt>
                <c:pt idx="10">
                  <c:v>4500.3</c:v>
                </c:pt>
                <c:pt idx="11">
                  <c:v>4563.6000000000004</c:v>
                </c:pt>
                <c:pt idx="12">
                  <c:v>4666.1000000000004</c:v>
                </c:pt>
                <c:pt idx="13">
                  <c:v>4578.7</c:v>
                </c:pt>
                <c:pt idx="14">
                  <c:v>4520.1000000000004</c:v>
                </c:pt>
                <c:pt idx="15">
                  <c:v>4495.8</c:v>
                </c:pt>
                <c:pt idx="16">
                  <c:v>4569.8</c:v>
                </c:pt>
                <c:pt idx="17">
                  <c:v>4561.1000000000004</c:v>
                </c:pt>
                <c:pt idx="18">
                  <c:v>4547.3</c:v>
                </c:pt>
                <c:pt idx="19">
                  <c:v>4625.7</c:v>
                </c:pt>
                <c:pt idx="20">
                  <c:v>4762</c:v>
                </c:pt>
                <c:pt idx="21">
                  <c:v>4625.3</c:v>
                </c:pt>
                <c:pt idx="22">
                  <c:v>4552</c:v>
                </c:pt>
                <c:pt idx="23">
                  <c:v>4479.1000000000004</c:v>
                </c:pt>
                <c:pt idx="24">
                  <c:v>4609.5</c:v>
                </c:pt>
                <c:pt idx="25">
                  <c:v>4567.3</c:v>
                </c:pt>
                <c:pt idx="26">
                  <c:v>4435.8999999999996</c:v>
                </c:pt>
                <c:pt idx="27">
                  <c:v>4426.5</c:v>
                </c:pt>
                <c:pt idx="28">
                  <c:v>4732.8999999999996</c:v>
                </c:pt>
                <c:pt idx="29">
                  <c:v>4668.1000000000004</c:v>
                </c:pt>
                <c:pt idx="30">
                  <c:v>4582.7</c:v>
                </c:pt>
                <c:pt idx="31">
                  <c:v>4608.5</c:v>
                </c:pt>
                <c:pt idx="32">
                  <c:v>4539</c:v>
                </c:pt>
                <c:pt idx="33">
                  <c:v>4492</c:v>
                </c:pt>
                <c:pt idx="34">
                  <c:v>4455.3999999999996</c:v>
                </c:pt>
                <c:pt idx="35">
                  <c:v>4364.2</c:v>
                </c:pt>
                <c:pt idx="36">
                  <c:v>4356.3999999999996</c:v>
                </c:pt>
                <c:pt idx="37">
                  <c:v>4628.2</c:v>
                </c:pt>
                <c:pt idx="38">
                  <c:v>4601.2</c:v>
                </c:pt>
                <c:pt idx="39">
                  <c:v>4580.5</c:v>
                </c:pt>
                <c:pt idx="40">
                  <c:v>4586.1000000000004</c:v>
                </c:pt>
                <c:pt idx="41">
                  <c:v>4637.8999999999996</c:v>
                </c:pt>
                <c:pt idx="42">
                  <c:v>4505.7</c:v>
                </c:pt>
                <c:pt idx="43">
                  <c:v>4502.1000000000004</c:v>
                </c:pt>
                <c:pt idx="44">
                  <c:v>4590.5</c:v>
                </c:pt>
                <c:pt idx="45">
                  <c:v>4501.3999999999996</c:v>
                </c:pt>
                <c:pt idx="46">
                  <c:v>4487.2</c:v>
                </c:pt>
                <c:pt idx="47">
                  <c:v>4449.8</c:v>
                </c:pt>
              </c:numCache>
            </c:numRef>
          </c:val>
          <c:extLst>
            <c:ext xmlns:c16="http://schemas.microsoft.com/office/drawing/2014/chart" uri="{C3380CC4-5D6E-409C-BE32-E72D297353CC}">
              <c16:uniqueId val="{00000000-DAB5-4CE4-85F9-5C0DFD7D5E9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1855.3</c:v>
                </c:pt>
                <c:pt idx="1">
                  <c:v>1846.9</c:v>
                </c:pt>
                <c:pt idx="2">
                  <c:v>1682</c:v>
                </c:pt>
                <c:pt idx="3">
                  <c:v>1780.8</c:v>
                </c:pt>
                <c:pt idx="4">
                  <c:v>1699.1</c:v>
                </c:pt>
                <c:pt idx="5">
                  <c:v>1577.3</c:v>
                </c:pt>
                <c:pt idx="6">
                  <c:v>1534.4</c:v>
                </c:pt>
                <c:pt idx="7">
                  <c:v>1538.6</c:v>
                </c:pt>
                <c:pt idx="8">
                  <c:v>1533.5</c:v>
                </c:pt>
                <c:pt idx="9">
                  <c:v>1483.1</c:v>
                </c:pt>
                <c:pt idx="10">
                  <c:v>1511.5</c:v>
                </c:pt>
                <c:pt idx="11">
                  <c:v>1553.9</c:v>
                </c:pt>
                <c:pt idx="12">
                  <c:v>1579.7</c:v>
                </c:pt>
                <c:pt idx="13">
                  <c:v>1598.3</c:v>
                </c:pt>
                <c:pt idx="14">
                  <c:v>1602.4</c:v>
                </c:pt>
                <c:pt idx="15">
                  <c:v>1731.5</c:v>
                </c:pt>
                <c:pt idx="16">
                  <c:v>1837.1</c:v>
                </c:pt>
                <c:pt idx="17">
                  <c:v>1975.4</c:v>
                </c:pt>
                <c:pt idx="18">
                  <c:v>1962.4</c:v>
                </c:pt>
                <c:pt idx="19">
                  <c:v>2006.5</c:v>
                </c:pt>
                <c:pt idx="20">
                  <c:v>2175.6999999999998</c:v>
                </c:pt>
                <c:pt idx="21">
                  <c:v>2294.6999999999998</c:v>
                </c:pt>
                <c:pt idx="22">
                  <c:v>2481.8000000000002</c:v>
                </c:pt>
                <c:pt idx="23">
                  <c:v>2471.1</c:v>
                </c:pt>
                <c:pt idx="24">
                  <c:v>2524.5</c:v>
                </c:pt>
                <c:pt idx="25">
                  <c:v>2502.5</c:v>
                </c:pt>
                <c:pt idx="26">
                  <c:v>2493.1</c:v>
                </c:pt>
                <c:pt idx="27">
                  <c:v>2493.6999999999998</c:v>
                </c:pt>
                <c:pt idx="28">
                  <c:v>2572.9</c:v>
                </c:pt>
                <c:pt idx="29">
                  <c:v>2688.8</c:v>
                </c:pt>
                <c:pt idx="30">
                  <c:v>2646.3</c:v>
                </c:pt>
                <c:pt idx="31">
                  <c:v>2645.3</c:v>
                </c:pt>
                <c:pt idx="32">
                  <c:v>2641.8</c:v>
                </c:pt>
                <c:pt idx="33">
                  <c:v>2651.6</c:v>
                </c:pt>
                <c:pt idx="34">
                  <c:v>2600.4</c:v>
                </c:pt>
                <c:pt idx="35">
                  <c:v>2574.6999999999998</c:v>
                </c:pt>
                <c:pt idx="36">
                  <c:v>2630</c:v>
                </c:pt>
                <c:pt idx="37">
                  <c:v>2580.6999999999998</c:v>
                </c:pt>
                <c:pt idx="38">
                  <c:v>2739.2</c:v>
                </c:pt>
                <c:pt idx="39">
                  <c:v>2718.4</c:v>
                </c:pt>
                <c:pt idx="40">
                  <c:v>2690.8</c:v>
                </c:pt>
                <c:pt idx="41">
                  <c:v>2644.4</c:v>
                </c:pt>
                <c:pt idx="42">
                  <c:v>2591.8000000000002</c:v>
                </c:pt>
                <c:pt idx="43">
                  <c:v>2569.4</c:v>
                </c:pt>
                <c:pt idx="44">
                  <c:v>2537.1</c:v>
                </c:pt>
                <c:pt idx="45">
                  <c:v>2428.9</c:v>
                </c:pt>
                <c:pt idx="46">
                  <c:v>2192.3000000000002</c:v>
                </c:pt>
                <c:pt idx="47">
                  <c:v>2029</c:v>
                </c:pt>
              </c:numCache>
            </c:numRef>
          </c:val>
          <c:extLst>
            <c:ext xmlns:c16="http://schemas.microsoft.com/office/drawing/2014/chart" uri="{C3380CC4-5D6E-409C-BE32-E72D297353CC}">
              <c16:uniqueId val="{00000001-DAB5-4CE4-85F9-5C0DFD7D5E9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0.5</c:v>
                </c:pt>
                <c:pt idx="11">
                  <c:v>21.3</c:v>
                </c:pt>
                <c:pt idx="12">
                  <c:v>91.8</c:v>
                </c:pt>
                <c:pt idx="13">
                  <c:v>199.5</c:v>
                </c:pt>
                <c:pt idx="14">
                  <c:v>522</c:v>
                </c:pt>
                <c:pt idx="15">
                  <c:v>468.5</c:v>
                </c:pt>
                <c:pt idx="16">
                  <c:v>633.4</c:v>
                </c:pt>
                <c:pt idx="17">
                  <c:v>708.4</c:v>
                </c:pt>
                <c:pt idx="18">
                  <c:v>800</c:v>
                </c:pt>
                <c:pt idx="19">
                  <c:v>688.1</c:v>
                </c:pt>
                <c:pt idx="20">
                  <c:v>471.9</c:v>
                </c:pt>
                <c:pt idx="21">
                  <c:v>517.79999999999995</c:v>
                </c:pt>
                <c:pt idx="22">
                  <c:v>501.2</c:v>
                </c:pt>
                <c:pt idx="23">
                  <c:v>493.1</c:v>
                </c:pt>
                <c:pt idx="24">
                  <c:v>366.5</c:v>
                </c:pt>
                <c:pt idx="25">
                  <c:v>312.89999999999998</c:v>
                </c:pt>
                <c:pt idx="26">
                  <c:v>377</c:v>
                </c:pt>
                <c:pt idx="27">
                  <c:v>292.89999999999998</c:v>
                </c:pt>
                <c:pt idx="28">
                  <c:v>96.7</c:v>
                </c:pt>
                <c:pt idx="29">
                  <c:v>90.4</c:v>
                </c:pt>
                <c:pt idx="30">
                  <c:v>97.6</c:v>
                </c:pt>
                <c:pt idx="31">
                  <c:v>91.7</c:v>
                </c:pt>
                <c:pt idx="32">
                  <c:v>81.8</c:v>
                </c:pt>
                <c:pt idx="33">
                  <c:v>47.9</c:v>
                </c:pt>
                <c:pt idx="34">
                  <c:v>20.5</c:v>
                </c:pt>
                <c:pt idx="35">
                  <c:v>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AB5-4CE4-85F9-5C0DFD7D5E9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405.4</c:v>
                </c:pt>
                <c:pt idx="1">
                  <c:v>390.2</c:v>
                </c:pt>
                <c:pt idx="2">
                  <c:v>429.2</c:v>
                </c:pt>
                <c:pt idx="3">
                  <c:v>422.9</c:v>
                </c:pt>
                <c:pt idx="4">
                  <c:v>438.6</c:v>
                </c:pt>
                <c:pt idx="5">
                  <c:v>443.5</c:v>
                </c:pt>
                <c:pt idx="6">
                  <c:v>483.1</c:v>
                </c:pt>
                <c:pt idx="7">
                  <c:v>517.9</c:v>
                </c:pt>
                <c:pt idx="8">
                  <c:v>520.5</c:v>
                </c:pt>
                <c:pt idx="9">
                  <c:v>493.7</c:v>
                </c:pt>
                <c:pt idx="10">
                  <c:v>493.9</c:v>
                </c:pt>
                <c:pt idx="11">
                  <c:v>417</c:v>
                </c:pt>
                <c:pt idx="12">
                  <c:v>320</c:v>
                </c:pt>
                <c:pt idx="13">
                  <c:v>332.9</c:v>
                </c:pt>
                <c:pt idx="14">
                  <c:v>375</c:v>
                </c:pt>
                <c:pt idx="15">
                  <c:v>385.8</c:v>
                </c:pt>
                <c:pt idx="16">
                  <c:v>426.2</c:v>
                </c:pt>
                <c:pt idx="17">
                  <c:v>448.1</c:v>
                </c:pt>
                <c:pt idx="18">
                  <c:v>482.2</c:v>
                </c:pt>
                <c:pt idx="19">
                  <c:v>551.5</c:v>
                </c:pt>
                <c:pt idx="20">
                  <c:v>630.9</c:v>
                </c:pt>
                <c:pt idx="21">
                  <c:v>661.3</c:v>
                </c:pt>
                <c:pt idx="22">
                  <c:v>680.3</c:v>
                </c:pt>
                <c:pt idx="23">
                  <c:v>720.7</c:v>
                </c:pt>
                <c:pt idx="24">
                  <c:v>719</c:v>
                </c:pt>
                <c:pt idx="25">
                  <c:v>713.9</c:v>
                </c:pt>
                <c:pt idx="26">
                  <c:v>765.1</c:v>
                </c:pt>
                <c:pt idx="27">
                  <c:v>772.5</c:v>
                </c:pt>
                <c:pt idx="28">
                  <c:v>798.1</c:v>
                </c:pt>
                <c:pt idx="29">
                  <c:v>806.2</c:v>
                </c:pt>
                <c:pt idx="30">
                  <c:v>801.2</c:v>
                </c:pt>
                <c:pt idx="31">
                  <c:v>780.3</c:v>
                </c:pt>
                <c:pt idx="32">
                  <c:v>788.6</c:v>
                </c:pt>
                <c:pt idx="33">
                  <c:v>777.5</c:v>
                </c:pt>
                <c:pt idx="34">
                  <c:v>745.3</c:v>
                </c:pt>
                <c:pt idx="35">
                  <c:v>718</c:v>
                </c:pt>
                <c:pt idx="36">
                  <c:v>661.8</c:v>
                </c:pt>
                <c:pt idx="37">
                  <c:v>662.2</c:v>
                </c:pt>
                <c:pt idx="38">
                  <c:v>606.20000000000005</c:v>
                </c:pt>
                <c:pt idx="39">
                  <c:v>594.79999999999995</c:v>
                </c:pt>
                <c:pt idx="40">
                  <c:v>564.9</c:v>
                </c:pt>
                <c:pt idx="41">
                  <c:v>549.29999999999995</c:v>
                </c:pt>
                <c:pt idx="42">
                  <c:v>592.9</c:v>
                </c:pt>
                <c:pt idx="43">
                  <c:v>604.6</c:v>
                </c:pt>
                <c:pt idx="44">
                  <c:v>559.1</c:v>
                </c:pt>
                <c:pt idx="45">
                  <c:v>544.4</c:v>
                </c:pt>
                <c:pt idx="46">
                  <c:v>545.1</c:v>
                </c:pt>
                <c:pt idx="47">
                  <c:v>454.3</c:v>
                </c:pt>
              </c:numCache>
            </c:numRef>
          </c:val>
          <c:extLst>
            <c:ext xmlns:c16="http://schemas.microsoft.com/office/drawing/2014/chart" uri="{C3380CC4-5D6E-409C-BE32-E72D297353CC}">
              <c16:uniqueId val="{00000003-DAB5-4CE4-85F9-5C0DFD7D5E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348.5</c:v>
                </c:pt>
                <c:pt idx="1">
                  <c:v>334</c:v>
                </c:pt>
                <c:pt idx="2">
                  <c:v>318.60000000000002</c:v>
                </c:pt>
                <c:pt idx="3">
                  <c:v>297.89999999999998</c:v>
                </c:pt>
                <c:pt idx="4">
                  <c:v>293.60000000000002</c:v>
                </c:pt>
                <c:pt idx="5">
                  <c:v>293.2</c:v>
                </c:pt>
                <c:pt idx="6">
                  <c:v>292</c:v>
                </c:pt>
                <c:pt idx="7">
                  <c:v>290.89999999999998</c:v>
                </c:pt>
                <c:pt idx="8">
                  <c:v>291.8</c:v>
                </c:pt>
                <c:pt idx="9">
                  <c:v>294.8</c:v>
                </c:pt>
                <c:pt idx="10">
                  <c:v>295</c:v>
                </c:pt>
                <c:pt idx="11">
                  <c:v>292.7</c:v>
                </c:pt>
                <c:pt idx="12">
                  <c:v>296.89999999999998</c:v>
                </c:pt>
                <c:pt idx="13">
                  <c:v>299.3</c:v>
                </c:pt>
                <c:pt idx="14">
                  <c:v>298.89999999999998</c:v>
                </c:pt>
                <c:pt idx="15">
                  <c:v>307.89999999999998</c:v>
                </c:pt>
                <c:pt idx="16">
                  <c:v>310.2</c:v>
                </c:pt>
                <c:pt idx="17">
                  <c:v>307.2</c:v>
                </c:pt>
                <c:pt idx="18">
                  <c:v>300.8</c:v>
                </c:pt>
                <c:pt idx="19">
                  <c:v>296.39999999999998</c:v>
                </c:pt>
                <c:pt idx="20">
                  <c:v>278.3</c:v>
                </c:pt>
                <c:pt idx="21">
                  <c:v>274.89999999999998</c:v>
                </c:pt>
                <c:pt idx="22">
                  <c:v>274.8</c:v>
                </c:pt>
                <c:pt idx="23">
                  <c:v>277.3</c:v>
                </c:pt>
                <c:pt idx="24">
                  <c:v>278.8</c:v>
                </c:pt>
                <c:pt idx="25">
                  <c:v>278.89999999999998</c:v>
                </c:pt>
                <c:pt idx="26">
                  <c:v>278.8</c:v>
                </c:pt>
                <c:pt idx="27">
                  <c:v>283.7</c:v>
                </c:pt>
                <c:pt idx="28">
                  <c:v>296.10000000000002</c:v>
                </c:pt>
                <c:pt idx="29">
                  <c:v>295.39999999999998</c:v>
                </c:pt>
                <c:pt idx="30">
                  <c:v>296.2</c:v>
                </c:pt>
                <c:pt idx="31">
                  <c:v>296.5</c:v>
                </c:pt>
                <c:pt idx="32">
                  <c:v>295.8</c:v>
                </c:pt>
                <c:pt idx="33">
                  <c:v>296.89999999999998</c:v>
                </c:pt>
                <c:pt idx="34">
                  <c:v>296.5</c:v>
                </c:pt>
                <c:pt idx="35">
                  <c:v>303.5</c:v>
                </c:pt>
                <c:pt idx="36">
                  <c:v>308.7</c:v>
                </c:pt>
                <c:pt idx="37">
                  <c:v>314.60000000000002</c:v>
                </c:pt>
                <c:pt idx="38">
                  <c:v>314.60000000000002</c:v>
                </c:pt>
                <c:pt idx="39">
                  <c:v>320.39999999999998</c:v>
                </c:pt>
                <c:pt idx="40">
                  <c:v>326.3</c:v>
                </c:pt>
                <c:pt idx="41">
                  <c:v>329.1</c:v>
                </c:pt>
                <c:pt idx="42">
                  <c:v>329.3</c:v>
                </c:pt>
                <c:pt idx="43">
                  <c:v>330.7</c:v>
                </c:pt>
                <c:pt idx="44">
                  <c:v>331.9</c:v>
                </c:pt>
                <c:pt idx="45">
                  <c:v>331.8</c:v>
                </c:pt>
                <c:pt idx="46">
                  <c:v>331.3</c:v>
                </c:pt>
                <c:pt idx="47">
                  <c:v>327.5</c:v>
                </c:pt>
              </c:numCache>
            </c:numRef>
          </c:val>
          <c:extLst>
            <c:ext xmlns:c16="http://schemas.microsoft.com/office/drawing/2014/chart" uri="{C3380CC4-5D6E-409C-BE32-E72D297353CC}">
              <c16:uniqueId val="{00000000-3756-46CA-BA37-85A309ABA95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80</c:v>
                </c:pt>
                <c:pt idx="1">
                  <c:v>80.099999999999994</c:v>
                </c:pt>
                <c:pt idx="2">
                  <c:v>76.7</c:v>
                </c:pt>
                <c:pt idx="3">
                  <c:v>75.8</c:v>
                </c:pt>
                <c:pt idx="4">
                  <c:v>74.2</c:v>
                </c:pt>
                <c:pt idx="5">
                  <c:v>71.8</c:v>
                </c:pt>
                <c:pt idx="6">
                  <c:v>77.099999999999994</c:v>
                </c:pt>
                <c:pt idx="7">
                  <c:v>75.900000000000006</c:v>
                </c:pt>
                <c:pt idx="8">
                  <c:v>77.3</c:v>
                </c:pt>
                <c:pt idx="9">
                  <c:v>80.900000000000006</c:v>
                </c:pt>
                <c:pt idx="10">
                  <c:v>76</c:v>
                </c:pt>
                <c:pt idx="11">
                  <c:v>74.5</c:v>
                </c:pt>
                <c:pt idx="12">
                  <c:v>75</c:v>
                </c:pt>
                <c:pt idx="13">
                  <c:v>74.5</c:v>
                </c:pt>
                <c:pt idx="14">
                  <c:v>64.900000000000006</c:v>
                </c:pt>
                <c:pt idx="15">
                  <c:v>74.400000000000006</c:v>
                </c:pt>
                <c:pt idx="16">
                  <c:v>70.3</c:v>
                </c:pt>
                <c:pt idx="17">
                  <c:v>70.7</c:v>
                </c:pt>
                <c:pt idx="18">
                  <c:v>70.099999999999994</c:v>
                </c:pt>
                <c:pt idx="19">
                  <c:v>64.5</c:v>
                </c:pt>
                <c:pt idx="20">
                  <c:v>65.599999999999994</c:v>
                </c:pt>
                <c:pt idx="21">
                  <c:v>65.5</c:v>
                </c:pt>
                <c:pt idx="22">
                  <c:v>65.900000000000006</c:v>
                </c:pt>
                <c:pt idx="23">
                  <c:v>68</c:v>
                </c:pt>
                <c:pt idx="24">
                  <c:v>65.7</c:v>
                </c:pt>
                <c:pt idx="25">
                  <c:v>66.5</c:v>
                </c:pt>
                <c:pt idx="26">
                  <c:v>63</c:v>
                </c:pt>
                <c:pt idx="27">
                  <c:v>64.8</c:v>
                </c:pt>
                <c:pt idx="28">
                  <c:v>58.6</c:v>
                </c:pt>
                <c:pt idx="29">
                  <c:v>57.6</c:v>
                </c:pt>
                <c:pt idx="30">
                  <c:v>55.3</c:v>
                </c:pt>
                <c:pt idx="31">
                  <c:v>60.1</c:v>
                </c:pt>
                <c:pt idx="32">
                  <c:v>58.8</c:v>
                </c:pt>
                <c:pt idx="33">
                  <c:v>68</c:v>
                </c:pt>
                <c:pt idx="34">
                  <c:v>65.2</c:v>
                </c:pt>
                <c:pt idx="35">
                  <c:v>69.900000000000006</c:v>
                </c:pt>
                <c:pt idx="36">
                  <c:v>69.8</c:v>
                </c:pt>
                <c:pt idx="37">
                  <c:v>72.400000000000006</c:v>
                </c:pt>
                <c:pt idx="38">
                  <c:v>72</c:v>
                </c:pt>
                <c:pt idx="39">
                  <c:v>72.3</c:v>
                </c:pt>
                <c:pt idx="40">
                  <c:v>71.2</c:v>
                </c:pt>
                <c:pt idx="41">
                  <c:v>70.3</c:v>
                </c:pt>
                <c:pt idx="42">
                  <c:v>70.599999999999994</c:v>
                </c:pt>
                <c:pt idx="43">
                  <c:v>71.5</c:v>
                </c:pt>
                <c:pt idx="44">
                  <c:v>68.599999999999994</c:v>
                </c:pt>
                <c:pt idx="45">
                  <c:v>71.599999999999994</c:v>
                </c:pt>
                <c:pt idx="46">
                  <c:v>70.900000000000006</c:v>
                </c:pt>
                <c:pt idx="47">
                  <c:v>70.8</c:v>
                </c:pt>
              </c:numCache>
            </c:numRef>
          </c:val>
          <c:extLst>
            <c:ext xmlns:c16="http://schemas.microsoft.com/office/drawing/2014/chart" uri="{C3380CC4-5D6E-409C-BE32-E72D297353CC}">
              <c16:uniqueId val="{00000001-3756-46CA-BA37-85A309ABA95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0.5</c:v>
                </c:pt>
                <c:pt idx="11">
                  <c:v>21.3</c:v>
                </c:pt>
                <c:pt idx="12">
                  <c:v>91.8</c:v>
                </c:pt>
                <c:pt idx="13">
                  <c:v>199.5</c:v>
                </c:pt>
                <c:pt idx="14">
                  <c:v>522</c:v>
                </c:pt>
                <c:pt idx="15">
                  <c:v>468.5</c:v>
                </c:pt>
                <c:pt idx="16">
                  <c:v>633.4</c:v>
                </c:pt>
                <c:pt idx="17">
                  <c:v>708.4</c:v>
                </c:pt>
                <c:pt idx="18">
                  <c:v>800</c:v>
                </c:pt>
                <c:pt idx="19">
                  <c:v>688.1</c:v>
                </c:pt>
                <c:pt idx="20">
                  <c:v>471.9</c:v>
                </c:pt>
                <c:pt idx="21">
                  <c:v>517.79999999999995</c:v>
                </c:pt>
                <c:pt idx="22">
                  <c:v>501.2</c:v>
                </c:pt>
                <c:pt idx="23">
                  <c:v>493.1</c:v>
                </c:pt>
                <c:pt idx="24">
                  <c:v>366.5</c:v>
                </c:pt>
                <c:pt idx="25">
                  <c:v>312.89999999999998</c:v>
                </c:pt>
                <c:pt idx="26">
                  <c:v>377</c:v>
                </c:pt>
                <c:pt idx="27">
                  <c:v>292.89999999999998</c:v>
                </c:pt>
                <c:pt idx="28">
                  <c:v>96.7</c:v>
                </c:pt>
                <c:pt idx="29">
                  <c:v>90.4</c:v>
                </c:pt>
                <c:pt idx="30">
                  <c:v>97.6</c:v>
                </c:pt>
                <c:pt idx="31">
                  <c:v>91.7</c:v>
                </c:pt>
                <c:pt idx="32">
                  <c:v>81.8</c:v>
                </c:pt>
                <c:pt idx="33">
                  <c:v>47.9</c:v>
                </c:pt>
                <c:pt idx="34">
                  <c:v>20.5</c:v>
                </c:pt>
                <c:pt idx="35">
                  <c:v>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756-46CA-BA37-85A309ABA95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405.4</c:v>
                </c:pt>
                <c:pt idx="1">
                  <c:v>390.2</c:v>
                </c:pt>
                <c:pt idx="2">
                  <c:v>429.2</c:v>
                </c:pt>
                <c:pt idx="3">
                  <c:v>422.9</c:v>
                </c:pt>
                <c:pt idx="4">
                  <c:v>438.6</c:v>
                </c:pt>
                <c:pt idx="5">
                  <c:v>443.5</c:v>
                </c:pt>
                <c:pt idx="6">
                  <c:v>483.1</c:v>
                </c:pt>
                <c:pt idx="7">
                  <c:v>517.9</c:v>
                </c:pt>
                <c:pt idx="8">
                  <c:v>520.5</c:v>
                </c:pt>
                <c:pt idx="9">
                  <c:v>493.7</c:v>
                </c:pt>
                <c:pt idx="10">
                  <c:v>493.9</c:v>
                </c:pt>
                <c:pt idx="11">
                  <c:v>417</c:v>
                </c:pt>
                <c:pt idx="12">
                  <c:v>320</c:v>
                </c:pt>
                <c:pt idx="13">
                  <c:v>332.9</c:v>
                </c:pt>
                <c:pt idx="14">
                  <c:v>375</c:v>
                </c:pt>
                <c:pt idx="15">
                  <c:v>385.8</c:v>
                </c:pt>
                <c:pt idx="16">
                  <c:v>426.2</c:v>
                </c:pt>
                <c:pt idx="17">
                  <c:v>448.1</c:v>
                </c:pt>
                <c:pt idx="18">
                  <c:v>482.2</c:v>
                </c:pt>
                <c:pt idx="19">
                  <c:v>551.5</c:v>
                </c:pt>
                <c:pt idx="20">
                  <c:v>630.9</c:v>
                </c:pt>
                <c:pt idx="21">
                  <c:v>661.3</c:v>
                </c:pt>
                <c:pt idx="22">
                  <c:v>680.3</c:v>
                </c:pt>
                <c:pt idx="23">
                  <c:v>720.7</c:v>
                </c:pt>
                <c:pt idx="24">
                  <c:v>719</c:v>
                </c:pt>
                <c:pt idx="25">
                  <c:v>713.9</c:v>
                </c:pt>
                <c:pt idx="26">
                  <c:v>765.1</c:v>
                </c:pt>
                <c:pt idx="27">
                  <c:v>772.5</c:v>
                </c:pt>
                <c:pt idx="28">
                  <c:v>798.1</c:v>
                </c:pt>
                <c:pt idx="29">
                  <c:v>806.2</c:v>
                </c:pt>
                <c:pt idx="30">
                  <c:v>801.2</c:v>
                </c:pt>
                <c:pt idx="31">
                  <c:v>780.3</c:v>
                </c:pt>
                <c:pt idx="32">
                  <c:v>788.6</c:v>
                </c:pt>
                <c:pt idx="33">
                  <c:v>777.5</c:v>
                </c:pt>
                <c:pt idx="34">
                  <c:v>745.3</c:v>
                </c:pt>
                <c:pt idx="35">
                  <c:v>718</c:v>
                </c:pt>
                <c:pt idx="36">
                  <c:v>661.8</c:v>
                </c:pt>
                <c:pt idx="37">
                  <c:v>662.2</c:v>
                </c:pt>
                <c:pt idx="38">
                  <c:v>606.20000000000005</c:v>
                </c:pt>
                <c:pt idx="39">
                  <c:v>594.79999999999995</c:v>
                </c:pt>
                <c:pt idx="40">
                  <c:v>564.9</c:v>
                </c:pt>
                <c:pt idx="41">
                  <c:v>549.29999999999995</c:v>
                </c:pt>
                <c:pt idx="42">
                  <c:v>592.9</c:v>
                </c:pt>
                <c:pt idx="43">
                  <c:v>604.6</c:v>
                </c:pt>
                <c:pt idx="44">
                  <c:v>559.1</c:v>
                </c:pt>
                <c:pt idx="45">
                  <c:v>544.4</c:v>
                </c:pt>
                <c:pt idx="46">
                  <c:v>545.1</c:v>
                </c:pt>
                <c:pt idx="47">
                  <c:v>454.3</c:v>
                </c:pt>
              </c:numCache>
            </c:numRef>
          </c:val>
          <c:extLst>
            <c:ext xmlns:c16="http://schemas.microsoft.com/office/drawing/2014/chart" uri="{C3380CC4-5D6E-409C-BE32-E72D297353CC}">
              <c16:uniqueId val="{00000003-3756-46CA-BA37-85A309ABA9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0112-419E-AC7B-79958787EE6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48.1</c:v>
                </c:pt>
                <c:pt idx="1">
                  <c:v>50.79</c:v>
                </c:pt>
                <c:pt idx="2">
                  <c:v>51.21</c:v>
                </c:pt>
                <c:pt idx="3">
                  <c:v>47.7</c:v>
                </c:pt>
                <c:pt idx="4">
                  <c:v>44.32</c:v>
                </c:pt>
                <c:pt idx="5">
                  <c:v>43.31</c:v>
                </c:pt>
                <c:pt idx="6">
                  <c:v>42.93</c:v>
                </c:pt>
                <c:pt idx="7">
                  <c:v>44.29</c:v>
                </c:pt>
                <c:pt idx="8">
                  <c:v>46.01</c:v>
                </c:pt>
                <c:pt idx="9">
                  <c:v>42.11</c:v>
                </c:pt>
                <c:pt idx="10">
                  <c:v>42.6</c:v>
                </c:pt>
                <c:pt idx="11">
                  <c:v>52.17</c:v>
                </c:pt>
                <c:pt idx="12">
                  <c:v>54.12</c:v>
                </c:pt>
                <c:pt idx="13">
                  <c:v>50.28</c:v>
                </c:pt>
                <c:pt idx="14">
                  <c:v>52.63</c:v>
                </c:pt>
                <c:pt idx="15">
                  <c:v>58.8</c:v>
                </c:pt>
                <c:pt idx="16">
                  <c:v>58.53</c:v>
                </c:pt>
                <c:pt idx="17">
                  <c:v>66.17</c:v>
                </c:pt>
                <c:pt idx="18">
                  <c:v>69.650000000000006</c:v>
                </c:pt>
                <c:pt idx="19">
                  <c:v>67.540000000000006</c:v>
                </c:pt>
                <c:pt idx="20">
                  <c:v>64.38</c:v>
                </c:pt>
                <c:pt idx="21">
                  <c:v>67.760000000000005</c:v>
                </c:pt>
                <c:pt idx="22">
                  <c:v>66.78</c:v>
                </c:pt>
                <c:pt idx="23">
                  <c:v>67.010000000000005</c:v>
                </c:pt>
                <c:pt idx="24">
                  <c:v>67.989999999999995</c:v>
                </c:pt>
                <c:pt idx="25">
                  <c:v>66.430000000000007</c:v>
                </c:pt>
                <c:pt idx="26">
                  <c:v>66.02</c:v>
                </c:pt>
                <c:pt idx="27">
                  <c:v>69.209999999999994</c:v>
                </c:pt>
                <c:pt idx="28">
                  <c:v>77.62</c:v>
                </c:pt>
                <c:pt idx="29">
                  <c:v>80.38</c:v>
                </c:pt>
                <c:pt idx="30">
                  <c:v>82.06</c:v>
                </c:pt>
                <c:pt idx="31">
                  <c:v>77.75</c:v>
                </c:pt>
                <c:pt idx="32">
                  <c:v>81</c:v>
                </c:pt>
                <c:pt idx="33">
                  <c:v>78.92</c:v>
                </c:pt>
                <c:pt idx="34">
                  <c:v>77.73</c:v>
                </c:pt>
                <c:pt idx="35">
                  <c:v>61.91</c:v>
                </c:pt>
                <c:pt idx="36">
                  <c:v>64.11</c:v>
                </c:pt>
                <c:pt idx="37">
                  <c:v>77.42</c:v>
                </c:pt>
                <c:pt idx="38">
                  <c:v>79.02</c:v>
                </c:pt>
                <c:pt idx="39">
                  <c:v>78.91</c:v>
                </c:pt>
                <c:pt idx="40">
                  <c:v>76.75</c:v>
                </c:pt>
                <c:pt idx="41">
                  <c:v>77.39</c:v>
                </c:pt>
                <c:pt idx="42">
                  <c:v>73.5</c:v>
                </c:pt>
                <c:pt idx="43">
                  <c:v>70.12</c:v>
                </c:pt>
                <c:pt idx="44">
                  <c:v>70.55</c:v>
                </c:pt>
                <c:pt idx="45">
                  <c:v>64.510000000000005</c:v>
                </c:pt>
                <c:pt idx="46">
                  <c:v>55.86</c:v>
                </c:pt>
                <c:pt idx="47">
                  <c:v>52.99</c:v>
                </c:pt>
              </c:numCache>
            </c:numRef>
          </c:val>
          <c:extLst>
            <c:ext xmlns:c16="http://schemas.microsoft.com/office/drawing/2014/chart" uri="{C3380CC4-5D6E-409C-BE32-E72D297353CC}">
              <c16:uniqueId val="{00000001-0112-419E-AC7B-79958787EE6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50.6997</c:v>
                </c:pt>
                <c:pt idx="1">
                  <c:v>54.790500000000002</c:v>
                </c:pt>
                <c:pt idx="2">
                  <c:v>57.096899999999998</c:v>
                </c:pt>
                <c:pt idx="3">
                  <c:v>57.351599999999998</c:v>
                </c:pt>
                <c:pt idx="4">
                  <c:v>46.618200000000002</c:v>
                </c:pt>
                <c:pt idx="5">
                  <c:v>50.884799999999998</c:v>
                </c:pt>
                <c:pt idx="6">
                  <c:v>52.753</c:v>
                </c:pt>
                <c:pt idx="7">
                  <c:v>55.313499999999998</c:v>
                </c:pt>
                <c:pt idx="8">
                  <c:v>57.162999999999997</c:v>
                </c:pt>
                <c:pt idx="9">
                  <c:v>50.8446</c:v>
                </c:pt>
                <c:pt idx="10">
                  <c:v>50.856000000000002</c:v>
                </c:pt>
                <c:pt idx="11">
                  <c:v>60.532600000000002</c:v>
                </c:pt>
                <c:pt idx="12">
                  <c:v>62.979900000000001</c:v>
                </c:pt>
                <c:pt idx="13">
                  <c:v>58.516500000000001</c:v>
                </c:pt>
                <c:pt idx="14">
                  <c:v>58.759099999999997</c:v>
                </c:pt>
                <c:pt idx="15">
                  <c:v>63.624699999999997</c:v>
                </c:pt>
                <c:pt idx="16">
                  <c:v>63.706899999999997</c:v>
                </c:pt>
                <c:pt idx="17">
                  <c:v>70.632099999999994</c:v>
                </c:pt>
                <c:pt idx="18">
                  <c:v>73.462199999999996</c:v>
                </c:pt>
                <c:pt idx="19">
                  <c:v>70.034599999999998</c:v>
                </c:pt>
                <c:pt idx="20">
                  <c:v>74.172300000000007</c:v>
                </c:pt>
                <c:pt idx="21">
                  <c:v>73.335800000000006</c:v>
                </c:pt>
                <c:pt idx="22">
                  <c:v>74.582400000000007</c:v>
                </c:pt>
                <c:pt idx="23">
                  <c:v>76.527699999999996</c:v>
                </c:pt>
                <c:pt idx="24">
                  <c:v>78.849699999999999</c:v>
                </c:pt>
                <c:pt idx="25">
                  <c:v>70.837199999999996</c:v>
                </c:pt>
                <c:pt idx="26">
                  <c:v>64.221599999999995</c:v>
                </c:pt>
                <c:pt idx="27">
                  <c:v>63.995199999999997</c:v>
                </c:pt>
                <c:pt idx="28">
                  <c:v>83.624899999999997</c:v>
                </c:pt>
                <c:pt idx="29">
                  <c:v>89.049700000000001</c:v>
                </c:pt>
                <c:pt idx="30">
                  <c:v>87.6738</c:v>
                </c:pt>
                <c:pt idx="31">
                  <c:v>84.739400000000003</c:v>
                </c:pt>
                <c:pt idx="32">
                  <c:v>87.323899999999995</c:v>
                </c:pt>
                <c:pt idx="33">
                  <c:v>83.291700000000006</c:v>
                </c:pt>
                <c:pt idx="34">
                  <c:v>83.427599999999998</c:v>
                </c:pt>
                <c:pt idx="35">
                  <c:v>64.402299999999997</c:v>
                </c:pt>
                <c:pt idx="36">
                  <c:v>65.259799999999998</c:v>
                </c:pt>
                <c:pt idx="37">
                  <c:v>85.123800000000003</c:v>
                </c:pt>
                <c:pt idx="38">
                  <c:v>86.640500000000003</c:v>
                </c:pt>
                <c:pt idx="39">
                  <c:v>85.276300000000006</c:v>
                </c:pt>
                <c:pt idx="40">
                  <c:v>80.886600000000001</c:v>
                </c:pt>
                <c:pt idx="41">
                  <c:v>82.750100000000003</c:v>
                </c:pt>
                <c:pt idx="42">
                  <c:v>78.856200000000001</c:v>
                </c:pt>
                <c:pt idx="43">
                  <c:v>75.345399999999998</c:v>
                </c:pt>
                <c:pt idx="44">
                  <c:v>77.597700000000003</c:v>
                </c:pt>
                <c:pt idx="45">
                  <c:v>72.337100000000007</c:v>
                </c:pt>
                <c:pt idx="46">
                  <c:v>61.565899999999999</c:v>
                </c:pt>
                <c:pt idx="47">
                  <c:v>61.554600000000001</c:v>
                </c:pt>
              </c:numCache>
            </c:numRef>
          </c:val>
          <c:extLst>
            <c:ext xmlns:c16="http://schemas.microsoft.com/office/drawing/2014/chart" uri="{C3380CC4-5D6E-409C-BE32-E72D297353CC}">
              <c16:uniqueId val="{00000002-0112-419E-AC7B-79958787EE6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112-419E-AC7B-79958787EE6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275.66860000000003</c:v>
                </c:pt>
                <c:pt idx="1">
                  <c:v>277.2543</c:v>
                </c:pt>
                <c:pt idx="2">
                  <c:v>280.7303</c:v>
                </c:pt>
                <c:pt idx="3">
                  <c:v>268.37439999999998</c:v>
                </c:pt>
                <c:pt idx="4">
                  <c:v>257.89229999999998</c:v>
                </c:pt>
                <c:pt idx="5">
                  <c:v>239.68979999999999</c:v>
                </c:pt>
                <c:pt idx="6">
                  <c:v>241.71770000000001</c:v>
                </c:pt>
                <c:pt idx="7">
                  <c:v>259.18020000000001</c:v>
                </c:pt>
                <c:pt idx="8">
                  <c:v>254.82839999999999</c:v>
                </c:pt>
                <c:pt idx="9">
                  <c:v>235.07769999999999</c:v>
                </c:pt>
                <c:pt idx="10">
                  <c:v>237.68360000000001</c:v>
                </c:pt>
                <c:pt idx="11">
                  <c:v>300.77019999999999</c:v>
                </c:pt>
                <c:pt idx="12">
                  <c:v>300.09300000000002</c:v>
                </c:pt>
                <c:pt idx="13">
                  <c:v>289.23540000000003</c:v>
                </c:pt>
                <c:pt idx="14">
                  <c:v>323.05399999999997</c:v>
                </c:pt>
                <c:pt idx="15">
                  <c:v>359.65050000000002</c:v>
                </c:pt>
                <c:pt idx="16">
                  <c:v>342.43380000000002</c:v>
                </c:pt>
                <c:pt idx="17">
                  <c:v>382.8802</c:v>
                </c:pt>
                <c:pt idx="18">
                  <c:v>430.21370000000002</c:v>
                </c:pt>
                <c:pt idx="19">
                  <c:v>429.11</c:v>
                </c:pt>
                <c:pt idx="20">
                  <c:v>426.03829999999999</c:v>
                </c:pt>
                <c:pt idx="21">
                  <c:v>467.15390000000002</c:v>
                </c:pt>
                <c:pt idx="22">
                  <c:v>444.59780000000001</c:v>
                </c:pt>
                <c:pt idx="23">
                  <c:v>449.2</c:v>
                </c:pt>
                <c:pt idx="24">
                  <c:v>443.52710000000002</c:v>
                </c:pt>
                <c:pt idx="25">
                  <c:v>459.83909999999997</c:v>
                </c:pt>
                <c:pt idx="26">
                  <c:v>452.55930000000001</c:v>
                </c:pt>
                <c:pt idx="27">
                  <c:v>432.65769999999998</c:v>
                </c:pt>
                <c:pt idx="28">
                  <c:v>423.47989999999999</c:v>
                </c:pt>
                <c:pt idx="29">
                  <c:v>439.59559999999999</c:v>
                </c:pt>
                <c:pt idx="30">
                  <c:v>442.82580000000002</c:v>
                </c:pt>
                <c:pt idx="31">
                  <c:v>425.89089999999999</c:v>
                </c:pt>
                <c:pt idx="32">
                  <c:v>442.71589999999998</c:v>
                </c:pt>
                <c:pt idx="33">
                  <c:v>431.50349999999997</c:v>
                </c:pt>
                <c:pt idx="34">
                  <c:v>428.14920000000001</c:v>
                </c:pt>
                <c:pt idx="35">
                  <c:v>362.43459999999999</c:v>
                </c:pt>
                <c:pt idx="36">
                  <c:v>363.31180000000001</c:v>
                </c:pt>
                <c:pt idx="37">
                  <c:v>429.00009999999997</c:v>
                </c:pt>
                <c:pt idx="38">
                  <c:v>462.88200000000001</c:v>
                </c:pt>
                <c:pt idx="39">
                  <c:v>473.62569999999999</c:v>
                </c:pt>
                <c:pt idx="40">
                  <c:v>463.7115</c:v>
                </c:pt>
                <c:pt idx="41">
                  <c:v>458.67070000000001</c:v>
                </c:pt>
                <c:pt idx="42">
                  <c:v>453.072</c:v>
                </c:pt>
                <c:pt idx="43">
                  <c:v>428.5188</c:v>
                </c:pt>
                <c:pt idx="44">
                  <c:v>429.98520000000002</c:v>
                </c:pt>
                <c:pt idx="45">
                  <c:v>377.20440000000002</c:v>
                </c:pt>
                <c:pt idx="46">
                  <c:v>341.78739999999999</c:v>
                </c:pt>
                <c:pt idx="47">
                  <c:v>328.2876</c:v>
                </c:pt>
              </c:numCache>
            </c:numRef>
          </c:val>
          <c:extLst>
            <c:ext xmlns:c16="http://schemas.microsoft.com/office/drawing/2014/chart" uri="{C3380CC4-5D6E-409C-BE32-E72D297353CC}">
              <c16:uniqueId val="{00000004-0112-419E-AC7B-79958787EE6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131.03219999999999</c:v>
                </c:pt>
                <c:pt idx="1">
                  <c:v>128.7646</c:v>
                </c:pt>
                <c:pt idx="2">
                  <c:v>128.53569999999999</c:v>
                </c:pt>
                <c:pt idx="3">
                  <c:v>144.26740000000001</c:v>
                </c:pt>
                <c:pt idx="4">
                  <c:v>136.5514</c:v>
                </c:pt>
                <c:pt idx="5">
                  <c:v>133.6516</c:v>
                </c:pt>
                <c:pt idx="6">
                  <c:v>134.92869999999999</c:v>
                </c:pt>
                <c:pt idx="7">
                  <c:v>131.79660000000001</c:v>
                </c:pt>
                <c:pt idx="8">
                  <c:v>129.61969999999999</c:v>
                </c:pt>
                <c:pt idx="9">
                  <c:v>131.126</c:v>
                </c:pt>
                <c:pt idx="10">
                  <c:v>128.48140000000001</c:v>
                </c:pt>
                <c:pt idx="11">
                  <c:v>129.38939999999999</c:v>
                </c:pt>
                <c:pt idx="12">
                  <c:v>121.9482</c:v>
                </c:pt>
                <c:pt idx="13">
                  <c:v>113.8836</c:v>
                </c:pt>
                <c:pt idx="14">
                  <c:v>87.704800000000006</c:v>
                </c:pt>
                <c:pt idx="15">
                  <c:v>85.829300000000003</c:v>
                </c:pt>
                <c:pt idx="16">
                  <c:v>80.132400000000004</c:v>
                </c:pt>
                <c:pt idx="17">
                  <c:v>76.569299999999998</c:v>
                </c:pt>
                <c:pt idx="18">
                  <c:v>77.407799999999995</c:v>
                </c:pt>
                <c:pt idx="19">
                  <c:v>81.457300000000004</c:v>
                </c:pt>
                <c:pt idx="20">
                  <c:v>89.705200000000005</c:v>
                </c:pt>
                <c:pt idx="21">
                  <c:v>88.195400000000006</c:v>
                </c:pt>
                <c:pt idx="22">
                  <c:v>114.2385</c:v>
                </c:pt>
                <c:pt idx="23">
                  <c:v>112.8907</c:v>
                </c:pt>
                <c:pt idx="24">
                  <c:v>116.70910000000001</c:v>
                </c:pt>
                <c:pt idx="25">
                  <c:v>102.29130000000001</c:v>
                </c:pt>
                <c:pt idx="26">
                  <c:v>98.294600000000003</c:v>
                </c:pt>
                <c:pt idx="27">
                  <c:v>97.356499999999997</c:v>
                </c:pt>
                <c:pt idx="28">
                  <c:v>125.82040000000001</c:v>
                </c:pt>
                <c:pt idx="29">
                  <c:v>127.18859999999999</c:v>
                </c:pt>
                <c:pt idx="30">
                  <c:v>128.77010000000001</c:v>
                </c:pt>
                <c:pt idx="31">
                  <c:v>131.81639999999999</c:v>
                </c:pt>
                <c:pt idx="32">
                  <c:v>129.98990000000001</c:v>
                </c:pt>
                <c:pt idx="33">
                  <c:v>133.11770000000001</c:v>
                </c:pt>
                <c:pt idx="34">
                  <c:v>136.41390000000001</c:v>
                </c:pt>
                <c:pt idx="35">
                  <c:v>137.71459999999999</c:v>
                </c:pt>
                <c:pt idx="36">
                  <c:v>143.4572</c:v>
                </c:pt>
                <c:pt idx="37">
                  <c:v>143.33189999999999</c:v>
                </c:pt>
                <c:pt idx="38">
                  <c:v>144.40770000000001</c:v>
                </c:pt>
                <c:pt idx="39">
                  <c:v>145.08930000000001</c:v>
                </c:pt>
                <c:pt idx="40">
                  <c:v>144.95529999999999</c:v>
                </c:pt>
                <c:pt idx="41">
                  <c:v>142.71260000000001</c:v>
                </c:pt>
                <c:pt idx="42">
                  <c:v>140.7621</c:v>
                </c:pt>
                <c:pt idx="43">
                  <c:v>137.52099999999999</c:v>
                </c:pt>
                <c:pt idx="44">
                  <c:v>135.06360000000001</c:v>
                </c:pt>
                <c:pt idx="45">
                  <c:v>152.1377</c:v>
                </c:pt>
                <c:pt idx="46">
                  <c:v>131.97989999999999</c:v>
                </c:pt>
                <c:pt idx="47">
                  <c:v>124.65779999999999</c:v>
                </c:pt>
              </c:numCache>
            </c:numRef>
          </c:val>
          <c:extLst>
            <c:ext xmlns:c16="http://schemas.microsoft.com/office/drawing/2014/chart" uri="{C3380CC4-5D6E-409C-BE32-E72D297353CC}">
              <c16:uniqueId val="{00000000-229F-472E-860E-BC3D89F3EA2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131.25640000000001</c:v>
                </c:pt>
                <c:pt idx="1">
                  <c:v>130.58949999999999</c:v>
                </c:pt>
                <c:pt idx="2">
                  <c:v>129.166</c:v>
                </c:pt>
                <c:pt idx="3">
                  <c:v>143.67670000000001</c:v>
                </c:pt>
                <c:pt idx="4">
                  <c:v>135.114</c:v>
                </c:pt>
                <c:pt idx="5">
                  <c:v>133.27629999999999</c:v>
                </c:pt>
                <c:pt idx="6">
                  <c:v>134.51580000000001</c:v>
                </c:pt>
                <c:pt idx="7">
                  <c:v>131.83320000000001</c:v>
                </c:pt>
                <c:pt idx="8">
                  <c:v>130.0462</c:v>
                </c:pt>
                <c:pt idx="9">
                  <c:v>130.20490000000001</c:v>
                </c:pt>
                <c:pt idx="10">
                  <c:v>128.61259999999999</c:v>
                </c:pt>
                <c:pt idx="11">
                  <c:v>129.18270000000001</c:v>
                </c:pt>
                <c:pt idx="12">
                  <c:v>121.6999</c:v>
                </c:pt>
                <c:pt idx="13">
                  <c:v>114.8999</c:v>
                </c:pt>
                <c:pt idx="14">
                  <c:v>88.2346</c:v>
                </c:pt>
                <c:pt idx="15">
                  <c:v>88.124300000000005</c:v>
                </c:pt>
                <c:pt idx="16">
                  <c:v>81.656400000000005</c:v>
                </c:pt>
                <c:pt idx="17">
                  <c:v>77.960599999999999</c:v>
                </c:pt>
                <c:pt idx="18">
                  <c:v>77.510099999999994</c:v>
                </c:pt>
                <c:pt idx="19">
                  <c:v>81.754099999999994</c:v>
                </c:pt>
                <c:pt idx="20">
                  <c:v>89.319400000000002</c:v>
                </c:pt>
                <c:pt idx="21">
                  <c:v>89.604600000000005</c:v>
                </c:pt>
                <c:pt idx="22">
                  <c:v>113.9815</c:v>
                </c:pt>
                <c:pt idx="23">
                  <c:v>114.2931</c:v>
                </c:pt>
                <c:pt idx="24">
                  <c:v>116.6461</c:v>
                </c:pt>
                <c:pt idx="25">
                  <c:v>102.75879999999999</c:v>
                </c:pt>
                <c:pt idx="26">
                  <c:v>100.41030000000001</c:v>
                </c:pt>
                <c:pt idx="27">
                  <c:v>97.585300000000004</c:v>
                </c:pt>
                <c:pt idx="28">
                  <c:v>126.7017</c:v>
                </c:pt>
                <c:pt idx="29">
                  <c:v>127.6563</c:v>
                </c:pt>
                <c:pt idx="30">
                  <c:v>129.1437</c:v>
                </c:pt>
                <c:pt idx="31">
                  <c:v>131.50620000000001</c:v>
                </c:pt>
                <c:pt idx="32">
                  <c:v>130.5085</c:v>
                </c:pt>
                <c:pt idx="33">
                  <c:v>134.0342</c:v>
                </c:pt>
                <c:pt idx="34">
                  <c:v>135.2679</c:v>
                </c:pt>
                <c:pt idx="35">
                  <c:v>137.9983</c:v>
                </c:pt>
                <c:pt idx="36">
                  <c:v>141.96530000000001</c:v>
                </c:pt>
                <c:pt idx="37">
                  <c:v>142.83690000000001</c:v>
                </c:pt>
                <c:pt idx="38">
                  <c:v>145.8143</c:v>
                </c:pt>
                <c:pt idx="39">
                  <c:v>145.25540000000001</c:v>
                </c:pt>
                <c:pt idx="40">
                  <c:v>145.90719999999999</c:v>
                </c:pt>
                <c:pt idx="41">
                  <c:v>142.96170000000001</c:v>
                </c:pt>
                <c:pt idx="42">
                  <c:v>139.31489999999999</c:v>
                </c:pt>
                <c:pt idx="43">
                  <c:v>138.762</c:v>
                </c:pt>
                <c:pt idx="44">
                  <c:v>136.5068</c:v>
                </c:pt>
                <c:pt idx="45">
                  <c:v>152.96019999999999</c:v>
                </c:pt>
                <c:pt idx="46">
                  <c:v>133.483</c:v>
                </c:pt>
                <c:pt idx="47">
                  <c:v>124.90689999999999</c:v>
                </c:pt>
              </c:numCache>
            </c:numRef>
          </c:val>
          <c:extLst>
            <c:ext xmlns:c16="http://schemas.microsoft.com/office/drawing/2014/chart" uri="{C3380CC4-5D6E-409C-BE32-E72D297353CC}">
              <c16:uniqueId val="{00000001-229F-472E-860E-BC3D89F3EA2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380.1583</c:v>
                </c:pt>
                <c:pt idx="1">
                  <c:v>376.79689999999999</c:v>
                </c:pt>
                <c:pt idx="2">
                  <c:v>382.98880000000003</c:v>
                </c:pt>
                <c:pt idx="3">
                  <c:v>445.1678</c:v>
                </c:pt>
                <c:pt idx="4">
                  <c:v>410.81319999999999</c:v>
                </c:pt>
                <c:pt idx="5">
                  <c:v>411.29649999999998</c:v>
                </c:pt>
                <c:pt idx="6">
                  <c:v>404.86430000000001</c:v>
                </c:pt>
                <c:pt idx="7">
                  <c:v>408.5951</c:v>
                </c:pt>
                <c:pt idx="8">
                  <c:v>398.7758</c:v>
                </c:pt>
                <c:pt idx="9">
                  <c:v>399.65190000000001</c:v>
                </c:pt>
                <c:pt idx="10">
                  <c:v>384.50189999999998</c:v>
                </c:pt>
                <c:pt idx="11">
                  <c:v>386.33350000000002</c:v>
                </c:pt>
                <c:pt idx="12">
                  <c:v>345.70420000000001</c:v>
                </c:pt>
                <c:pt idx="13">
                  <c:v>292.78449999999998</c:v>
                </c:pt>
                <c:pt idx="14">
                  <c:v>175.21039999999999</c:v>
                </c:pt>
                <c:pt idx="15">
                  <c:v>160.91990000000001</c:v>
                </c:pt>
                <c:pt idx="16">
                  <c:v>131.4811</c:v>
                </c:pt>
                <c:pt idx="17">
                  <c:v>118.0718</c:v>
                </c:pt>
                <c:pt idx="18">
                  <c:v>98.708200000000005</c:v>
                </c:pt>
                <c:pt idx="19">
                  <c:v>129.53800000000001</c:v>
                </c:pt>
                <c:pt idx="20">
                  <c:v>197.56450000000001</c:v>
                </c:pt>
                <c:pt idx="21">
                  <c:v>192.13149999999999</c:v>
                </c:pt>
                <c:pt idx="22">
                  <c:v>306.74160000000001</c:v>
                </c:pt>
                <c:pt idx="23">
                  <c:v>302.31560000000002</c:v>
                </c:pt>
                <c:pt idx="24">
                  <c:v>318.61070000000001</c:v>
                </c:pt>
                <c:pt idx="25">
                  <c:v>266.96769999999998</c:v>
                </c:pt>
                <c:pt idx="26">
                  <c:v>259.21620000000001</c:v>
                </c:pt>
                <c:pt idx="27">
                  <c:v>258.4366</c:v>
                </c:pt>
                <c:pt idx="28">
                  <c:v>397.28680000000003</c:v>
                </c:pt>
                <c:pt idx="29">
                  <c:v>412.99340000000001</c:v>
                </c:pt>
                <c:pt idx="30">
                  <c:v>402.30399999999997</c:v>
                </c:pt>
                <c:pt idx="31">
                  <c:v>412.89299999999997</c:v>
                </c:pt>
                <c:pt idx="32">
                  <c:v>399.93079999999998</c:v>
                </c:pt>
                <c:pt idx="33">
                  <c:v>408.0027</c:v>
                </c:pt>
                <c:pt idx="34">
                  <c:v>422.90249999999997</c:v>
                </c:pt>
                <c:pt idx="35">
                  <c:v>430.69029999999998</c:v>
                </c:pt>
                <c:pt idx="36">
                  <c:v>452.27949999999998</c:v>
                </c:pt>
                <c:pt idx="37">
                  <c:v>446.74880000000002</c:v>
                </c:pt>
                <c:pt idx="38">
                  <c:v>446.75689999999997</c:v>
                </c:pt>
                <c:pt idx="39">
                  <c:v>445.79090000000002</c:v>
                </c:pt>
                <c:pt idx="40">
                  <c:v>443.95179999999999</c:v>
                </c:pt>
                <c:pt idx="41">
                  <c:v>439.19819999999999</c:v>
                </c:pt>
                <c:pt idx="42">
                  <c:v>440.28609999999998</c:v>
                </c:pt>
                <c:pt idx="43">
                  <c:v>432.10750000000002</c:v>
                </c:pt>
                <c:pt idx="44">
                  <c:v>419.12689999999998</c:v>
                </c:pt>
                <c:pt idx="45">
                  <c:v>439.15789999999998</c:v>
                </c:pt>
                <c:pt idx="46">
                  <c:v>401.14139999999998</c:v>
                </c:pt>
                <c:pt idx="47">
                  <c:v>373.74709999999999</c:v>
                </c:pt>
              </c:numCache>
            </c:numRef>
          </c:val>
          <c:extLst>
            <c:ext xmlns:c16="http://schemas.microsoft.com/office/drawing/2014/chart" uri="{C3380CC4-5D6E-409C-BE32-E72D297353CC}">
              <c16:uniqueId val="{00000002-229F-472E-860E-BC3D89F3EA2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322.06189999999998</c:v>
                </c:pt>
                <c:pt idx="1">
                  <c:v>321.14159999999998</c:v>
                </c:pt>
                <c:pt idx="2">
                  <c:v>324.15969999999999</c:v>
                </c:pt>
                <c:pt idx="3">
                  <c:v>369.89710000000002</c:v>
                </c:pt>
                <c:pt idx="4">
                  <c:v>342.69880000000001</c:v>
                </c:pt>
                <c:pt idx="5">
                  <c:v>338.59379999999999</c:v>
                </c:pt>
                <c:pt idx="6">
                  <c:v>342.47550000000001</c:v>
                </c:pt>
                <c:pt idx="7">
                  <c:v>342.68049999999999</c:v>
                </c:pt>
                <c:pt idx="8">
                  <c:v>337.52390000000003</c:v>
                </c:pt>
                <c:pt idx="9">
                  <c:v>331.91180000000003</c:v>
                </c:pt>
                <c:pt idx="10">
                  <c:v>328.35059999999999</c:v>
                </c:pt>
                <c:pt idx="11">
                  <c:v>322.93630000000002</c:v>
                </c:pt>
                <c:pt idx="12">
                  <c:v>286.83049999999997</c:v>
                </c:pt>
                <c:pt idx="13">
                  <c:v>246.20410000000001</c:v>
                </c:pt>
                <c:pt idx="14">
                  <c:v>138.827</c:v>
                </c:pt>
                <c:pt idx="15">
                  <c:v>133.8827</c:v>
                </c:pt>
                <c:pt idx="16">
                  <c:v>98.644099999999995</c:v>
                </c:pt>
                <c:pt idx="17">
                  <c:v>75.018699999999995</c:v>
                </c:pt>
                <c:pt idx="18">
                  <c:v>58.221800000000002</c:v>
                </c:pt>
                <c:pt idx="19">
                  <c:v>80.757800000000003</c:v>
                </c:pt>
                <c:pt idx="20">
                  <c:v>136.02860000000001</c:v>
                </c:pt>
                <c:pt idx="21">
                  <c:v>132.2996</c:v>
                </c:pt>
                <c:pt idx="22">
                  <c:v>217.6027</c:v>
                </c:pt>
                <c:pt idx="23">
                  <c:v>222.05860000000001</c:v>
                </c:pt>
                <c:pt idx="24">
                  <c:v>238.90020000000001</c:v>
                </c:pt>
                <c:pt idx="25">
                  <c:v>207.8409</c:v>
                </c:pt>
                <c:pt idx="26">
                  <c:v>191.47919999999999</c:v>
                </c:pt>
                <c:pt idx="27">
                  <c:v>182.86789999999999</c:v>
                </c:pt>
                <c:pt idx="28">
                  <c:v>304.38099999999997</c:v>
                </c:pt>
                <c:pt idx="29">
                  <c:v>315.57780000000002</c:v>
                </c:pt>
                <c:pt idx="30">
                  <c:v>328.19900000000001</c:v>
                </c:pt>
                <c:pt idx="31">
                  <c:v>337.52030000000002</c:v>
                </c:pt>
                <c:pt idx="32">
                  <c:v>330.79860000000002</c:v>
                </c:pt>
                <c:pt idx="33">
                  <c:v>331.44319999999999</c:v>
                </c:pt>
                <c:pt idx="34">
                  <c:v>347.39280000000002</c:v>
                </c:pt>
                <c:pt idx="35">
                  <c:v>358.44380000000001</c:v>
                </c:pt>
                <c:pt idx="36">
                  <c:v>377.32850000000002</c:v>
                </c:pt>
                <c:pt idx="37">
                  <c:v>362.64030000000002</c:v>
                </c:pt>
                <c:pt idx="38">
                  <c:v>366.99959999999999</c:v>
                </c:pt>
                <c:pt idx="39">
                  <c:v>367.49540000000002</c:v>
                </c:pt>
                <c:pt idx="40">
                  <c:v>366.29329999999999</c:v>
                </c:pt>
                <c:pt idx="41">
                  <c:v>362.84320000000002</c:v>
                </c:pt>
                <c:pt idx="42">
                  <c:v>362.16739999999999</c:v>
                </c:pt>
                <c:pt idx="43">
                  <c:v>354.8261</c:v>
                </c:pt>
                <c:pt idx="44">
                  <c:v>347.82400000000001</c:v>
                </c:pt>
                <c:pt idx="45">
                  <c:v>360.0367</c:v>
                </c:pt>
                <c:pt idx="46">
                  <c:v>334.82530000000003</c:v>
                </c:pt>
                <c:pt idx="47">
                  <c:v>312.19420000000002</c:v>
                </c:pt>
              </c:numCache>
            </c:numRef>
          </c:val>
          <c:extLst>
            <c:ext xmlns:c16="http://schemas.microsoft.com/office/drawing/2014/chart" uri="{C3380CC4-5D6E-409C-BE32-E72D297353CC}">
              <c16:uniqueId val="{00000003-229F-472E-860E-BC3D89F3EA2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6819.8</c:v>
                </c:pt>
                <c:pt idx="1">
                  <c:v>6788.2</c:v>
                </c:pt>
                <c:pt idx="2">
                  <c:v>6650.5</c:v>
                </c:pt>
                <c:pt idx="3">
                  <c:v>6581.5</c:v>
                </c:pt>
                <c:pt idx="4">
                  <c:v>6492.6</c:v>
                </c:pt>
                <c:pt idx="5">
                  <c:v>6381.4</c:v>
                </c:pt>
                <c:pt idx="6">
                  <c:v>6442.8</c:v>
                </c:pt>
                <c:pt idx="7">
                  <c:v>6442.3</c:v>
                </c:pt>
                <c:pt idx="8">
                  <c:v>6447.6</c:v>
                </c:pt>
                <c:pt idx="9">
                  <c:v>6461.9</c:v>
                </c:pt>
                <c:pt idx="10">
                  <c:v>6506.2</c:v>
                </c:pt>
                <c:pt idx="11">
                  <c:v>6555.8</c:v>
                </c:pt>
                <c:pt idx="12">
                  <c:v>6657.6</c:v>
                </c:pt>
                <c:pt idx="13">
                  <c:v>6709.4</c:v>
                </c:pt>
                <c:pt idx="14">
                  <c:v>7019.5</c:v>
                </c:pt>
                <c:pt idx="15">
                  <c:v>7081.6</c:v>
                </c:pt>
                <c:pt idx="16">
                  <c:v>7466.5</c:v>
                </c:pt>
                <c:pt idx="17">
                  <c:v>7693</c:v>
                </c:pt>
                <c:pt idx="18">
                  <c:v>7791.9</c:v>
                </c:pt>
                <c:pt idx="19">
                  <c:v>7871.8</c:v>
                </c:pt>
                <c:pt idx="20">
                  <c:v>8040.5</c:v>
                </c:pt>
                <c:pt idx="21">
                  <c:v>8099.1</c:v>
                </c:pt>
                <c:pt idx="22">
                  <c:v>8215.2999999999993</c:v>
                </c:pt>
                <c:pt idx="23">
                  <c:v>8164</c:v>
                </c:pt>
                <c:pt idx="24">
                  <c:v>8219.5</c:v>
                </c:pt>
                <c:pt idx="25">
                  <c:v>8096.6</c:v>
                </c:pt>
                <c:pt idx="26">
                  <c:v>8071.1</c:v>
                </c:pt>
                <c:pt idx="27">
                  <c:v>7985.6</c:v>
                </c:pt>
                <c:pt idx="28">
                  <c:v>8200.6</c:v>
                </c:pt>
                <c:pt idx="29">
                  <c:v>8253.5</c:v>
                </c:pt>
                <c:pt idx="30">
                  <c:v>8127.8</c:v>
                </c:pt>
                <c:pt idx="31">
                  <c:v>8125.8</c:v>
                </c:pt>
                <c:pt idx="32">
                  <c:v>8051.2</c:v>
                </c:pt>
                <c:pt idx="33">
                  <c:v>7969</c:v>
                </c:pt>
                <c:pt idx="34">
                  <c:v>7821.6</c:v>
                </c:pt>
                <c:pt idx="35">
                  <c:v>7660.3</c:v>
                </c:pt>
                <c:pt idx="36">
                  <c:v>7648.2</c:v>
                </c:pt>
                <c:pt idx="37">
                  <c:v>7871.1</c:v>
                </c:pt>
                <c:pt idx="38">
                  <c:v>7946.6</c:v>
                </c:pt>
                <c:pt idx="39">
                  <c:v>7893.7</c:v>
                </c:pt>
                <c:pt idx="40">
                  <c:v>7841.8</c:v>
                </c:pt>
                <c:pt idx="41">
                  <c:v>7831.6</c:v>
                </c:pt>
                <c:pt idx="42">
                  <c:v>7690.4</c:v>
                </c:pt>
                <c:pt idx="43">
                  <c:v>7676.1</c:v>
                </c:pt>
                <c:pt idx="44">
                  <c:v>7686.7</c:v>
                </c:pt>
                <c:pt idx="45">
                  <c:v>7474.7</c:v>
                </c:pt>
                <c:pt idx="46">
                  <c:v>7224.6</c:v>
                </c:pt>
                <c:pt idx="47">
                  <c:v>6933.1</c:v>
                </c:pt>
              </c:numCache>
            </c:numRef>
          </c:val>
          <c:smooth val="0"/>
          <c:extLst>
            <c:ext xmlns:c16="http://schemas.microsoft.com/office/drawing/2014/chart" uri="{C3380CC4-5D6E-409C-BE32-E72D297353CC}">
              <c16:uniqueId val="{00000000-D258-4CD8-8221-4FD7E59FC08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6996.6120099999998</c:v>
                </c:pt>
                <c:pt idx="1">
                  <c:v>6881.8178600000001</c:v>
                </c:pt>
                <c:pt idx="2">
                  <c:v>6778.5890099999997</c:v>
                </c:pt>
                <c:pt idx="3">
                  <c:v>6680.2202299999999</c:v>
                </c:pt>
                <c:pt idx="4">
                  <c:v>6630.4220500000001</c:v>
                </c:pt>
                <c:pt idx="5">
                  <c:v>6593.6774100000002</c:v>
                </c:pt>
                <c:pt idx="6">
                  <c:v>6566.3855199999998</c:v>
                </c:pt>
                <c:pt idx="7">
                  <c:v>6620.8334199999999</c:v>
                </c:pt>
                <c:pt idx="8">
                  <c:v>6640.2856899999997</c:v>
                </c:pt>
                <c:pt idx="9">
                  <c:v>6675.5430699999997</c:v>
                </c:pt>
                <c:pt idx="10">
                  <c:v>6738.2114600000004</c:v>
                </c:pt>
                <c:pt idx="11">
                  <c:v>6727.9400299999998</c:v>
                </c:pt>
                <c:pt idx="12">
                  <c:v>6775.5067300000001</c:v>
                </c:pt>
                <c:pt idx="13">
                  <c:v>6871.7050900000004</c:v>
                </c:pt>
                <c:pt idx="14">
                  <c:v>7155.3535899999997</c:v>
                </c:pt>
                <c:pt idx="15">
                  <c:v>7300.4953299999997</c:v>
                </c:pt>
                <c:pt idx="16">
                  <c:v>7558.5971200000004</c:v>
                </c:pt>
                <c:pt idx="17">
                  <c:v>7737.5132999999996</c:v>
                </c:pt>
                <c:pt idx="18">
                  <c:v>7898.7033199999996</c:v>
                </c:pt>
                <c:pt idx="19">
                  <c:v>8005.4405399999996</c:v>
                </c:pt>
                <c:pt idx="20">
                  <c:v>8212.1801699999996</c:v>
                </c:pt>
                <c:pt idx="21">
                  <c:v>8312.3882900000008</c:v>
                </c:pt>
                <c:pt idx="22">
                  <c:v>8376.3545599999998</c:v>
                </c:pt>
                <c:pt idx="23">
                  <c:v>8360.3579699999991</c:v>
                </c:pt>
                <c:pt idx="24">
                  <c:v>8326.9890400000004</c:v>
                </c:pt>
                <c:pt idx="25">
                  <c:v>8211.5543899999993</c:v>
                </c:pt>
                <c:pt idx="26">
                  <c:v>8177.08086</c:v>
                </c:pt>
                <c:pt idx="27">
                  <c:v>8201.1654899999994</c:v>
                </c:pt>
                <c:pt idx="28">
                  <c:v>8325.4390399999993</c:v>
                </c:pt>
                <c:pt idx="29">
                  <c:v>8314.5694100000001</c:v>
                </c:pt>
                <c:pt idx="30">
                  <c:v>8314.48632</c:v>
                </c:pt>
                <c:pt idx="31">
                  <c:v>8245.6575799999991</c:v>
                </c:pt>
                <c:pt idx="32">
                  <c:v>8190.7930399999996</c:v>
                </c:pt>
                <c:pt idx="33">
                  <c:v>8044.8</c:v>
                </c:pt>
                <c:pt idx="34">
                  <c:v>7956.1923699999998</c:v>
                </c:pt>
                <c:pt idx="35">
                  <c:v>7793.2944500000003</c:v>
                </c:pt>
                <c:pt idx="36">
                  <c:v>7760.6877599999998</c:v>
                </c:pt>
                <c:pt idx="37">
                  <c:v>7996.31952</c:v>
                </c:pt>
                <c:pt idx="38">
                  <c:v>8002.7182300000004</c:v>
                </c:pt>
                <c:pt idx="39">
                  <c:v>8012.1759400000001</c:v>
                </c:pt>
                <c:pt idx="40">
                  <c:v>7992.2405699999999</c:v>
                </c:pt>
                <c:pt idx="41">
                  <c:v>7964.0330100000001</c:v>
                </c:pt>
                <c:pt idx="42">
                  <c:v>7916.4428099999996</c:v>
                </c:pt>
                <c:pt idx="43">
                  <c:v>7906.8527700000004</c:v>
                </c:pt>
                <c:pt idx="44">
                  <c:v>7828.6807399999998</c:v>
                </c:pt>
                <c:pt idx="45">
                  <c:v>7621.2279699999999</c:v>
                </c:pt>
                <c:pt idx="46">
                  <c:v>7348.7044299999998</c:v>
                </c:pt>
                <c:pt idx="47">
                  <c:v>7185.6148599999997</c:v>
                </c:pt>
              </c:numCache>
            </c:numRef>
          </c:val>
          <c:smooth val="0"/>
          <c:extLst>
            <c:ext xmlns:c16="http://schemas.microsoft.com/office/drawing/2014/chart" uri="{C3380CC4-5D6E-409C-BE32-E72D297353CC}">
              <c16:uniqueId val="{00000001-D258-4CD8-8221-4FD7E59FC0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22</c:v>
                </c:pt>
                <c:pt idx="1">
                  <c:v>VIE 23</c:v>
                </c:pt>
                <c:pt idx="2">
                  <c:v>SAB 24</c:v>
                </c:pt>
                <c:pt idx="3">
                  <c:v>DOM 25</c:v>
                </c:pt>
                <c:pt idx="4">
                  <c:v>LUN 26</c:v>
                </c:pt>
                <c:pt idx="5">
                  <c:v>MAR 27</c:v>
                </c:pt>
                <c:pt idx="6">
                  <c:v>MIE 28</c:v>
                </c:pt>
                <c:pt idx="7">
                  <c:v>JUE 29</c:v>
                </c:pt>
              </c:strCache>
            </c:strRef>
          </c:cat>
          <c:val>
            <c:numRef>
              <c:f>COSTO_OPE_EJEC!$C$8:$C$15</c:f>
              <c:numCache>
                <c:formatCode>#,##0.0</c:formatCode>
                <c:ptCount val="8"/>
                <c:pt idx="0">
                  <c:v>5458945.8485200005</c:v>
                </c:pt>
                <c:pt idx="1">
                  <c:v>6379851.0946000004</c:v>
                </c:pt>
                <c:pt idx="2">
                  <c:v>6783442.8886299999</c:v>
                </c:pt>
                <c:pt idx="3">
                  <c:v>4152663.8896699999</c:v>
                </c:pt>
                <c:pt idx="4">
                  <c:v>4567059.2944599995</c:v>
                </c:pt>
                <c:pt idx="5">
                  <c:v>4966877.5878499998</c:v>
                </c:pt>
                <c:pt idx="6">
                  <c:v>5165328.3410099996</c:v>
                </c:pt>
                <c:pt idx="7">
                  <c:v>5544384.4942300003</c:v>
                </c:pt>
              </c:numCache>
            </c:numRef>
          </c:val>
          <c:extLst>
            <c:ext xmlns:c16="http://schemas.microsoft.com/office/drawing/2014/chart" uri="{C3380CC4-5D6E-409C-BE32-E72D297353CC}">
              <c16:uniqueId val="{00000000-954A-4E1A-A554-FAC027C9292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-0.11493631929142585</c:v>
                </c:pt>
                <c:pt idx="1">
                  <c:v>7.6123696637601684E-2</c:v>
                </c:pt>
                <c:pt idx="2">
                  <c:v>0.18762919294122285</c:v>
                </c:pt>
                <c:pt idx="3">
                  <c:v>8.9036048387634681E-2</c:v>
                </c:pt>
                <c:pt idx="4">
                  <c:v>-1.9225094355561551E-2</c:v>
                </c:pt>
                <c:pt idx="5">
                  <c:v>1.5921136290811166E-2</c:v>
                </c:pt>
                <c:pt idx="6">
                  <c:v>9.6537504958074637E-3</c:v>
                </c:pt>
                <c:pt idx="7">
                  <c:v>7.1643950510923191E-2</c:v>
                </c:pt>
              </c:numCache>
            </c:numRef>
          </c:cat>
          <c:val>
            <c:numRef>
              <c:f>COSTO_OPE_EJEC!$D$8:$D$15</c:f>
              <c:numCache>
                <c:formatCode>#,##0.0</c:formatCode>
                <c:ptCount val="8"/>
                <c:pt idx="0">
                  <c:v>6167856.5819688998</c:v>
                </c:pt>
                <c:pt idx="1">
                  <c:v>5928548.0977085996</c:v>
                </c:pt>
                <c:pt idx="2">
                  <c:v>5711751.5542291999</c:v>
                </c:pt>
                <c:pt idx="3">
                  <c:v>3813155.5845356998</c:v>
                </c:pt>
                <c:pt idx="4">
                  <c:v>4656582.5330320001</c:v>
                </c:pt>
                <c:pt idx="5">
                  <c:v>4889038.5389404995</c:v>
                </c:pt>
                <c:pt idx="6">
                  <c:v>5115940.3295173999</c:v>
                </c:pt>
                <c:pt idx="7">
                  <c:v>5173718.8378534</c:v>
                </c:pt>
              </c:numCache>
            </c:numRef>
          </c:val>
          <c:extLst>
            <c:ext xmlns:c16="http://schemas.microsoft.com/office/drawing/2014/chart" uri="{C3380CC4-5D6E-409C-BE32-E72D297353CC}">
              <c16:uniqueId val="{00000001-954A-4E1A-A554-FAC027C9292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0</xdr:colOff>
      <xdr:row>5</xdr:row>
      <xdr:rowOff>0</xdr:rowOff>
    </xdr:from>
    <xdr:to>
      <xdr:col>48</xdr:col>
      <xdr:colOff>290199</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7C1582-15AB-48BF-B9D6-E5785F9B744E}"/>
            </a:ext>
          </a:extLst>
        </xdr:cNvPr>
        <xdr:cNvSpPr>
          <a:spLocks noChangeAspect="1" noChangeArrowheads="1"/>
        </xdr:cNvSpPr>
      </xdr:nvSpPr>
      <xdr:spPr bwMode="auto">
        <a:xfrm>
          <a:off x="18044160" y="2682240"/>
          <a:ext cx="290199"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89" t="s">
        <v>0</v>
      </c>
      <c r="C3" s="190"/>
      <c r="D3" s="190"/>
      <c r="E3" s="190"/>
      <c r="F3" s="190"/>
      <c r="G3" s="19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26</v>
      </c>
      <c r="I8" s="6" t="s">
        <v>27</v>
      </c>
      <c r="J8" s="4"/>
      <c r="K8" s="4" t="s">
        <v>21</v>
      </c>
      <c r="L8" s="4"/>
    </row>
    <row r="9" spans="1:12" x14ac:dyDescent="0.3">
      <c r="A9" s="1"/>
      <c r="B9" s="4" t="s">
        <v>13</v>
      </c>
      <c r="C9" s="5" t="s">
        <v>28</v>
      </c>
      <c r="D9" s="5" t="s">
        <v>29</v>
      </c>
      <c r="E9" s="5" t="s">
        <v>30</v>
      </c>
      <c r="F9" s="5" t="s">
        <v>31</v>
      </c>
      <c r="G9" s="4" t="s">
        <v>32</v>
      </c>
      <c r="H9" s="4" t="s">
        <v>19</v>
      </c>
      <c r="I9" s="6" t="s">
        <v>33</v>
      </c>
      <c r="J9" s="4"/>
      <c r="K9" s="4" t="s">
        <v>21</v>
      </c>
      <c r="L9" s="4"/>
    </row>
    <row r="10" spans="1:12" x14ac:dyDescent="0.3">
      <c r="A10" s="1"/>
      <c r="B10" s="4" t="s">
        <v>13</v>
      </c>
      <c r="C10" s="5" t="s">
        <v>34</v>
      </c>
      <c r="D10" s="5" t="s">
        <v>35</v>
      </c>
      <c r="E10" s="5" t="s">
        <v>36</v>
      </c>
      <c r="F10" s="5" t="s">
        <v>37</v>
      </c>
      <c r="G10" s="4" t="s">
        <v>38</v>
      </c>
      <c r="H10" s="4" t="s">
        <v>39</v>
      </c>
      <c r="I10" s="6" t="s">
        <v>40</v>
      </c>
      <c r="J10" s="4"/>
      <c r="K10" s="4" t="s">
        <v>41</v>
      </c>
      <c r="L10" s="4"/>
    </row>
    <row r="11" spans="1:12" x14ac:dyDescent="0.3">
      <c r="A11" s="1"/>
      <c r="B11" s="4" t="s">
        <v>13</v>
      </c>
      <c r="C11" s="5" t="s">
        <v>34</v>
      </c>
      <c r="D11" s="5" t="s">
        <v>42</v>
      </c>
      <c r="E11" s="5" t="s">
        <v>36</v>
      </c>
      <c r="F11" s="5" t="s">
        <v>43</v>
      </c>
      <c r="G11" s="4" t="s">
        <v>44</v>
      </c>
      <c r="H11" s="4" t="s">
        <v>44</v>
      </c>
      <c r="I11" s="6" t="s">
        <v>45</v>
      </c>
      <c r="J11" s="4"/>
      <c r="K11" s="4" t="s">
        <v>21</v>
      </c>
      <c r="L11" s="4"/>
    </row>
    <row r="12" spans="1:12" x14ac:dyDescent="0.3">
      <c r="A12" s="1"/>
      <c r="B12" s="4" t="s">
        <v>13</v>
      </c>
      <c r="C12" s="5" t="s">
        <v>34</v>
      </c>
      <c r="D12" s="5" t="s">
        <v>42</v>
      </c>
      <c r="E12" s="5" t="s">
        <v>36</v>
      </c>
      <c r="F12" s="5" t="s">
        <v>43</v>
      </c>
      <c r="G12" s="4" t="s">
        <v>46</v>
      </c>
      <c r="H12" s="4" t="s">
        <v>47</v>
      </c>
      <c r="I12" s="6" t="s">
        <v>48</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30" customHeight="1" x14ac:dyDescent="0.3">
      <c r="A5" s="1"/>
      <c r="B5" s="191" t="s">
        <v>49</v>
      </c>
      <c r="C5" s="191"/>
      <c r="D5" s="191"/>
      <c r="E5" s="191"/>
      <c r="F5" s="191"/>
      <c r="G5" s="191"/>
      <c r="H5" s="191"/>
      <c r="I5" s="191"/>
    </row>
    <row r="6" spans="1:9" ht="40.049999999999997" customHeight="1" x14ac:dyDescent="0.3">
      <c r="A6" s="1"/>
      <c r="B6" s="7" t="s">
        <v>50</v>
      </c>
      <c r="C6" s="3" t="s">
        <v>51</v>
      </c>
      <c r="D6" s="3" t="s">
        <v>52</v>
      </c>
      <c r="E6" s="7" t="s">
        <v>3</v>
      </c>
      <c r="F6" s="7" t="s">
        <v>4</v>
      </c>
      <c r="G6" s="7" t="s">
        <v>53</v>
      </c>
      <c r="H6" s="7" t="s">
        <v>6</v>
      </c>
      <c r="I6" s="7" t="s">
        <v>9</v>
      </c>
    </row>
    <row r="7" spans="1:9" x14ac:dyDescent="0.3">
      <c r="A7" s="1"/>
      <c r="B7" s="4" t="s">
        <v>54</v>
      </c>
      <c r="C7" s="4" t="s">
        <v>55</v>
      </c>
      <c r="D7" s="4" t="s">
        <v>56</v>
      </c>
      <c r="E7" s="5" t="s">
        <v>57</v>
      </c>
      <c r="F7" s="5" t="s">
        <v>58</v>
      </c>
      <c r="G7" s="5" t="s">
        <v>59</v>
      </c>
      <c r="H7" s="5" t="s">
        <v>60</v>
      </c>
      <c r="I7" s="5" t="s">
        <v>61</v>
      </c>
    </row>
    <row r="8" spans="1:9" x14ac:dyDescent="0.3">
      <c r="A8" s="1"/>
      <c r="B8" s="4" t="s">
        <v>54</v>
      </c>
      <c r="C8" s="4" t="s">
        <v>55</v>
      </c>
      <c r="D8" s="4" t="s">
        <v>56</v>
      </c>
      <c r="E8" s="5" t="s">
        <v>62</v>
      </c>
      <c r="F8" s="5" t="s">
        <v>63</v>
      </c>
      <c r="G8" s="5" t="s">
        <v>59</v>
      </c>
      <c r="H8" s="5" t="s">
        <v>60</v>
      </c>
      <c r="I8" s="5" t="s">
        <v>64</v>
      </c>
    </row>
    <row r="9" spans="1:9" x14ac:dyDescent="0.3">
      <c r="A9" s="1"/>
      <c r="B9" s="4" t="s">
        <v>54</v>
      </c>
      <c r="C9" s="4" t="s">
        <v>55</v>
      </c>
      <c r="D9" s="4" t="s">
        <v>56</v>
      </c>
      <c r="E9" s="5" t="s">
        <v>62</v>
      </c>
      <c r="F9" s="5" t="s">
        <v>65</v>
      </c>
      <c r="G9" s="5" t="s">
        <v>66</v>
      </c>
      <c r="H9" s="5" t="s">
        <v>67</v>
      </c>
      <c r="I9" s="5" t="s">
        <v>68</v>
      </c>
    </row>
    <row r="10" spans="1:9" x14ac:dyDescent="0.3">
      <c r="A10" s="1"/>
      <c r="B10" s="4" t="s">
        <v>54</v>
      </c>
      <c r="C10" s="4" t="s">
        <v>55</v>
      </c>
      <c r="D10" s="4" t="s">
        <v>56</v>
      </c>
      <c r="E10" s="5" t="s">
        <v>69</v>
      </c>
      <c r="F10" s="5" t="s">
        <v>70</v>
      </c>
      <c r="G10" s="5" t="s">
        <v>59</v>
      </c>
      <c r="H10" s="5" t="s">
        <v>60</v>
      </c>
      <c r="I10" s="5" t="s">
        <v>71</v>
      </c>
    </row>
    <row r="11" spans="1:9" x14ac:dyDescent="0.3">
      <c r="A11" s="1"/>
      <c r="B11" s="4" t="s">
        <v>54</v>
      </c>
      <c r="C11" s="4" t="s">
        <v>55</v>
      </c>
      <c r="D11" s="4" t="s">
        <v>56</v>
      </c>
      <c r="E11" s="5" t="s">
        <v>72</v>
      </c>
      <c r="F11" s="5" t="s">
        <v>73</v>
      </c>
      <c r="G11" s="5" t="s">
        <v>74</v>
      </c>
      <c r="H11" s="5" t="s">
        <v>60</v>
      </c>
      <c r="I11" s="5" t="s">
        <v>75</v>
      </c>
    </row>
    <row r="12" spans="1:9" x14ac:dyDescent="0.3">
      <c r="A12" s="1"/>
      <c r="B12" s="4" t="s">
        <v>54</v>
      </c>
      <c r="C12" s="4" t="s">
        <v>55</v>
      </c>
      <c r="D12" s="4" t="s">
        <v>56</v>
      </c>
      <c r="E12" s="5" t="s">
        <v>72</v>
      </c>
      <c r="F12" s="5" t="s">
        <v>73</v>
      </c>
      <c r="G12" s="5" t="s">
        <v>76</v>
      </c>
      <c r="H12" s="5" t="s">
        <v>77</v>
      </c>
      <c r="I12" s="5" t="s">
        <v>78</v>
      </c>
    </row>
    <row r="13" spans="1:9" x14ac:dyDescent="0.3">
      <c r="A13" s="1"/>
      <c r="B13" s="4" t="s">
        <v>54</v>
      </c>
      <c r="C13" s="4" t="s">
        <v>55</v>
      </c>
      <c r="D13" s="4" t="s">
        <v>56</v>
      </c>
      <c r="E13" s="5" t="s">
        <v>79</v>
      </c>
      <c r="F13" s="5" t="s">
        <v>80</v>
      </c>
      <c r="G13" s="5" t="s">
        <v>81</v>
      </c>
      <c r="H13" s="5" t="s">
        <v>82</v>
      </c>
      <c r="I13" s="5" t="s">
        <v>83</v>
      </c>
    </row>
    <row r="14" spans="1:9" x14ac:dyDescent="0.3">
      <c r="A14" s="1"/>
      <c r="B14" s="4" t="s">
        <v>54</v>
      </c>
      <c r="C14" s="4" t="s">
        <v>55</v>
      </c>
      <c r="D14" s="4" t="s">
        <v>56</v>
      </c>
      <c r="E14" s="5" t="s">
        <v>79</v>
      </c>
      <c r="F14" s="5" t="s">
        <v>84</v>
      </c>
      <c r="G14" s="5" t="s">
        <v>74</v>
      </c>
      <c r="H14" s="5" t="s">
        <v>60</v>
      </c>
      <c r="I14" s="5" t="s">
        <v>85</v>
      </c>
    </row>
    <row r="15" spans="1:9" x14ac:dyDescent="0.3">
      <c r="A15" s="1"/>
      <c r="B15" s="4" t="s">
        <v>54</v>
      </c>
      <c r="C15" s="4" t="s">
        <v>55</v>
      </c>
      <c r="D15" s="4" t="s">
        <v>56</v>
      </c>
      <c r="E15" s="5" t="s">
        <v>79</v>
      </c>
      <c r="F15" s="5" t="s">
        <v>84</v>
      </c>
      <c r="G15" s="5" t="s">
        <v>74</v>
      </c>
      <c r="H15" s="5" t="s">
        <v>60</v>
      </c>
      <c r="I15" s="5" t="s">
        <v>86</v>
      </c>
    </row>
    <row r="16" spans="1:9" x14ac:dyDescent="0.3">
      <c r="A16" s="1"/>
      <c r="B16" s="4" t="s">
        <v>54</v>
      </c>
      <c r="C16" s="4" t="s">
        <v>55</v>
      </c>
      <c r="D16" s="4" t="s">
        <v>56</v>
      </c>
      <c r="E16" s="5" t="s">
        <v>79</v>
      </c>
      <c r="F16" s="5" t="s">
        <v>87</v>
      </c>
      <c r="G16" s="5" t="s">
        <v>74</v>
      </c>
      <c r="H16" s="5" t="s">
        <v>60</v>
      </c>
      <c r="I16" s="5" t="s">
        <v>85</v>
      </c>
    </row>
    <row r="17" spans="1:9" x14ac:dyDescent="0.3">
      <c r="A17" s="1"/>
      <c r="B17" s="4" t="s">
        <v>54</v>
      </c>
      <c r="C17" s="4" t="s">
        <v>55</v>
      </c>
      <c r="D17" s="4" t="s">
        <v>56</v>
      </c>
      <c r="E17" s="5" t="s">
        <v>88</v>
      </c>
      <c r="F17" s="5" t="s">
        <v>89</v>
      </c>
      <c r="G17" s="5" t="s">
        <v>74</v>
      </c>
      <c r="H17" s="5" t="s">
        <v>60</v>
      </c>
      <c r="I17" s="5" t="s">
        <v>90</v>
      </c>
    </row>
    <row r="18" spans="1:9" x14ac:dyDescent="0.3">
      <c r="A18" s="1"/>
      <c r="B18" s="4" t="s">
        <v>54</v>
      </c>
      <c r="C18" s="4" t="s">
        <v>55</v>
      </c>
      <c r="D18" s="4" t="s">
        <v>56</v>
      </c>
      <c r="E18" s="5" t="s">
        <v>91</v>
      </c>
      <c r="F18" s="5" t="s">
        <v>92</v>
      </c>
      <c r="G18" s="5" t="s">
        <v>81</v>
      </c>
      <c r="H18" s="5" t="s">
        <v>31</v>
      </c>
      <c r="I18" s="5" t="s">
        <v>93</v>
      </c>
    </row>
    <row r="19" spans="1:9" x14ac:dyDescent="0.3">
      <c r="A19" s="1"/>
      <c r="B19" s="4" t="s">
        <v>54</v>
      </c>
      <c r="C19" s="4" t="s">
        <v>55</v>
      </c>
      <c r="D19" s="4" t="s">
        <v>56</v>
      </c>
      <c r="E19" s="5" t="s">
        <v>91</v>
      </c>
      <c r="F19" s="5" t="s">
        <v>92</v>
      </c>
      <c r="G19" s="5" t="s">
        <v>81</v>
      </c>
      <c r="H19" s="5" t="s">
        <v>94</v>
      </c>
      <c r="I19" s="5" t="s">
        <v>95</v>
      </c>
    </row>
    <row r="20" spans="1:9" x14ac:dyDescent="0.3">
      <c r="A20" s="1"/>
      <c r="B20" s="4" t="s">
        <v>54</v>
      </c>
      <c r="C20" s="4" t="s">
        <v>55</v>
      </c>
      <c r="D20" s="4" t="s">
        <v>56</v>
      </c>
      <c r="E20" s="5" t="s">
        <v>91</v>
      </c>
      <c r="F20" s="5" t="s">
        <v>92</v>
      </c>
      <c r="G20" s="5" t="s">
        <v>81</v>
      </c>
      <c r="H20" s="5" t="s">
        <v>82</v>
      </c>
      <c r="I20" s="5" t="s">
        <v>96</v>
      </c>
    </row>
    <row r="21" spans="1:9" x14ac:dyDescent="0.3">
      <c r="A21" s="1"/>
      <c r="B21" s="4" t="s">
        <v>54</v>
      </c>
      <c r="C21" s="4" t="s">
        <v>55</v>
      </c>
      <c r="D21" s="4" t="s">
        <v>56</v>
      </c>
      <c r="E21" s="5" t="s">
        <v>91</v>
      </c>
      <c r="F21" s="5" t="s">
        <v>97</v>
      </c>
      <c r="G21" s="5" t="s">
        <v>59</v>
      </c>
      <c r="H21" s="5" t="s">
        <v>60</v>
      </c>
      <c r="I21" s="5" t="s">
        <v>98</v>
      </c>
    </row>
    <row r="22" spans="1:9" x14ac:dyDescent="0.3">
      <c r="A22" s="1"/>
      <c r="B22" s="4" t="s">
        <v>54</v>
      </c>
      <c r="C22" s="4" t="s">
        <v>55</v>
      </c>
      <c r="D22" s="4" t="s">
        <v>56</v>
      </c>
      <c r="E22" s="5" t="s">
        <v>91</v>
      </c>
      <c r="F22" s="5" t="s">
        <v>97</v>
      </c>
      <c r="G22" s="5" t="s">
        <v>59</v>
      </c>
      <c r="H22" s="5" t="s">
        <v>60</v>
      </c>
      <c r="I22" s="5" t="s">
        <v>99</v>
      </c>
    </row>
    <row r="23" spans="1:9" x14ac:dyDescent="0.3">
      <c r="A23" s="1"/>
      <c r="B23" s="4" t="s">
        <v>54</v>
      </c>
      <c r="C23" s="4" t="s">
        <v>55</v>
      </c>
      <c r="D23" s="4" t="s">
        <v>56</v>
      </c>
      <c r="E23" s="5" t="s">
        <v>91</v>
      </c>
      <c r="F23" s="5" t="s">
        <v>100</v>
      </c>
      <c r="G23" s="5" t="s">
        <v>74</v>
      </c>
      <c r="H23" s="5" t="s">
        <v>60</v>
      </c>
      <c r="I23" s="5" t="s">
        <v>101</v>
      </c>
    </row>
    <row r="24" spans="1:9" x14ac:dyDescent="0.3">
      <c r="A24" s="1"/>
      <c r="B24" s="4" t="s">
        <v>54</v>
      </c>
      <c r="C24" s="4" t="s">
        <v>55</v>
      </c>
      <c r="D24" s="4" t="s">
        <v>56</v>
      </c>
      <c r="E24" s="5" t="s">
        <v>91</v>
      </c>
      <c r="F24" s="5" t="s">
        <v>100</v>
      </c>
      <c r="G24" s="5" t="s">
        <v>74</v>
      </c>
      <c r="H24" s="5" t="s">
        <v>60</v>
      </c>
      <c r="I24" s="5" t="s">
        <v>102</v>
      </c>
    </row>
    <row r="25" spans="1:9" x14ac:dyDescent="0.3">
      <c r="A25" s="1"/>
      <c r="B25" s="4" t="s">
        <v>54</v>
      </c>
      <c r="C25" s="4" t="s">
        <v>55</v>
      </c>
      <c r="D25" s="4" t="s">
        <v>56</v>
      </c>
      <c r="E25" s="5" t="s">
        <v>91</v>
      </c>
      <c r="F25" s="5" t="s">
        <v>103</v>
      </c>
      <c r="G25" s="5" t="s">
        <v>74</v>
      </c>
      <c r="H25" s="5" t="s">
        <v>60</v>
      </c>
      <c r="I25" s="5" t="s">
        <v>104</v>
      </c>
    </row>
    <row r="26" spans="1:9" x14ac:dyDescent="0.3">
      <c r="A26" s="1"/>
      <c r="B26" s="4" t="s">
        <v>54</v>
      </c>
      <c r="C26" s="4" t="s">
        <v>55</v>
      </c>
      <c r="D26" s="4" t="s">
        <v>56</v>
      </c>
      <c r="E26" s="5" t="s">
        <v>91</v>
      </c>
      <c r="F26" s="5" t="s">
        <v>103</v>
      </c>
      <c r="G26" s="5" t="s">
        <v>74</v>
      </c>
      <c r="H26" s="5" t="s">
        <v>60</v>
      </c>
      <c r="I26" s="5" t="s">
        <v>105</v>
      </c>
    </row>
    <row r="27" spans="1:9" x14ac:dyDescent="0.3">
      <c r="A27" s="1"/>
      <c r="B27" s="4" t="s">
        <v>54</v>
      </c>
      <c r="C27" s="4" t="s">
        <v>55</v>
      </c>
      <c r="D27" s="4" t="s">
        <v>56</v>
      </c>
      <c r="E27" s="5" t="s">
        <v>91</v>
      </c>
      <c r="F27" s="5" t="s">
        <v>103</v>
      </c>
      <c r="G27" s="5" t="s">
        <v>74</v>
      </c>
      <c r="H27" s="5" t="s">
        <v>60</v>
      </c>
      <c r="I27" s="5" t="s">
        <v>104</v>
      </c>
    </row>
    <row r="28" spans="1:9" x14ac:dyDescent="0.3">
      <c r="A28" s="1"/>
      <c r="B28" s="4" t="s">
        <v>54</v>
      </c>
      <c r="C28" s="4" t="s">
        <v>55</v>
      </c>
      <c r="D28" s="4" t="s">
        <v>56</v>
      </c>
      <c r="E28" s="5" t="s">
        <v>106</v>
      </c>
      <c r="F28" s="5" t="s">
        <v>107</v>
      </c>
      <c r="G28" s="5" t="s">
        <v>59</v>
      </c>
      <c r="H28" s="5" t="s">
        <v>60</v>
      </c>
      <c r="I28" s="5" t="s">
        <v>108</v>
      </c>
    </row>
    <row r="29" spans="1:9" x14ac:dyDescent="0.3">
      <c r="A29" s="1"/>
      <c r="B29" s="4" t="s">
        <v>54</v>
      </c>
      <c r="C29" s="4" t="s">
        <v>55</v>
      </c>
      <c r="D29" s="4" t="s">
        <v>56</v>
      </c>
      <c r="E29" s="5" t="s">
        <v>106</v>
      </c>
      <c r="F29" s="5" t="s">
        <v>107</v>
      </c>
      <c r="G29" s="5" t="s">
        <v>59</v>
      </c>
      <c r="H29" s="5" t="s">
        <v>60</v>
      </c>
      <c r="I29" s="5" t="s">
        <v>109</v>
      </c>
    </row>
    <row r="30" spans="1:9" x14ac:dyDescent="0.3">
      <c r="A30" s="1"/>
      <c r="B30" s="4" t="s">
        <v>54</v>
      </c>
      <c r="C30" s="4" t="s">
        <v>55</v>
      </c>
      <c r="D30" s="4" t="s">
        <v>56</v>
      </c>
      <c r="E30" s="5" t="s">
        <v>106</v>
      </c>
      <c r="F30" s="5" t="s">
        <v>107</v>
      </c>
      <c r="G30" s="5" t="s">
        <v>81</v>
      </c>
      <c r="H30" s="5" t="s">
        <v>31</v>
      </c>
      <c r="I30" s="5" t="s">
        <v>110</v>
      </c>
    </row>
    <row r="31" spans="1:9" x14ac:dyDescent="0.3">
      <c r="A31" s="1"/>
      <c r="B31" s="4" t="s">
        <v>54</v>
      </c>
      <c r="C31" s="4" t="s">
        <v>55</v>
      </c>
      <c r="D31" s="4" t="s">
        <v>56</v>
      </c>
      <c r="E31" s="5" t="s">
        <v>106</v>
      </c>
      <c r="F31" s="5" t="s">
        <v>107</v>
      </c>
      <c r="G31" s="5" t="s">
        <v>81</v>
      </c>
      <c r="H31" s="5" t="s">
        <v>31</v>
      </c>
      <c r="I31" s="5" t="s">
        <v>111</v>
      </c>
    </row>
    <row r="32" spans="1:9" x14ac:dyDescent="0.3">
      <c r="A32" s="1"/>
      <c r="B32" s="4" t="s">
        <v>54</v>
      </c>
      <c r="C32" s="4" t="s">
        <v>55</v>
      </c>
      <c r="D32" s="4" t="s">
        <v>56</v>
      </c>
      <c r="E32" s="5" t="s">
        <v>106</v>
      </c>
      <c r="F32" s="5" t="s">
        <v>107</v>
      </c>
      <c r="G32" s="5" t="s">
        <v>81</v>
      </c>
      <c r="H32" s="5" t="s">
        <v>94</v>
      </c>
      <c r="I32" s="5" t="s">
        <v>112</v>
      </c>
    </row>
    <row r="33" spans="1:9" x14ac:dyDescent="0.3">
      <c r="A33" s="1"/>
      <c r="B33" s="4" t="s">
        <v>54</v>
      </c>
      <c r="C33" s="4" t="s">
        <v>55</v>
      </c>
      <c r="D33" s="4" t="s">
        <v>56</v>
      </c>
      <c r="E33" s="5" t="s">
        <v>106</v>
      </c>
      <c r="F33" s="5" t="s">
        <v>107</v>
      </c>
      <c r="G33" s="5" t="s">
        <v>81</v>
      </c>
      <c r="H33" s="5" t="s">
        <v>94</v>
      </c>
      <c r="I33" s="5" t="s">
        <v>113</v>
      </c>
    </row>
    <row r="34" spans="1:9" x14ac:dyDescent="0.3">
      <c r="A34" s="1"/>
      <c r="B34" s="4" t="s">
        <v>54</v>
      </c>
      <c r="C34" s="4" t="s">
        <v>55</v>
      </c>
      <c r="D34" s="4" t="s">
        <v>56</v>
      </c>
      <c r="E34" s="5" t="s">
        <v>106</v>
      </c>
      <c r="F34" s="5" t="s">
        <v>107</v>
      </c>
      <c r="G34" s="5" t="s">
        <v>81</v>
      </c>
      <c r="H34" s="5" t="s">
        <v>82</v>
      </c>
      <c r="I34" s="5" t="s">
        <v>114</v>
      </c>
    </row>
    <row r="35" spans="1:9" x14ac:dyDescent="0.3">
      <c r="A35" s="1"/>
      <c r="B35" s="4" t="s">
        <v>54</v>
      </c>
      <c r="C35" s="4" t="s">
        <v>55</v>
      </c>
      <c r="D35" s="4" t="s">
        <v>56</v>
      </c>
      <c r="E35" s="5" t="s">
        <v>106</v>
      </c>
      <c r="F35" s="5" t="s">
        <v>107</v>
      </c>
      <c r="G35" s="5" t="s">
        <v>81</v>
      </c>
      <c r="H35" s="5" t="s">
        <v>82</v>
      </c>
      <c r="I35" s="5" t="s">
        <v>115</v>
      </c>
    </row>
    <row r="36" spans="1:9" x14ac:dyDescent="0.3">
      <c r="A36" s="1"/>
      <c r="B36" s="4" t="s">
        <v>54</v>
      </c>
      <c r="C36" s="4" t="s">
        <v>55</v>
      </c>
      <c r="D36" s="4" t="s">
        <v>56</v>
      </c>
      <c r="E36" s="5" t="s">
        <v>106</v>
      </c>
      <c r="F36" s="5" t="s">
        <v>107</v>
      </c>
      <c r="G36" s="5" t="s">
        <v>81</v>
      </c>
      <c r="H36" s="5" t="s">
        <v>116</v>
      </c>
      <c r="I36" s="5" t="s">
        <v>117</v>
      </c>
    </row>
    <row r="37" spans="1:9" x14ac:dyDescent="0.3">
      <c r="A37" s="1"/>
      <c r="B37" s="4" t="s">
        <v>54</v>
      </c>
      <c r="C37" s="4" t="s">
        <v>55</v>
      </c>
      <c r="D37" s="4" t="s">
        <v>56</v>
      </c>
      <c r="E37" s="5" t="s">
        <v>106</v>
      </c>
      <c r="F37" s="5" t="s">
        <v>107</v>
      </c>
      <c r="G37" s="5" t="s">
        <v>81</v>
      </c>
      <c r="H37" s="5" t="s">
        <v>116</v>
      </c>
      <c r="I37" s="5" t="s">
        <v>118</v>
      </c>
    </row>
    <row r="38" spans="1:9" x14ac:dyDescent="0.3">
      <c r="A38" s="1"/>
      <c r="B38" s="4" t="s">
        <v>54</v>
      </c>
      <c r="C38" s="4" t="s">
        <v>55</v>
      </c>
      <c r="D38" s="4" t="s">
        <v>56</v>
      </c>
      <c r="E38" s="5" t="s">
        <v>106</v>
      </c>
      <c r="F38" s="5" t="s">
        <v>107</v>
      </c>
      <c r="G38" s="5" t="s">
        <v>81</v>
      </c>
      <c r="H38" s="5" t="s">
        <v>119</v>
      </c>
      <c r="I38" s="5" t="s">
        <v>120</v>
      </c>
    </row>
    <row r="39" spans="1:9" x14ac:dyDescent="0.3">
      <c r="A39" s="1"/>
      <c r="B39" s="4" t="s">
        <v>54</v>
      </c>
      <c r="C39" s="4" t="s">
        <v>55</v>
      </c>
      <c r="D39" s="4" t="s">
        <v>56</v>
      </c>
      <c r="E39" s="5" t="s">
        <v>106</v>
      </c>
      <c r="F39" s="5" t="s">
        <v>107</v>
      </c>
      <c r="G39" s="5" t="s">
        <v>81</v>
      </c>
      <c r="H39" s="5" t="s">
        <v>119</v>
      </c>
      <c r="I39" s="5" t="s">
        <v>121</v>
      </c>
    </row>
    <row r="40" spans="1:9" x14ac:dyDescent="0.3">
      <c r="A40" s="1"/>
      <c r="B40" s="4" t="s">
        <v>54</v>
      </c>
      <c r="C40" s="4" t="s">
        <v>55</v>
      </c>
      <c r="D40" s="4" t="s">
        <v>56</v>
      </c>
      <c r="E40" s="5" t="s">
        <v>106</v>
      </c>
      <c r="F40" s="5" t="s">
        <v>107</v>
      </c>
      <c r="G40" s="5" t="s">
        <v>81</v>
      </c>
      <c r="H40" s="5" t="s">
        <v>122</v>
      </c>
      <c r="I40" s="5" t="s">
        <v>123</v>
      </c>
    </row>
    <row r="41" spans="1:9" x14ac:dyDescent="0.3">
      <c r="A41" s="1"/>
      <c r="B41" s="4" t="s">
        <v>54</v>
      </c>
      <c r="C41" s="4" t="s">
        <v>55</v>
      </c>
      <c r="D41" s="4" t="s">
        <v>56</v>
      </c>
      <c r="E41" s="5" t="s">
        <v>106</v>
      </c>
      <c r="F41" s="5" t="s">
        <v>107</v>
      </c>
      <c r="G41" s="5" t="s">
        <v>81</v>
      </c>
      <c r="H41" s="5" t="s">
        <v>122</v>
      </c>
      <c r="I41" s="5" t="s">
        <v>124</v>
      </c>
    </row>
    <row r="42" spans="1:9" x14ac:dyDescent="0.3">
      <c r="A42" s="1"/>
      <c r="B42" s="4" t="s">
        <v>54</v>
      </c>
      <c r="C42" s="4" t="s">
        <v>55</v>
      </c>
      <c r="D42" s="4" t="s">
        <v>56</v>
      </c>
      <c r="E42" s="5" t="s">
        <v>106</v>
      </c>
      <c r="F42" s="5" t="s">
        <v>107</v>
      </c>
      <c r="G42" s="5" t="s">
        <v>125</v>
      </c>
      <c r="H42" s="5" t="s">
        <v>126</v>
      </c>
      <c r="I42" s="5" t="s">
        <v>127</v>
      </c>
    </row>
    <row r="43" spans="1:9" x14ac:dyDescent="0.3">
      <c r="A43" s="1"/>
      <c r="B43" s="4" t="s">
        <v>54</v>
      </c>
      <c r="C43" s="4" t="s">
        <v>55</v>
      </c>
      <c r="D43" s="4" t="s">
        <v>56</v>
      </c>
      <c r="E43" s="5" t="s">
        <v>106</v>
      </c>
      <c r="F43" s="5" t="s">
        <v>128</v>
      </c>
      <c r="G43" s="5" t="s">
        <v>59</v>
      </c>
      <c r="H43" s="5" t="s">
        <v>60</v>
      </c>
      <c r="I43" s="5" t="s">
        <v>129</v>
      </c>
    </row>
    <row r="44" spans="1:9" x14ac:dyDescent="0.3">
      <c r="A44" s="1"/>
      <c r="B44" s="4" t="s">
        <v>54</v>
      </c>
      <c r="C44" s="4" t="s">
        <v>55</v>
      </c>
      <c r="D44" s="4" t="s">
        <v>56</v>
      </c>
      <c r="E44" s="5" t="s">
        <v>130</v>
      </c>
      <c r="F44" s="5" t="s">
        <v>131</v>
      </c>
      <c r="G44" s="5" t="s">
        <v>59</v>
      </c>
      <c r="H44" s="5" t="s">
        <v>60</v>
      </c>
      <c r="I44" s="5" t="s">
        <v>132</v>
      </c>
    </row>
    <row r="45" spans="1:9" x14ac:dyDescent="0.3">
      <c r="A45" s="1"/>
      <c r="B45" s="4" t="s">
        <v>54</v>
      </c>
      <c r="C45" s="4" t="s">
        <v>55</v>
      </c>
      <c r="D45" s="4" t="s">
        <v>56</v>
      </c>
      <c r="E45" s="5" t="s">
        <v>130</v>
      </c>
      <c r="F45" s="5" t="s">
        <v>133</v>
      </c>
      <c r="G45" s="5" t="s">
        <v>59</v>
      </c>
      <c r="H45" s="5" t="s">
        <v>60</v>
      </c>
      <c r="I45" s="5" t="s">
        <v>134</v>
      </c>
    </row>
    <row r="46" spans="1:9" x14ac:dyDescent="0.3">
      <c r="A46" s="1"/>
      <c r="B46" s="4" t="s">
        <v>54</v>
      </c>
      <c r="C46" s="4" t="s">
        <v>55</v>
      </c>
      <c r="D46" s="4" t="s">
        <v>56</v>
      </c>
      <c r="E46" s="5" t="s">
        <v>130</v>
      </c>
      <c r="F46" s="5" t="s">
        <v>135</v>
      </c>
      <c r="G46" s="5" t="s">
        <v>136</v>
      </c>
      <c r="H46" s="5" t="s">
        <v>60</v>
      </c>
      <c r="I46" s="5" t="s">
        <v>137</v>
      </c>
    </row>
    <row r="47" spans="1:9" x14ac:dyDescent="0.3">
      <c r="A47" s="1"/>
      <c r="B47" s="4" t="s">
        <v>54</v>
      </c>
      <c r="C47" s="4" t="s">
        <v>55</v>
      </c>
      <c r="D47" s="4" t="s">
        <v>56</v>
      </c>
      <c r="E47" s="5" t="s">
        <v>130</v>
      </c>
      <c r="F47" s="5" t="s">
        <v>138</v>
      </c>
      <c r="G47" s="5" t="s">
        <v>76</v>
      </c>
      <c r="H47" s="5" t="s">
        <v>139</v>
      </c>
      <c r="I47" s="5" t="s">
        <v>140</v>
      </c>
    </row>
    <row r="48" spans="1:9" x14ac:dyDescent="0.3">
      <c r="A48" s="1"/>
      <c r="B48" s="4" t="s">
        <v>54</v>
      </c>
      <c r="C48" s="4" t="s">
        <v>55</v>
      </c>
      <c r="D48" s="4" t="s">
        <v>56</v>
      </c>
      <c r="E48" s="5" t="s">
        <v>130</v>
      </c>
      <c r="F48" s="5" t="s">
        <v>138</v>
      </c>
      <c r="G48" s="5" t="s">
        <v>76</v>
      </c>
      <c r="H48" s="5" t="s">
        <v>139</v>
      </c>
      <c r="I48" s="5" t="s">
        <v>141</v>
      </c>
    </row>
    <row r="49" spans="1:9" x14ac:dyDescent="0.3">
      <c r="A49" s="1"/>
      <c r="B49" s="4" t="s">
        <v>54</v>
      </c>
      <c r="C49" s="4" t="s">
        <v>55</v>
      </c>
      <c r="D49" s="4" t="s">
        <v>56</v>
      </c>
      <c r="E49" s="5" t="s">
        <v>130</v>
      </c>
      <c r="F49" s="5" t="s">
        <v>142</v>
      </c>
      <c r="G49" s="5" t="s">
        <v>74</v>
      </c>
      <c r="H49" s="5" t="s">
        <v>60</v>
      </c>
      <c r="I49" s="5" t="s">
        <v>143</v>
      </c>
    </row>
    <row r="50" spans="1:9" x14ac:dyDescent="0.3">
      <c r="A50" s="1"/>
      <c r="B50" s="4" t="s">
        <v>54</v>
      </c>
      <c r="C50" s="4" t="s">
        <v>55</v>
      </c>
      <c r="D50" s="4" t="s">
        <v>56</v>
      </c>
      <c r="E50" s="5" t="s">
        <v>130</v>
      </c>
      <c r="F50" s="5" t="s">
        <v>142</v>
      </c>
      <c r="G50" s="5" t="s">
        <v>74</v>
      </c>
      <c r="H50" s="5" t="s">
        <v>60</v>
      </c>
      <c r="I50" s="5" t="s">
        <v>144</v>
      </c>
    </row>
    <row r="51" spans="1:9" x14ac:dyDescent="0.3">
      <c r="A51" s="1"/>
      <c r="B51" s="4" t="s">
        <v>54</v>
      </c>
      <c r="C51" s="4" t="s">
        <v>55</v>
      </c>
      <c r="D51" s="4" t="s">
        <v>56</v>
      </c>
      <c r="E51" s="5" t="s">
        <v>130</v>
      </c>
      <c r="F51" s="5" t="s">
        <v>142</v>
      </c>
      <c r="G51" s="5" t="s">
        <v>74</v>
      </c>
      <c r="H51" s="5" t="s">
        <v>60</v>
      </c>
      <c r="I51" s="5" t="s">
        <v>145</v>
      </c>
    </row>
    <row r="52" spans="1:9" x14ac:dyDescent="0.3">
      <c r="A52" s="1"/>
      <c r="B52" s="4" t="s">
        <v>54</v>
      </c>
      <c r="C52" s="4" t="s">
        <v>55</v>
      </c>
      <c r="D52" s="4" t="s">
        <v>56</v>
      </c>
      <c r="E52" s="5" t="s">
        <v>130</v>
      </c>
      <c r="F52" s="5" t="s">
        <v>142</v>
      </c>
      <c r="G52" s="5" t="s">
        <v>76</v>
      </c>
      <c r="H52" s="5" t="s">
        <v>77</v>
      </c>
      <c r="I52" s="5" t="s">
        <v>146</v>
      </c>
    </row>
    <row r="53" spans="1:9" x14ac:dyDescent="0.3">
      <c r="A53" s="1"/>
      <c r="B53" s="4" t="s">
        <v>54</v>
      </c>
      <c r="C53" s="4" t="s">
        <v>55</v>
      </c>
      <c r="D53" s="4" t="s">
        <v>56</v>
      </c>
      <c r="E53" s="5" t="s">
        <v>147</v>
      </c>
      <c r="F53" s="5" t="s">
        <v>148</v>
      </c>
      <c r="G53" s="5" t="s">
        <v>74</v>
      </c>
      <c r="H53" s="5" t="s">
        <v>60</v>
      </c>
      <c r="I53" s="5" t="s">
        <v>149</v>
      </c>
    </row>
    <row r="54" spans="1:9" x14ac:dyDescent="0.3">
      <c r="A54" s="1"/>
      <c r="B54" s="4" t="s">
        <v>54</v>
      </c>
      <c r="C54" s="4" t="s">
        <v>55</v>
      </c>
      <c r="D54" s="4" t="s">
        <v>56</v>
      </c>
      <c r="E54" s="5" t="s">
        <v>150</v>
      </c>
      <c r="F54" s="5" t="s">
        <v>151</v>
      </c>
      <c r="G54" s="5" t="s">
        <v>59</v>
      </c>
      <c r="H54" s="5" t="s">
        <v>60</v>
      </c>
      <c r="I54" s="5" t="s">
        <v>152</v>
      </c>
    </row>
    <row r="55" spans="1:9" x14ac:dyDescent="0.3">
      <c r="A55" s="1"/>
      <c r="B55" s="4" t="s">
        <v>54</v>
      </c>
      <c r="C55" s="4" t="s">
        <v>55</v>
      </c>
      <c r="D55" s="4" t="s">
        <v>56</v>
      </c>
      <c r="E55" s="5" t="s">
        <v>150</v>
      </c>
      <c r="F55" s="5" t="s">
        <v>153</v>
      </c>
      <c r="G55" s="5" t="s">
        <v>59</v>
      </c>
      <c r="H55" s="5" t="s">
        <v>60</v>
      </c>
      <c r="I55" s="5" t="s">
        <v>154</v>
      </c>
    </row>
    <row r="56" spans="1:9" x14ac:dyDescent="0.3">
      <c r="A56" s="1"/>
      <c r="B56" s="4" t="s">
        <v>54</v>
      </c>
      <c r="C56" s="4" t="s">
        <v>55</v>
      </c>
      <c r="D56" s="4" t="s">
        <v>56</v>
      </c>
      <c r="E56" s="5" t="s">
        <v>155</v>
      </c>
      <c r="F56" s="5" t="s">
        <v>156</v>
      </c>
      <c r="G56" s="5" t="s">
        <v>74</v>
      </c>
      <c r="H56" s="5" t="s">
        <v>60</v>
      </c>
      <c r="I56" s="5" t="s">
        <v>157</v>
      </c>
    </row>
    <row r="57" spans="1:9" x14ac:dyDescent="0.3">
      <c r="A57" s="1"/>
      <c r="B57" s="4" t="s">
        <v>54</v>
      </c>
      <c r="C57" s="4" t="s">
        <v>55</v>
      </c>
      <c r="D57" s="4" t="s">
        <v>56</v>
      </c>
      <c r="E57" s="5" t="s">
        <v>158</v>
      </c>
      <c r="F57" s="5" t="s">
        <v>159</v>
      </c>
      <c r="G57" s="5" t="s">
        <v>74</v>
      </c>
      <c r="H57" s="5" t="s">
        <v>60</v>
      </c>
      <c r="I57"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9" t="s">
        <v>0</v>
      </c>
      <c r="C3" s="190"/>
      <c r="D3" s="190"/>
      <c r="E3" s="190"/>
      <c r="F3" s="190"/>
      <c r="G3" s="19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
      <c r="A7" s="1"/>
      <c r="B7" s="5" t="s">
        <v>175</v>
      </c>
      <c r="C7" s="5" t="s">
        <v>176</v>
      </c>
      <c r="D7" s="5" t="s">
        <v>60</v>
      </c>
      <c r="E7" s="4" t="s">
        <v>177</v>
      </c>
      <c r="F7" s="4" t="s">
        <v>178</v>
      </c>
      <c r="G7" s="6" t="s">
        <v>179</v>
      </c>
      <c r="H7" s="8">
        <v>3</v>
      </c>
      <c r="I7" s="5" t="s">
        <v>180</v>
      </c>
      <c r="J7" s="5" t="s">
        <v>181</v>
      </c>
      <c r="K7" s="5" t="s">
        <v>182</v>
      </c>
      <c r="L7" s="5" t="s">
        <v>183</v>
      </c>
      <c r="M7" s="8">
        <v>23678</v>
      </c>
      <c r="N7" s="5" t="s">
        <v>184</v>
      </c>
    </row>
    <row r="8" spans="1:14" ht="26.4" x14ac:dyDescent="0.3">
      <c r="A8" s="1"/>
      <c r="B8" s="5" t="s">
        <v>185</v>
      </c>
      <c r="C8" s="5" t="s">
        <v>186</v>
      </c>
      <c r="D8" s="5" t="s">
        <v>187</v>
      </c>
      <c r="E8" s="4" t="s">
        <v>188</v>
      </c>
      <c r="F8" s="4" t="s">
        <v>189</v>
      </c>
      <c r="G8" s="6" t="s">
        <v>190</v>
      </c>
      <c r="H8" s="8">
        <v>0</v>
      </c>
      <c r="I8" s="5" t="s">
        <v>180</v>
      </c>
      <c r="J8" s="5" t="s">
        <v>191</v>
      </c>
      <c r="K8" s="5" t="s">
        <v>182</v>
      </c>
      <c r="L8" s="5" t="s">
        <v>192</v>
      </c>
      <c r="M8" s="8">
        <v>13761</v>
      </c>
      <c r="N8" s="5" t="s">
        <v>193</v>
      </c>
    </row>
    <row r="9" spans="1:14" x14ac:dyDescent="0.3">
      <c r="A9" s="1"/>
      <c r="B9" s="5" t="s">
        <v>185</v>
      </c>
      <c r="C9" s="5" t="s">
        <v>194</v>
      </c>
      <c r="D9" s="5" t="s">
        <v>195</v>
      </c>
      <c r="E9" s="4" t="s">
        <v>188</v>
      </c>
      <c r="F9" s="4" t="s">
        <v>189</v>
      </c>
      <c r="G9" s="6" t="s">
        <v>196</v>
      </c>
      <c r="H9" s="8">
        <v>0</v>
      </c>
      <c r="I9" s="5" t="s">
        <v>180</v>
      </c>
      <c r="J9" s="5" t="s">
        <v>181</v>
      </c>
      <c r="K9" s="5" t="s">
        <v>182</v>
      </c>
      <c r="L9" s="5" t="s">
        <v>192</v>
      </c>
      <c r="M9" s="8">
        <v>13771</v>
      </c>
      <c r="N9" s="5" t="s">
        <v>193</v>
      </c>
    </row>
    <row r="10" spans="1:14" x14ac:dyDescent="0.3">
      <c r="A10" s="1"/>
      <c r="B10" s="5" t="s">
        <v>185</v>
      </c>
      <c r="C10" s="5" t="s">
        <v>197</v>
      </c>
      <c r="D10" s="5" t="s">
        <v>198</v>
      </c>
      <c r="E10" s="4" t="s">
        <v>199</v>
      </c>
      <c r="F10" s="4" t="s">
        <v>178</v>
      </c>
      <c r="G10" s="6" t="s">
        <v>200</v>
      </c>
      <c r="H10" s="8">
        <v>0</v>
      </c>
      <c r="I10" s="5" t="s">
        <v>180</v>
      </c>
      <c r="J10" s="5" t="s">
        <v>191</v>
      </c>
      <c r="K10" s="5" t="s">
        <v>182</v>
      </c>
      <c r="L10" s="5" t="s">
        <v>192</v>
      </c>
      <c r="M10" s="8">
        <v>13743</v>
      </c>
      <c r="N10" s="5" t="s">
        <v>193</v>
      </c>
    </row>
    <row r="11" spans="1:14" x14ac:dyDescent="0.3">
      <c r="A11" s="1"/>
      <c r="B11" s="5" t="s">
        <v>201</v>
      </c>
      <c r="C11" s="5" t="s">
        <v>202</v>
      </c>
      <c r="D11" s="5" t="s">
        <v>203</v>
      </c>
      <c r="E11" s="4" t="s">
        <v>204</v>
      </c>
      <c r="F11" s="4" t="s">
        <v>205</v>
      </c>
      <c r="G11" s="6" t="s">
        <v>206</v>
      </c>
      <c r="H11" s="8">
        <v>0</v>
      </c>
      <c r="I11" s="5" t="s">
        <v>180</v>
      </c>
      <c r="J11" s="5" t="s">
        <v>191</v>
      </c>
      <c r="K11" s="5" t="s">
        <v>182</v>
      </c>
      <c r="L11" s="5" t="s">
        <v>192</v>
      </c>
      <c r="M11" s="8">
        <v>14930</v>
      </c>
      <c r="N11" s="5" t="s">
        <v>193</v>
      </c>
    </row>
    <row r="12" spans="1:14" x14ac:dyDescent="0.3">
      <c r="A12" s="1"/>
      <c r="B12" s="5" t="s">
        <v>201</v>
      </c>
      <c r="C12" s="5" t="s">
        <v>202</v>
      </c>
      <c r="D12" s="5" t="s">
        <v>207</v>
      </c>
      <c r="E12" s="4" t="s">
        <v>204</v>
      </c>
      <c r="F12" s="4" t="s">
        <v>205</v>
      </c>
      <c r="G12" s="6" t="s">
        <v>206</v>
      </c>
      <c r="H12" s="8">
        <v>0</v>
      </c>
      <c r="I12" s="5" t="s">
        <v>180</v>
      </c>
      <c r="J12" s="5" t="s">
        <v>191</v>
      </c>
      <c r="K12" s="5" t="s">
        <v>182</v>
      </c>
      <c r="L12" s="5" t="s">
        <v>192</v>
      </c>
      <c r="M12" s="8">
        <v>14929</v>
      </c>
      <c r="N12" s="5" t="s">
        <v>193</v>
      </c>
    </row>
    <row r="13" spans="1:14" x14ac:dyDescent="0.3">
      <c r="A13" s="1"/>
      <c r="B13" s="5" t="s">
        <v>208</v>
      </c>
      <c r="C13" s="5" t="s">
        <v>209</v>
      </c>
      <c r="D13" s="5" t="s">
        <v>210</v>
      </c>
      <c r="E13" s="4" t="s">
        <v>188</v>
      </c>
      <c r="F13" s="4" t="s">
        <v>189</v>
      </c>
      <c r="G13" s="6" t="s">
        <v>211</v>
      </c>
      <c r="H13" s="8">
        <v>0</v>
      </c>
      <c r="I13" s="5" t="s">
        <v>180</v>
      </c>
      <c r="J13" s="5" t="s">
        <v>191</v>
      </c>
      <c r="K13" s="5" t="s">
        <v>182</v>
      </c>
      <c r="L13" s="5" t="s">
        <v>192</v>
      </c>
      <c r="M13" s="8">
        <v>13099</v>
      </c>
      <c r="N13" s="5" t="s">
        <v>193</v>
      </c>
    </row>
    <row r="14" spans="1:14" ht="26.4" x14ac:dyDescent="0.3">
      <c r="A14" s="1"/>
      <c r="B14" s="5" t="s">
        <v>212</v>
      </c>
      <c r="C14" s="5" t="s">
        <v>213</v>
      </c>
      <c r="D14" s="5" t="s">
        <v>60</v>
      </c>
      <c r="E14" s="4" t="s">
        <v>188</v>
      </c>
      <c r="F14" s="4" t="s">
        <v>189</v>
      </c>
      <c r="G14" s="6" t="s">
        <v>214</v>
      </c>
      <c r="H14" s="8">
        <v>1.3</v>
      </c>
      <c r="I14" s="5" t="s">
        <v>215</v>
      </c>
      <c r="J14" s="5" t="s">
        <v>181</v>
      </c>
      <c r="K14" s="5" t="s">
        <v>182</v>
      </c>
      <c r="L14" s="5" t="s">
        <v>192</v>
      </c>
      <c r="M14" s="8">
        <v>21771</v>
      </c>
      <c r="N14" s="5" t="s">
        <v>184</v>
      </c>
    </row>
    <row r="15" spans="1:14" ht="52.8" x14ac:dyDescent="0.3">
      <c r="A15" s="1"/>
      <c r="B15" s="5" t="s">
        <v>216</v>
      </c>
      <c r="C15" s="5" t="s">
        <v>217</v>
      </c>
      <c r="D15" s="5" t="s">
        <v>218</v>
      </c>
      <c r="E15" s="4" t="s">
        <v>219</v>
      </c>
      <c r="F15" s="4" t="s">
        <v>220</v>
      </c>
      <c r="G15" s="6" t="s">
        <v>221</v>
      </c>
      <c r="H15" s="8">
        <v>0</v>
      </c>
      <c r="I15" s="5" t="s">
        <v>180</v>
      </c>
      <c r="J15" s="5" t="s">
        <v>181</v>
      </c>
      <c r="K15" s="5" t="s">
        <v>182</v>
      </c>
      <c r="L15" s="5" t="s">
        <v>192</v>
      </c>
      <c r="M15" s="8">
        <v>24102</v>
      </c>
      <c r="N15" s="5" t="s">
        <v>193</v>
      </c>
    </row>
    <row r="16" spans="1:14" x14ac:dyDescent="0.3">
      <c r="A16" s="1"/>
      <c r="B16" s="5" t="s">
        <v>14</v>
      </c>
      <c r="C16" s="5" t="s">
        <v>222</v>
      </c>
      <c r="D16" s="5" t="s">
        <v>223</v>
      </c>
      <c r="E16" s="4" t="s">
        <v>188</v>
      </c>
      <c r="F16" s="4" t="s">
        <v>189</v>
      </c>
      <c r="G16" s="6" t="s">
        <v>224</v>
      </c>
      <c r="H16" s="8">
        <v>0</v>
      </c>
      <c r="I16" s="5" t="s">
        <v>180</v>
      </c>
      <c r="J16" s="5" t="s">
        <v>191</v>
      </c>
      <c r="K16" s="5" t="s">
        <v>182</v>
      </c>
      <c r="L16" s="5" t="s">
        <v>192</v>
      </c>
      <c r="M16" s="8">
        <v>316</v>
      </c>
      <c r="N16" s="5" t="s">
        <v>193</v>
      </c>
    </row>
    <row r="17" spans="1:14" ht="26.4" x14ac:dyDescent="0.3">
      <c r="A17" s="1"/>
      <c r="B17" s="5" t="s">
        <v>14</v>
      </c>
      <c r="C17" s="5" t="s">
        <v>225</v>
      </c>
      <c r="D17" s="5" t="s">
        <v>226</v>
      </c>
      <c r="E17" s="4" t="s">
        <v>227</v>
      </c>
      <c r="F17" s="4" t="s">
        <v>228</v>
      </c>
      <c r="G17" s="6" t="s">
        <v>229</v>
      </c>
      <c r="H17" s="8">
        <v>0</v>
      </c>
      <c r="I17" s="5" t="s">
        <v>180</v>
      </c>
      <c r="J17" s="5" t="s">
        <v>181</v>
      </c>
      <c r="K17" s="5" t="s">
        <v>182</v>
      </c>
      <c r="L17" s="5" t="s">
        <v>183</v>
      </c>
      <c r="M17" s="8">
        <v>577</v>
      </c>
      <c r="N17" s="5" t="s">
        <v>193</v>
      </c>
    </row>
    <row r="18" spans="1:14" x14ac:dyDescent="0.3">
      <c r="A18" s="1"/>
      <c r="B18" s="5" t="s">
        <v>14</v>
      </c>
      <c r="C18" s="5" t="s">
        <v>225</v>
      </c>
      <c r="D18" s="5" t="s">
        <v>230</v>
      </c>
      <c r="E18" s="4" t="s">
        <v>231</v>
      </c>
      <c r="F18" s="4" t="s">
        <v>232</v>
      </c>
      <c r="G18" s="6" t="s">
        <v>233</v>
      </c>
      <c r="H18" s="8">
        <v>0</v>
      </c>
      <c r="I18" s="5" t="s">
        <v>180</v>
      </c>
      <c r="J18" s="5" t="s">
        <v>181</v>
      </c>
      <c r="K18" s="5" t="s">
        <v>182</v>
      </c>
      <c r="L18" s="5" t="s">
        <v>183</v>
      </c>
      <c r="M18" s="8">
        <v>1752</v>
      </c>
      <c r="N18" s="5" t="s">
        <v>193</v>
      </c>
    </row>
    <row r="19" spans="1:14" x14ac:dyDescent="0.3">
      <c r="A19" s="1"/>
      <c r="B19" s="5" t="s">
        <v>14</v>
      </c>
      <c r="C19" s="5" t="s">
        <v>225</v>
      </c>
      <c r="D19" s="5" t="s">
        <v>234</v>
      </c>
      <c r="E19" s="4" t="s">
        <v>235</v>
      </c>
      <c r="F19" s="4" t="s">
        <v>236</v>
      </c>
      <c r="G19" s="6" t="s">
        <v>233</v>
      </c>
      <c r="H19" s="8">
        <v>0</v>
      </c>
      <c r="I19" s="5" t="s">
        <v>180</v>
      </c>
      <c r="J19" s="5" t="s">
        <v>181</v>
      </c>
      <c r="K19" s="5" t="s">
        <v>182</v>
      </c>
      <c r="L19" s="5" t="s">
        <v>183</v>
      </c>
      <c r="M19" s="8">
        <v>576</v>
      </c>
      <c r="N19" s="5" t="s">
        <v>193</v>
      </c>
    </row>
    <row r="20" spans="1:14" x14ac:dyDescent="0.3">
      <c r="A20" s="1"/>
      <c r="B20" s="5" t="s">
        <v>62</v>
      </c>
      <c r="C20" s="5" t="s">
        <v>237</v>
      </c>
      <c r="D20" s="5" t="s">
        <v>31</v>
      </c>
      <c r="E20" s="4" t="s">
        <v>188</v>
      </c>
      <c r="F20" s="4" t="s">
        <v>238</v>
      </c>
      <c r="G20" s="6" t="s">
        <v>239</v>
      </c>
      <c r="H20" s="8">
        <v>0.80400000000000005</v>
      </c>
      <c r="I20" s="5" t="s">
        <v>180</v>
      </c>
      <c r="J20" s="5" t="s">
        <v>181</v>
      </c>
      <c r="K20" s="5" t="s">
        <v>182</v>
      </c>
      <c r="L20" s="5" t="s">
        <v>183</v>
      </c>
      <c r="M20" s="8">
        <v>111</v>
      </c>
      <c r="N20" s="5" t="s">
        <v>184</v>
      </c>
    </row>
    <row r="21" spans="1:14" x14ac:dyDescent="0.3">
      <c r="A21" s="1"/>
      <c r="B21" s="5" t="s">
        <v>62</v>
      </c>
      <c r="C21" s="5" t="s">
        <v>237</v>
      </c>
      <c r="D21" s="5" t="s">
        <v>94</v>
      </c>
      <c r="E21" s="4" t="s">
        <v>240</v>
      </c>
      <c r="F21" s="4" t="s">
        <v>189</v>
      </c>
      <c r="G21" s="6" t="s">
        <v>239</v>
      </c>
      <c r="H21" s="8">
        <v>0.83199999999999996</v>
      </c>
      <c r="I21" s="5" t="s">
        <v>180</v>
      </c>
      <c r="J21" s="5" t="s">
        <v>181</v>
      </c>
      <c r="K21" s="5" t="s">
        <v>182</v>
      </c>
      <c r="L21" s="5" t="s">
        <v>183</v>
      </c>
      <c r="M21" s="8">
        <v>112</v>
      </c>
      <c r="N21" s="5" t="s">
        <v>184</v>
      </c>
    </row>
    <row r="22" spans="1:14" x14ac:dyDescent="0.3">
      <c r="A22" s="1"/>
      <c r="B22" s="5" t="s">
        <v>62</v>
      </c>
      <c r="C22" s="5" t="s">
        <v>241</v>
      </c>
      <c r="D22" s="5" t="s">
        <v>242</v>
      </c>
      <c r="E22" s="4" t="s">
        <v>188</v>
      </c>
      <c r="F22" s="4" t="s">
        <v>189</v>
      </c>
      <c r="G22" s="6" t="s">
        <v>243</v>
      </c>
      <c r="H22" s="8">
        <v>0</v>
      </c>
      <c r="I22" s="5" t="s">
        <v>180</v>
      </c>
      <c r="J22" s="5" t="s">
        <v>181</v>
      </c>
      <c r="K22" s="5" t="s">
        <v>182</v>
      </c>
      <c r="L22" s="5" t="s">
        <v>183</v>
      </c>
      <c r="M22" s="8">
        <v>11422</v>
      </c>
      <c r="N22" s="5" t="s">
        <v>193</v>
      </c>
    </row>
    <row r="23" spans="1:14" x14ac:dyDescent="0.3">
      <c r="A23" s="1"/>
      <c r="B23" s="5" t="s">
        <v>62</v>
      </c>
      <c r="C23" s="5" t="s">
        <v>241</v>
      </c>
      <c r="D23" s="5" t="s">
        <v>244</v>
      </c>
      <c r="E23" s="4" t="s">
        <v>188</v>
      </c>
      <c r="F23" s="4" t="s">
        <v>189</v>
      </c>
      <c r="G23" s="6" t="s">
        <v>243</v>
      </c>
      <c r="H23" s="8">
        <v>0</v>
      </c>
      <c r="I23" s="5" t="s">
        <v>180</v>
      </c>
      <c r="J23" s="5" t="s">
        <v>181</v>
      </c>
      <c r="K23" s="5" t="s">
        <v>182</v>
      </c>
      <c r="L23" s="5" t="s">
        <v>183</v>
      </c>
      <c r="M23" s="8">
        <v>11421</v>
      </c>
      <c r="N23" s="5" t="s">
        <v>193</v>
      </c>
    </row>
    <row r="24" spans="1:14" x14ac:dyDescent="0.3">
      <c r="A24" s="1"/>
      <c r="B24" s="5" t="s">
        <v>62</v>
      </c>
      <c r="C24" s="5" t="s">
        <v>245</v>
      </c>
      <c r="D24" s="5" t="s">
        <v>246</v>
      </c>
      <c r="E24" s="4" t="s">
        <v>247</v>
      </c>
      <c r="F24" s="4" t="s">
        <v>232</v>
      </c>
      <c r="G24" s="6" t="s">
        <v>248</v>
      </c>
      <c r="H24" s="8">
        <v>0</v>
      </c>
      <c r="I24" s="5" t="s">
        <v>180</v>
      </c>
      <c r="J24" s="5" t="s">
        <v>191</v>
      </c>
      <c r="K24" s="5" t="s">
        <v>182</v>
      </c>
      <c r="L24" s="5" t="s">
        <v>249</v>
      </c>
      <c r="M24" s="8">
        <v>179</v>
      </c>
      <c r="N24" s="5" t="s">
        <v>184</v>
      </c>
    </row>
    <row r="25" spans="1:14" x14ac:dyDescent="0.3">
      <c r="A25" s="1"/>
      <c r="B25" s="5" t="s">
        <v>62</v>
      </c>
      <c r="C25" s="5" t="s">
        <v>245</v>
      </c>
      <c r="D25" s="5" t="s">
        <v>250</v>
      </c>
      <c r="E25" s="4" t="s">
        <v>251</v>
      </c>
      <c r="F25" s="4" t="s">
        <v>252</v>
      </c>
      <c r="G25" s="6" t="s">
        <v>253</v>
      </c>
      <c r="H25" s="8">
        <v>7.9470000000000001</v>
      </c>
      <c r="I25" s="5" t="s">
        <v>180</v>
      </c>
      <c r="J25" s="5" t="s">
        <v>181</v>
      </c>
      <c r="K25" s="5" t="s">
        <v>182</v>
      </c>
      <c r="L25" s="5" t="s">
        <v>183</v>
      </c>
      <c r="M25" s="8">
        <v>178</v>
      </c>
      <c r="N25" s="5" t="s">
        <v>184</v>
      </c>
    </row>
    <row r="26" spans="1:14" x14ac:dyDescent="0.3">
      <c r="A26" s="1"/>
      <c r="B26" s="5" t="s">
        <v>62</v>
      </c>
      <c r="C26" s="5" t="s">
        <v>245</v>
      </c>
      <c r="D26" s="5" t="s">
        <v>250</v>
      </c>
      <c r="E26" s="4" t="s">
        <v>251</v>
      </c>
      <c r="F26" s="4" t="s">
        <v>254</v>
      </c>
      <c r="G26" s="6" t="s">
        <v>255</v>
      </c>
      <c r="H26" s="8">
        <v>0</v>
      </c>
      <c r="I26" s="5" t="s">
        <v>180</v>
      </c>
      <c r="J26" s="5" t="s">
        <v>191</v>
      </c>
      <c r="K26" s="5" t="s">
        <v>182</v>
      </c>
      <c r="L26" s="5" t="s">
        <v>249</v>
      </c>
      <c r="M26" s="8">
        <v>178</v>
      </c>
      <c r="N26" s="5" t="s">
        <v>184</v>
      </c>
    </row>
    <row r="27" spans="1:14" x14ac:dyDescent="0.3">
      <c r="A27" s="1"/>
      <c r="B27" s="5" t="s">
        <v>62</v>
      </c>
      <c r="C27" s="5" t="s">
        <v>245</v>
      </c>
      <c r="D27" s="5" t="s">
        <v>250</v>
      </c>
      <c r="E27" s="4" t="s">
        <v>256</v>
      </c>
      <c r="F27" s="4" t="s">
        <v>257</v>
      </c>
      <c r="G27" s="6" t="s">
        <v>255</v>
      </c>
      <c r="H27" s="8">
        <v>0</v>
      </c>
      <c r="I27" s="5" t="s">
        <v>180</v>
      </c>
      <c r="J27" s="5" t="s">
        <v>191</v>
      </c>
      <c r="K27" s="5" t="s">
        <v>182</v>
      </c>
      <c r="L27" s="5" t="s">
        <v>249</v>
      </c>
      <c r="M27" s="8">
        <v>178</v>
      </c>
      <c r="N27" s="5" t="s">
        <v>184</v>
      </c>
    </row>
    <row r="28" spans="1:14" ht="26.4" x14ac:dyDescent="0.3">
      <c r="A28" s="1"/>
      <c r="B28" s="5" t="s">
        <v>62</v>
      </c>
      <c r="C28" s="5" t="s">
        <v>258</v>
      </c>
      <c r="D28" s="5" t="s">
        <v>259</v>
      </c>
      <c r="E28" s="4" t="s">
        <v>188</v>
      </c>
      <c r="F28" s="4" t="s">
        <v>189</v>
      </c>
      <c r="G28" s="6" t="s">
        <v>260</v>
      </c>
      <c r="H28" s="8">
        <v>0</v>
      </c>
      <c r="I28" s="5" t="s">
        <v>180</v>
      </c>
      <c r="J28" s="5" t="s">
        <v>191</v>
      </c>
      <c r="K28" s="5" t="s">
        <v>182</v>
      </c>
      <c r="L28" s="5" t="s">
        <v>192</v>
      </c>
      <c r="M28" s="8">
        <v>11052</v>
      </c>
      <c r="N28" s="5" t="s">
        <v>193</v>
      </c>
    </row>
    <row r="29" spans="1:14" ht="26.4" x14ac:dyDescent="0.3">
      <c r="A29" s="1"/>
      <c r="B29" s="5" t="s">
        <v>261</v>
      </c>
      <c r="C29" s="5" t="s">
        <v>262</v>
      </c>
      <c r="D29" s="5" t="s">
        <v>263</v>
      </c>
      <c r="E29" s="4" t="s">
        <v>188</v>
      </c>
      <c r="F29" s="4" t="s">
        <v>264</v>
      </c>
      <c r="G29" s="6" t="s">
        <v>265</v>
      </c>
      <c r="H29" s="8">
        <v>0</v>
      </c>
      <c r="I29" s="5" t="s">
        <v>180</v>
      </c>
      <c r="J29" s="5" t="s">
        <v>181</v>
      </c>
      <c r="K29" s="5" t="s">
        <v>182</v>
      </c>
      <c r="L29" s="5" t="s">
        <v>192</v>
      </c>
      <c r="M29" s="8">
        <v>19961</v>
      </c>
      <c r="N29" s="5" t="s">
        <v>193</v>
      </c>
    </row>
    <row r="30" spans="1:14" x14ac:dyDescent="0.3">
      <c r="A30" s="1"/>
      <c r="B30" s="5" t="s">
        <v>261</v>
      </c>
      <c r="C30" s="5" t="s">
        <v>262</v>
      </c>
      <c r="D30" s="5" t="s">
        <v>263</v>
      </c>
      <c r="E30" s="4" t="s">
        <v>264</v>
      </c>
      <c r="F30" s="4" t="s">
        <v>189</v>
      </c>
      <c r="G30" s="6" t="s">
        <v>266</v>
      </c>
      <c r="H30" s="8">
        <v>0</v>
      </c>
      <c r="I30" s="5" t="s">
        <v>180</v>
      </c>
      <c r="J30" s="5" t="s">
        <v>191</v>
      </c>
      <c r="K30" s="5" t="s">
        <v>182</v>
      </c>
      <c r="L30" s="5" t="s">
        <v>192</v>
      </c>
      <c r="M30" s="8">
        <v>19961</v>
      </c>
      <c r="N30" s="5" t="s">
        <v>193</v>
      </c>
    </row>
    <row r="31" spans="1:14" x14ac:dyDescent="0.3">
      <c r="A31" s="1"/>
      <c r="B31" s="5" t="s">
        <v>261</v>
      </c>
      <c r="C31" s="5" t="s">
        <v>267</v>
      </c>
      <c r="D31" s="5" t="s">
        <v>268</v>
      </c>
      <c r="E31" s="4" t="s">
        <v>188</v>
      </c>
      <c r="F31" s="4" t="s">
        <v>269</v>
      </c>
      <c r="G31" s="6" t="s">
        <v>270</v>
      </c>
      <c r="H31" s="8">
        <v>22.3</v>
      </c>
      <c r="I31" s="5" t="s">
        <v>180</v>
      </c>
      <c r="J31" s="5" t="s">
        <v>181</v>
      </c>
      <c r="K31" s="5" t="s">
        <v>182</v>
      </c>
      <c r="L31" s="5" t="s">
        <v>192</v>
      </c>
      <c r="M31" s="8">
        <v>12781</v>
      </c>
      <c r="N31" s="5" t="s">
        <v>184</v>
      </c>
    </row>
    <row r="32" spans="1:14" x14ac:dyDescent="0.3">
      <c r="A32" s="1"/>
      <c r="B32" s="5" t="s">
        <v>261</v>
      </c>
      <c r="C32" s="5" t="s">
        <v>267</v>
      </c>
      <c r="D32" s="5" t="s">
        <v>271</v>
      </c>
      <c r="E32" s="4" t="s">
        <v>188</v>
      </c>
      <c r="F32" s="4" t="s">
        <v>189</v>
      </c>
      <c r="G32" s="6" t="s">
        <v>272</v>
      </c>
      <c r="H32" s="8">
        <v>0</v>
      </c>
      <c r="I32" s="5" t="s">
        <v>180</v>
      </c>
      <c r="J32" s="5" t="s">
        <v>181</v>
      </c>
      <c r="K32" s="5" t="s">
        <v>182</v>
      </c>
      <c r="L32" s="5" t="s">
        <v>273</v>
      </c>
      <c r="M32" s="8">
        <v>12592</v>
      </c>
      <c r="N32" s="5" t="s">
        <v>193</v>
      </c>
    </row>
    <row r="33" spans="1:14" ht="26.4" x14ac:dyDescent="0.3">
      <c r="A33" s="1"/>
      <c r="B33" s="5" t="s">
        <v>261</v>
      </c>
      <c r="C33" s="5" t="s">
        <v>267</v>
      </c>
      <c r="D33" s="5" t="s">
        <v>268</v>
      </c>
      <c r="E33" s="4" t="s">
        <v>269</v>
      </c>
      <c r="F33" s="4" t="s">
        <v>189</v>
      </c>
      <c r="G33" s="6" t="s">
        <v>274</v>
      </c>
      <c r="H33" s="8">
        <v>22.3</v>
      </c>
      <c r="I33" s="5" t="s">
        <v>180</v>
      </c>
      <c r="J33" s="5" t="s">
        <v>181</v>
      </c>
      <c r="K33" s="5" t="s">
        <v>182</v>
      </c>
      <c r="L33" s="5" t="s">
        <v>192</v>
      </c>
      <c r="M33" s="8">
        <v>12781</v>
      </c>
      <c r="N33" s="5" t="s">
        <v>184</v>
      </c>
    </row>
    <row r="34" spans="1:14" ht="26.4" x14ac:dyDescent="0.3">
      <c r="A34" s="1"/>
      <c r="B34" s="5" t="s">
        <v>261</v>
      </c>
      <c r="C34" s="5" t="s">
        <v>275</v>
      </c>
      <c r="D34" s="5" t="s">
        <v>276</v>
      </c>
      <c r="E34" s="4" t="s">
        <v>188</v>
      </c>
      <c r="F34" s="4" t="s">
        <v>264</v>
      </c>
      <c r="G34" s="6" t="s">
        <v>265</v>
      </c>
      <c r="H34" s="8">
        <v>0</v>
      </c>
      <c r="I34" s="5" t="s">
        <v>277</v>
      </c>
      <c r="J34" s="5" t="s">
        <v>181</v>
      </c>
      <c r="K34" s="5" t="s">
        <v>182</v>
      </c>
      <c r="L34" s="5" t="s">
        <v>192</v>
      </c>
      <c r="M34" s="8">
        <v>13187</v>
      </c>
      <c r="N34" s="5" t="s">
        <v>193</v>
      </c>
    </row>
    <row r="35" spans="1:14" x14ac:dyDescent="0.3">
      <c r="A35" s="1"/>
      <c r="B35" s="5" t="s">
        <v>278</v>
      </c>
      <c r="C35" s="5" t="s">
        <v>279</v>
      </c>
      <c r="D35" s="5" t="s">
        <v>280</v>
      </c>
      <c r="E35" s="4" t="s">
        <v>188</v>
      </c>
      <c r="F35" s="4" t="s">
        <v>189</v>
      </c>
      <c r="G35" s="6" t="s">
        <v>281</v>
      </c>
      <c r="H35" s="8">
        <v>0</v>
      </c>
      <c r="I35" s="5" t="s">
        <v>180</v>
      </c>
      <c r="J35" s="5" t="s">
        <v>191</v>
      </c>
      <c r="K35" s="5" t="s">
        <v>182</v>
      </c>
      <c r="L35" s="5" t="s">
        <v>249</v>
      </c>
      <c r="M35" s="8">
        <v>26668</v>
      </c>
      <c r="N35" s="5" t="s">
        <v>193</v>
      </c>
    </row>
    <row r="36" spans="1:14" x14ac:dyDescent="0.3">
      <c r="A36" s="1"/>
      <c r="B36" s="5" t="s">
        <v>69</v>
      </c>
      <c r="C36" s="5" t="s">
        <v>282</v>
      </c>
      <c r="D36" s="5" t="s">
        <v>17</v>
      </c>
      <c r="E36" s="4" t="s">
        <v>188</v>
      </c>
      <c r="F36" s="4" t="s">
        <v>189</v>
      </c>
      <c r="G36" s="6" t="s">
        <v>283</v>
      </c>
      <c r="H36" s="8">
        <v>0</v>
      </c>
      <c r="I36" s="5" t="s">
        <v>180</v>
      </c>
      <c r="J36" s="5" t="s">
        <v>191</v>
      </c>
      <c r="K36" s="5" t="s">
        <v>182</v>
      </c>
      <c r="L36" s="5" t="s">
        <v>192</v>
      </c>
      <c r="M36" s="8">
        <v>544</v>
      </c>
      <c r="N36" s="5" t="s">
        <v>193</v>
      </c>
    </row>
    <row r="37" spans="1:14" x14ac:dyDescent="0.3">
      <c r="A37" s="1"/>
      <c r="B37" s="5" t="s">
        <v>69</v>
      </c>
      <c r="C37" s="5" t="s">
        <v>284</v>
      </c>
      <c r="D37" s="5" t="s">
        <v>122</v>
      </c>
      <c r="E37" s="4" t="s">
        <v>204</v>
      </c>
      <c r="F37" s="4" t="s">
        <v>285</v>
      </c>
      <c r="G37" s="6" t="s">
        <v>286</v>
      </c>
      <c r="H37" s="8">
        <v>101</v>
      </c>
      <c r="I37" s="5" t="s">
        <v>180</v>
      </c>
      <c r="J37" s="5" t="s">
        <v>181</v>
      </c>
      <c r="K37" s="5" t="s">
        <v>182</v>
      </c>
      <c r="L37" s="5" t="s">
        <v>183</v>
      </c>
      <c r="M37" s="8">
        <v>6</v>
      </c>
      <c r="N37" s="5" t="s">
        <v>184</v>
      </c>
    </row>
    <row r="38" spans="1:14" x14ac:dyDescent="0.3">
      <c r="A38" s="1"/>
      <c r="B38" s="5" t="s">
        <v>287</v>
      </c>
      <c r="C38" s="5" t="s">
        <v>288</v>
      </c>
      <c r="D38" s="5" t="s">
        <v>289</v>
      </c>
      <c r="E38" s="4" t="s">
        <v>290</v>
      </c>
      <c r="F38" s="4" t="s">
        <v>291</v>
      </c>
      <c r="G38" s="6" t="s">
        <v>292</v>
      </c>
      <c r="H38" s="8">
        <v>47</v>
      </c>
      <c r="I38" s="5" t="s">
        <v>180</v>
      </c>
      <c r="J38" s="5" t="s">
        <v>181</v>
      </c>
      <c r="K38" s="5" t="s">
        <v>182</v>
      </c>
      <c r="L38" s="5" t="s">
        <v>183</v>
      </c>
      <c r="M38" s="8">
        <v>14007</v>
      </c>
      <c r="N38" s="5" t="s">
        <v>184</v>
      </c>
    </row>
    <row r="39" spans="1:14" x14ac:dyDescent="0.3">
      <c r="A39" s="1"/>
      <c r="B39" s="5" t="s">
        <v>79</v>
      </c>
      <c r="C39" s="5" t="s">
        <v>293</v>
      </c>
      <c r="D39" s="5" t="s">
        <v>294</v>
      </c>
      <c r="E39" s="4" t="s">
        <v>188</v>
      </c>
      <c r="F39" s="4" t="s">
        <v>189</v>
      </c>
      <c r="G39" s="6" t="s">
        <v>295</v>
      </c>
      <c r="H39" s="8">
        <v>0</v>
      </c>
      <c r="I39" s="5" t="s">
        <v>180</v>
      </c>
      <c r="J39" s="5" t="s">
        <v>181</v>
      </c>
      <c r="K39" s="5" t="s">
        <v>182</v>
      </c>
      <c r="L39" s="5" t="s">
        <v>183</v>
      </c>
      <c r="M39" s="8">
        <v>13350</v>
      </c>
      <c r="N39" s="5" t="s">
        <v>193</v>
      </c>
    </row>
    <row r="40" spans="1:14" x14ac:dyDescent="0.3">
      <c r="A40" s="1"/>
      <c r="B40" s="5" t="s">
        <v>79</v>
      </c>
      <c r="C40" s="5" t="s">
        <v>293</v>
      </c>
      <c r="D40" s="5" t="s">
        <v>296</v>
      </c>
      <c r="E40" s="4" t="s">
        <v>188</v>
      </c>
      <c r="F40" s="4" t="s">
        <v>189</v>
      </c>
      <c r="G40" s="6" t="s">
        <v>297</v>
      </c>
      <c r="H40" s="8">
        <v>0</v>
      </c>
      <c r="I40" s="5" t="s">
        <v>180</v>
      </c>
      <c r="J40" s="5" t="s">
        <v>181</v>
      </c>
      <c r="K40" s="5" t="s">
        <v>182</v>
      </c>
      <c r="L40" s="5" t="s">
        <v>183</v>
      </c>
      <c r="M40" s="8">
        <v>11616</v>
      </c>
      <c r="N40" s="5" t="s">
        <v>193</v>
      </c>
    </row>
    <row r="41" spans="1:14" x14ac:dyDescent="0.3">
      <c r="A41" s="1"/>
      <c r="B41" s="5" t="s">
        <v>79</v>
      </c>
      <c r="C41" s="5" t="s">
        <v>293</v>
      </c>
      <c r="D41" s="5" t="s">
        <v>298</v>
      </c>
      <c r="E41" s="4" t="s">
        <v>188</v>
      </c>
      <c r="F41" s="4" t="s">
        <v>189</v>
      </c>
      <c r="G41" s="6" t="s">
        <v>299</v>
      </c>
      <c r="H41" s="8">
        <v>0</v>
      </c>
      <c r="I41" s="5" t="s">
        <v>180</v>
      </c>
      <c r="J41" s="5" t="s">
        <v>181</v>
      </c>
      <c r="K41" s="5" t="s">
        <v>182</v>
      </c>
      <c r="L41" s="5" t="s">
        <v>183</v>
      </c>
      <c r="M41" s="8">
        <v>13347</v>
      </c>
      <c r="N41" s="5" t="s">
        <v>193</v>
      </c>
    </row>
    <row r="42" spans="1:14" x14ac:dyDescent="0.3">
      <c r="A42" s="1"/>
      <c r="B42" s="5" t="s">
        <v>79</v>
      </c>
      <c r="C42" s="5" t="s">
        <v>293</v>
      </c>
      <c r="D42" s="5" t="s">
        <v>300</v>
      </c>
      <c r="E42" s="4" t="s">
        <v>188</v>
      </c>
      <c r="F42" s="4" t="s">
        <v>189</v>
      </c>
      <c r="G42" s="6" t="s">
        <v>301</v>
      </c>
      <c r="H42" s="8">
        <v>170</v>
      </c>
      <c r="I42" s="5" t="s">
        <v>180</v>
      </c>
      <c r="J42" s="5" t="s">
        <v>181</v>
      </c>
      <c r="K42" s="5" t="s">
        <v>182</v>
      </c>
      <c r="L42" s="5" t="s">
        <v>183</v>
      </c>
      <c r="M42" s="8">
        <v>197</v>
      </c>
      <c r="N42" s="5" t="s">
        <v>184</v>
      </c>
    </row>
    <row r="43" spans="1:14" x14ac:dyDescent="0.3">
      <c r="A43" s="1"/>
      <c r="B43" s="5" t="s">
        <v>79</v>
      </c>
      <c r="C43" s="5" t="s">
        <v>293</v>
      </c>
      <c r="D43" s="5" t="s">
        <v>302</v>
      </c>
      <c r="E43" s="4" t="s">
        <v>188</v>
      </c>
      <c r="F43" s="4" t="s">
        <v>189</v>
      </c>
      <c r="G43" s="6" t="s">
        <v>303</v>
      </c>
      <c r="H43" s="8">
        <v>260</v>
      </c>
      <c r="I43" s="5" t="s">
        <v>180</v>
      </c>
      <c r="J43" s="5" t="s">
        <v>181</v>
      </c>
      <c r="K43" s="5" t="s">
        <v>182</v>
      </c>
      <c r="L43" s="5" t="s">
        <v>183</v>
      </c>
      <c r="M43" s="8">
        <v>13344</v>
      </c>
      <c r="N43" s="5" t="s">
        <v>184</v>
      </c>
    </row>
    <row r="44" spans="1:14" x14ac:dyDescent="0.3">
      <c r="A44" s="1"/>
      <c r="B44" s="5" t="s">
        <v>79</v>
      </c>
      <c r="C44" s="5" t="s">
        <v>304</v>
      </c>
      <c r="D44" s="5" t="s">
        <v>60</v>
      </c>
      <c r="E44" s="4" t="s">
        <v>305</v>
      </c>
      <c r="F44" s="4" t="s">
        <v>306</v>
      </c>
      <c r="G44" s="6" t="s">
        <v>307</v>
      </c>
      <c r="H44" s="8">
        <v>0</v>
      </c>
      <c r="I44" s="5" t="s">
        <v>180</v>
      </c>
      <c r="J44" s="5" t="s">
        <v>191</v>
      </c>
      <c r="K44" s="5" t="s">
        <v>182</v>
      </c>
      <c r="L44" s="5" t="s">
        <v>249</v>
      </c>
      <c r="M44" s="8">
        <v>26863</v>
      </c>
      <c r="N44" s="5" t="s">
        <v>184</v>
      </c>
    </row>
    <row r="45" spans="1:14" ht="26.4" x14ac:dyDescent="0.3">
      <c r="A45" s="1"/>
      <c r="B45" s="5" t="s">
        <v>79</v>
      </c>
      <c r="C45" s="5" t="s">
        <v>308</v>
      </c>
      <c r="D45" s="5" t="s">
        <v>309</v>
      </c>
      <c r="E45" s="4" t="s">
        <v>188</v>
      </c>
      <c r="F45" s="4" t="s">
        <v>310</v>
      </c>
      <c r="G45" s="6" t="s">
        <v>311</v>
      </c>
      <c r="H45" s="8">
        <v>0</v>
      </c>
      <c r="I45" s="5" t="s">
        <v>180</v>
      </c>
      <c r="J45" s="5" t="s">
        <v>181</v>
      </c>
      <c r="K45" s="5" t="s">
        <v>182</v>
      </c>
      <c r="L45" s="5" t="s">
        <v>273</v>
      </c>
      <c r="M45" s="8">
        <v>17795</v>
      </c>
      <c r="N45" s="5" t="s">
        <v>193</v>
      </c>
    </row>
    <row r="46" spans="1:14" ht="26.4" x14ac:dyDescent="0.3">
      <c r="A46" s="1"/>
      <c r="B46" s="5" t="s">
        <v>79</v>
      </c>
      <c r="C46" s="5" t="s">
        <v>308</v>
      </c>
      <c r="D46" s="5" t="s">
        <v>312</v>
      </c>
      <c r="E46" s="4" t="s">
        <v>188</v>
      </c>
      <c r="F46" s="4" t="s">
        <v>313</v>
      </c>
      <c r="G46" s="6" t="s">
        <v>311</v>
      </c>
      <c r="H46" s="8">
        <v>0</v>
      </c>
      <c r="I46" s="5" t="s">
        <v>180</v>
      </c>
      <c r="J46" s="5" t="s">
        <v>181</v>
      </c>
      <c r="K46" s="5" t="s">
        <v>182</v>
      </c>
      <c r="L46" s="5" t="s">
        <v>273</v>
      </c>
      <c r="M46" s="8">
        <v>17794</v>
      </c>
      <c r="N46" s="5" t="s">
        <v>193</v>
      </c>
    </row>
    <row r="47" spans="1:14" ht="26.4" x14ac:dyDescent="0.3">
      <c r="A47" s="1"/>
      <c r="B47" s="5" t="s">
        <v>79</v>
      </c>
      <c r="C47" s="5" t="s">
        <v>308</v>
      </c>
      <c r="D47" s="5" t="s">
        <v>314</v>
      </c>
      <c r="E47" s="4" t="s">
        <v>188</v>
      </c>
      <c r="F47" s="4" t="s">
        <v>315</v>
      </c>
      <c r="G47" s="6" t="s">
        <v>311</v>
      </c>
      <c r="H47" s="8">
        <v>0</v>
      </c>
      <c r="I47" s="5" t="s">
        <v>180</v>
      </c>
      <c r="J47" s="5" t="s">
        <v>181</v>
      </c>
      <c r="K47" s="5" t="s">
        <v>182</v>
      </c>
      <c r="L47" s="5" t="s">
        <v>273</v>
      </c>
      <c r="M47" s="8">
        <v>26855</v>
      </c>
      <c r="N47" s="5" t="s">
        <v>193</v>
      </c>
    </row>
    <row r="48" spans="1:14" ht="26.4" x14ac:dyDescent="0.3">
      <c r="A48" s="1"/>
      <c r="B48" s="5" t="s">
        <v>79</v>
      </c>
      <c r="C48" s="5" t="s">
        <v>316</v>
      </c>
      <c r="D48" s="5" t="s">
        <v>317</v>
      </c>
      <c r="E48" s="4" t="s">
        <v>188</v>
      </c>
      <c r="F48" s="4" t="s">
        <v>310</v>
      </c>
      <c r="G48" s="6" t="s">
        <v>318</v>
      </c>
      <c r="H48" s="8">
        <v>0</v>
      </c>
      <c r="I48" s="5" t="s">
        <v>180</v>
      </c>
      <c r="J48" s="5" t="s">
        <v>181</v>
      </c>
      <c r="K48" s="5" t="s">
        <v>182</v>
      </c>
      <c r="L48" s="5" t="s">
        <v>192</v>
      </c>
      <c r="M48" s="8">
        <v>17785</v>
      </c>
      <c r="N48" s="5" t="s">
        <v>193</v>
      </c>
    </row>
    <row r="49" spans="1:14" ht="26.4" x14ac:dyDescent="0.3">
      <c r="A49" s="1"/>
      <c r="B49" s="5" t="s">
        <v>79</v>
      </c>
      <c r="C49" s="5" t="s">
        <v>319</v>
      </c>
      <c r="D49" s="5" t="s">
        <v>320</v>
      </c>
      <c r="E49" s="4" t="s">
        <v>188</v>
      </c>
      <c r="F49" s="4" t="s">
        <v>321</v>
      </c>
      <c r="G49" s="6" t="s">
        <v>318</v>
      </c>
      <c r="H49" s="8">
        <v>0</v>
      </c>
      <c r="I49" s="5" t="s">
        <v>180</v>
      </c>
      <c r="J49" s="5" t="s">
        <v>181</v>
      </c>
      <c r="K49" s="5" t="s">
        <v>182</v>
      </c>
      <c r="L49" s="5" t="s">
        <v>192</v>
      </c>
      <c r="M49" s="8">
        <v>17784</v>
      </c>
      <c r="N49" s="5" t="s">
        <v>193</v>
      </c>
    </row>
    <row r="50" spans="1:14" ht="26.4" x14ac:dyDescent="0.3">
      <c r="A50" s="1"/>
      <c r="B50" s="5" t="s">
        <v>79</v>
      </c>
      <c r="C50" s="5" t="s">
        <v>322</v>
      </c>
      <c r="D50" s="5" t="s">
        <v>60</v>
      </c>
      <c r="E50" s="4" t="s">
        <v>188</v>
      </c>
      <c r="F50" s="4" t="s">
        <v>189</v>
      </c>
      <c r="G50" s="6" t="s">
        <v>323</v>
      </c>
      <c r="H50" s="8">
        <v>5.2</v>
      </c>
      <c r="I50" s="5" t="s">
        <v>180</v>
      </c>
      <c r="J50" s="5" t="s">
        <v>191</v>
      </c>
      <c r="K50" s="5" t="s">
        <v>182</v>
      </c>
      <c r="L50" s="5" t="s">
        <v>273</v>
      </c>
      <c r="M50" s="8">
        <v>22190</v>
      </c>
      <c r="N50" s="5" t="s">
        <v>184</v>
      </c>
    </row>
    <row r="51" spans="1:14" ht="26.4" x14ac:dyDescent="0.3">
      <c r="A51" s="1"/>
      <c r="B51" s="5" t="s">
        <v>324</v>
      </c>
      <c r="C51" s="5" t="s">
        <v>325</v>
      </c>
      <c r="D51" s="5" t="s">
        <v>326</v>
      </c>
      <c r="E51" s="4" t="s">
        <v>188</v>
      </c>
      <c r="F51" s="4" t="s">
        <v>189</v>
      </c>
      <c r="G51" s="6" t="s">
        <v>327</v>
      </c>
      <c r="H51" s="8">
        <v>0</v>
      </c>
      <c r="I51" s="5" t="s">
        <v>180</v>
      </c>
      <c r="J51" s="5" t="s">
        <v>181</v>
      </c>
      <c r="K51" s="5" t="s">
        <v>182</v>
      </c>
      <c r="L51" s="5" t="s">
        <v>273</v>
      </c>
      <c r="M51" s="8">
        <v>21126</v>
      </c>
      <c r="N51" s="5" t="s">
        <v>193</v>
      </c>
    </row>
    <row r="52" spans="1:14" ht="26.4" x14ac:dyDescent="0.3">
      <c r="A52" s="1"/>
      <c r="B52" s="5" t="s">
        <v>324</v>
      </c>
      <c r="C52" s="5" t="s">
        <v>325</v>
      </c>
      <c r="D52" s="5" t="s">
        <v>328</v>
      </c>
      <c r="E52" s="4" t="s">
        <v>219</v>
      </c>
      <c r="F52" s="4" t="s">
        <v>329</v>
      </c>
      <c r="G52" s="6" t="s">
        <v>330</v>
      </c>
      <c r="H52" s="8">
        <v>0</v>
      </c>
      <c r="I52" s="5" t="s">
        <v>180</v>
      </c>
      <c r="J52" s="5" t="s">
        <v>191</v>
      </c>
      <c r="K52" s="5" t="s">
        <v>182</v>
      </c>
      <c r="L52" s="5" t="s">
        <v>249</v>
      </c>
      <c r="M52" s="8">
        <v>21119</v>
      </c>
      <c r="N52" s="5" t="s">
        <v>193</v>
      </c>
    </row>
    <row r="53" spans="1:14" ht="39.6" x14ac:dyDescent="0.3">
      <c r="A53" s="1"/>
      <c r="B53" s="5" t="s">
        <v>331</v>
      </c>
      <c r="C53" s="5" t="s">
        <v>332</v>
      </c>
      <c r="D53" s="5" t="s">
        <v>333</v>
      </c>
      <c r="E53" s="4" t="s">
        <v>188</v>
      </c>
      <c r="F53" s="4" t="s">
        <v>189</v>
      </c>
      <c r="G53" s="6" t="s">
        <v>334</v>
      </c>
      <c r="H53" s="8">
        <v>0</v>
      </c>
      <c r="I53" s="5" t="s">
        <v>180</v>
      </c>
      <c r="J53" s="5" t="s">
        <v>191</v>
      </c>
      <c r="K53" s="5" t="s">
        <v>182</v>
      </c>
      <c r="L53" s="5" t="s">
        <v>192</v>
      </c>
      <c r="M53" s="8">
        <v>14464</v>
      </c>
      <c r="N53" s="5" t="s">
        <v>193</v>
      </c>
    </row>
    <row r="54" spans="1:14" x14ac:dyDescent="0.3">
      <c r="A54" s="1"/>
      <c r="B54" s="5" t="s">
        <v>331</v>
      </c>
      <c r="C54" s="5" t="s">
        <v>335</v>
      </c>
      <c r="D54" s="5" t="s">
        <v>336</v>
      </c>
      <c r="E54" s="4" t="s">
        <v>188</v>
      </c>
      <c r="F54" s="4" t="s">
        <v>189</v>
      </c>
      <c r="G54" s="6" t="s">
        <v>337</v>
      </c>
      <c r="H54" s="8">
        <v>0</v>
      </c>
      <c r="I54" s="5" t="s">
        <v>180</v>
      </c>
      <c r="J54" s="5" t="s">
        <v>191</v>
      </c>
      <c r="K54" s="5" t="s">
        <v>182</v>
      </c>
      <c r="L54" s="5" t="s">
        <v>249</v>
      </c>
      <c r="M54" s="8">
        <v>26857</v>
      </c>
      <c r="N54" s="5" t="s">
        <v>193</v>
      </c>
    </row>
    <row r="55" spans="1:14" ht="26.4" x14ac:dyDescent="0.3">
      <c r="A55" s="1"/>
      <c r="B55" s="5" t="s">
        <v>331</v>
      </c>
      <c r="C55" s="5" t="s">
        <v>338</v>
      </c>
      <c r="D55" s="5" t="s">
        <v>339</v>
      </c>
      <c r="E55" s="4" t="s">
        <v>340</v>
      </c>
      <c r="F55" s="4" t="s">
        <v>220</v>
      </c>
      <c r="G55" s="6" t="s">
        <v>341</v>
      </c>
      <c r="H55" s="8">
        <v>0</v>
      </c>
      <c r="I55" s="5" t="s">
        <v>180</v>
      </c>
      <c r="J55" s="5" t="s">
        <v>191</v>
      </c>
      <c r="K55" s="5" t="s">
        <v>182</v>
      </c>
      <c r="L55" s="5" t="s">
        <v>183</v>
      </c>
      <c r="M55" s="8">
        <v>18047</v>
      </c>
      <c r="N55" s="5" t="s">
        <v>193</v>
      </c>
    </row>
    <row r="56" spans="1:14" ht="26.4" x14ac:dyDescent="0.3">
      <c r="A56" s="1"/>
      <c r="B56" s="5" t="s">
        <v>342</v>
      </c>
      <c r="C56" s="5" t="s">
        <v>343</v>
      </c>
      <c r="D56" s="5" t="s">
        <v>344</v>
      </c>
      <c r="E56" s="4" t="s">
        <v>188</v>
      </c>
      <c r="F56" s="4" t="s">
        <v>189</v>
      </c>
      <c r="G56" s="6" t="s">
        <v>345</v>
      </c>
      <c r="H56" s="8">
        <v>18.399999999999999</v>
      </c>
      <c r="I56" s="5" t="s">
        <v>215</v>
      </c>
      <c r="J56" s="5" t="s">
        <v>181</v>
      </c>
      <c r="K56" s="5" t="s">
        <v>182</v>
      </c>
      <c r="L56" s="5" t="s">
        <v>346</v>
      </c>
      <c r="M56" s="8">
        <v>17542</v>
      </c>
      <c r="N56" s="5" t="s">
        <v>193</v>
      </c>
    </row>
    <row r="57" spans="1:14" ht="39.6" x14ac:dyDescent="0.3">
      <c r="A57" s="1"/>
      <c r="B57" s="5" t="s">
        <v>347</v>
      </c>
      <c r="C57" s="5" t="s">
        <v>348</v>
      </c>
      <c r="D57" s="5" t="s">
        <v>349</v>
      </c>
      <c r="E57" s="4" t="s">
        <v>188</v>
      </c>
      <c r="F57" s="4" t="s">
        <v>189</v>
      </c>
      <c r="G57" s="6" t="s">
        <v>350</v>
      </c>
      <c r="H57" s="8">
        <v>0</v>
      </c>
      <c r="I57" s="5" t="s">
        <v>277</v>
      </c>
      <c r="J57" s="5" t="s">
        <v>191</v>
      </c>
      <c r="K57" s="5" t="s">
        <v>182</v>
      </c>
      <c r="L57" s="5" t="s">
        <v>192</v>
      </c>
      <c r="M57" s="8">
        <v>1451</v>
      </c>
      <c r="N57" s="5" t="s">
        <v>193</v>
      </c>
    </row>
    <row r="58" spans="1:14" ht="26.4" x14ac:dyDescent="0.3">
      <c r="A58" s="1"/>
      <c r="B58" s="5" t="s">
        <v>347</v>
      </c>
      <c r="C58" s="5" t="s">
        <v>348</v>
      </c>
      <c r="D58" s="5" t="s">
        <v>17</v>
      </c>
      <c r="E58" s="4" t="s">
        <v>351</v>
      </c>
      <c r="F58" s="4" t="s">
        <v>352</v>
      </c>
      <c r="G58" s="6" t="s">
        <v>353</v>
      </c>
      <c r="H58" s="8">
        <v>0</v>
      </c>
      <c r="I58" s="5" t="s">
        <v>180</v>
      </c>
      <c r="J58" s="5" t="s">
        <v>191</v>
      </c>
      <c r="K58" s="5" t="s">
        <v>182</v>
      </c>
      <c r="L58" s="5" t="s">
        <v>273</v>
      </c>
      <c r="M58" s="8">
        <v>10550</v>
      </c>
      <c r="N58" s="5" t="s">
        <v>193</v>
      </c>
    </row>
    <row r="59" spans="1:14" x14ac:dyDescent="0.3">
      <c r="A59" s="1"/>
      <c r="B59" s="5" t="s">
        <v>91</v>
      </c>
      <c r="C59" s="5" t="s">
        <v>354</v>
      </c>
      <c r="D59" s="5" t="s">
        <v>60</v>
      </c>
      <c r="E59" s="4" t="s">
        <v>188</v>
      </c>
      <c r="F59" s="4" t="s">
        <v>189</v>
      </c>
      <c r="G59" s="6" t="s">
        <v>355</v>
      </c>
      <c r="H59" s="8">
        <v>0</v>
      </c>
      <c r="I59" s="5" t="s">
        <v>180</v>
      </c>
      <c r="J59" s="5" t="s">
        <v>191</v>
      </c>
      <c r="K59" s="5" t="s">
        <v>182</v>
      </c>
      <c r="L59" s="5" t="s">
        <v>249</v>
      </c>
      <c r="M59" s="8">
        <v>12720</v>
      </c>
      <c r="N59" s="5" t="s">
        <v>184</v>
      </c>
    </row>
    <row r="60" spans="1:14" ht="26.4" x14ac:dyDescent="0.3">
      <c r="A60" s="1"/>
      <c r="B60" s="5" t="s">
        <v>356</v>
      </c>
      <c r="C60" s="5" t="s">
        <v>357</v>
      </c>
      <c r="D60" s="5" t="s">
        <v>358</v>
      </c>
      <c r="E60" s="4" t="s">
        <v>188</v>
      </c>
      <c r="F60" s="4" t="s">
        <v>189</v>
      </c>
      <c r="G60" s="6" t="s">
        <v>359</v>
      </c>
      <c r="H60" s="8">
        <v>0</v>
      </c>
      <c r="I60" s="5" t="s">
        <v>180</v>
      </c>
      <c r="J60" s="5" t="s">
        <v>191</v>
      </c>
      <c r="K60" s="5" t="s">
        <v>182</v>
      </c>
      <c r="L60" s="5" t="s">
        <v>192</v>
      </c>
      <c r="M60" s="8">
        <v>679</v>
      </c>
      <c r="N60" s="5" t="s">
        <v>193</v>
      </c>
    </row>
    <row r="61" spans="1:14" x14ac:dyDescent="0.3">
      <c r="A61" s="1"/>
      <c r="B61" s="5" t="s">
        <v>360</v>
      </c>
      <c r="C61" s="5" t="s">
        <v>361</v>
      </c>
      <c r="D61" s="5" t="s">
        <v>362</v>
      </c>
      <c r="E61" s="4" t="s">
        <v>363</v>
      </c>
      <c r="F61" s="4" t="s">
        <v>364</v>
      </c>
      <c r="G61" s="6" t="s">
        <v>365</v>
      </c>
      <c r="H61" s="8">
        <v>0</v>
      </c>
      <c r="I61" s="5" t="s">
        <v>180</v>
      </c>
      <c r="J61" s="5" t="s">
        <v>181</v>
      </c>
      <c r="K61" s="5" t="s">
        <v>182</v>
      </c>
      <c r="L61" s="5" t="s">
        <v>183</v>
      </c>
      <c r="M61" s="8">
        <v>17755</v>
      </c>
      <c r="N61" s="5" t="s">
        <v>193</v>
      </c>
    </row>
    <row r="62" spans="1:14" x14ac:dyDescent="0.3">
      <c r="A62" s="1"/>
      <c r="B62" s="5" t="s">
        <v>360</v>
      </c>
      <c r="C62" s="5" t="s">
        <v>225</v>
      </c>
      <c r="D62" s="5" t="s">
        <v>366</v>
      </c>
      <c r="E62" s="4" t="s">
        <v>367</v>
      </c>
      <c r="F62" s="4" t="s">
        <v>368</v>
      </c>
      <c r="G62" s="6" t="s">
        <v>369</v>
      </c>
      <c r="H62" s="8">
        <v>0</v>
      </c>
      <c r="I62" s="5" t="s">
        <v>180</v>
      </c>
      <c r="J62" s="5" t="s">
        <v>181</v>
      </c>
      <c r="K62" s="5" t="s">
        <v>182</v>
      </c>
      <c r="L62" s="5" t="s">
        <v>183</v>
      </c>
      <c r="M62" s="8">
        <v>598</v>
      </c>
      <c r="N62" s="5" t="s">
        <v>193</v>
      </c>
    </row>
    <row r="63" spans="1:14" x14ac:dyDescent="0.3">
      <c r="A63" s="1"/>
      <c r="B63" s="5" t="s">
        <v>370</v>
      </c>
      <c r="C63" s="5" t="s">
        <v>371</v>
      </c>
      <c r="D63" s="5" t="s">
        <v>372</v>
      </c>
      <c r="E63" s="4" t="s">
        <v>188</v>
      </c>
      <c r="F63" s="4" t="s">
        <v>189</v>
      </c>
      <c r="G63" s="6" t="s">
        <v>373</v>
      </c>
      <c r="H63" s="8">
        <v>0</v>
      </c>
      <c r="I63" s="5" t="s">
        <v>180</v>
      </c>
      <c r="J63" s="5" t="s">
        <v>181</v>
      </c>
      <c r="K63" s="5" t="s">
        <v>182</v>
      </c>
      <c r="L63" s="5" t="s">
        <v>192</v>
      </c>
      <c r="M63" s="8">
        <v>8834</v>
      </c>
      <c r="N63" s="5" t="s">
        <v>193</v>
      </c>
    </row>
    <row r="64" spans="1:14" ht="52.8" x14ac:dyDescent="0.3">
      <c r="A64" s="1"/>
      <c r="B64" s="5" t="s">
        <v>370</v>
      </c>
      <c r="C64" s="5" t="s">
        <v>374</v>
      </c>
      <c r="D64" s="5" t="s">
        <v>375</v>
      </c>
      <c r="E64" s="4" t="s">
        <v>376</v>
      </c>
      <c r="F64" s="4" t="s">
        <v>377</v>
      </c>
      <c r="G64" s="6" t="s">
        <v>378</v>
      </c>
      <c r="H64" s="8">
        <v>0</v>
      </c>
      <c r="I64" s="5" t="s">
        <v>180</v>
      </c>
      <c r="J64" s="5" t="s">
        <v>181</v>
      </c>
      <c r="K64" s="5" t="s">
        <v>182</v>
      </c>
      <c r="L64" s="5" t="s">
        <v>183</v>
      </c>
      <c r="M64" s="8">
        <v>13309</v>
      </c>
      <c r="N64" s="5" t="s">
        <v>193</v>
      </c>
    </row>
    <row r="65" spans="1:14" ht="39.6" x14ac:dyDescent="0.3">
      <c r="A65" s="1"/>
      <c r="B65" s="5" t="s">
        <v>379</v>
      </c>
      <c r="C65" s="5" t="s">
        <v>380</v>
      </c>
      <c r="D65" s="5" t="s">
        <v>381</v>
      </c>
      <c r="E65" s="4" t="s">
        <v>188</v>
      </c>
      <c r="F65" s="4" t="s">
        <v>382</v>
      </c>
      <c r="G65" s="6" t="s">
        <v>383</v>
      </c>
      <c r="H65" s="8">
        <v>0</v>
      </c>
      <c r="I65" s="5" t="s">
        <v>180</v>
      </c>
      <c r="J65" s="5" t="s">
        <v>181</v>
      </c>
      <c r="K65" s="5" t="s">
        <v>182</v>
      </c>
      <c r="L65" s="5" t="s">
        <v>192</v>
      </c>
      <c r="M65" s="8">
        <v>22979</v>
      </c>
      <c r="N65" s="5" t="s">
        <v>193</v>
      </c>
    </row>
    <row r="66" spans="1:14" ht="26.4" x14ac:dyDescent="0.3">
      <c r="A66" s="1"/>
      <c r="B66" s="5" t="s">
        <v>384</v>
      </c>
      <c r="C66" s="5" t="s">
        <v>385</v>
      </c>
      <c r="D66" s="5" t="s">
        <v>386</v>
      </c>
      <c r="E66" s="4" t="s">
        <v>387</v>
      </c>
      <c r="F66" s="4" t="s">
        <v>388</v>
      </c>
      <c r="G66" s="6" t="s">
        <v>389</v>
      </c>
      <c r="H66" s="8">
        <v>0</v>
      </c>
      <c r="I66" s="5" t="s">
        <v>180</v>
      </c>
      <c r="J66" s="5" t="s">
        <v>181</v>
      </c>
      <c r="K66" s="5" t="s">
        <v>182</v>
      </c>
      <c r="L66" s="5" t="s">
        <v>192</v>
      </c>
      <c r="M66" s="8">
        <v>15594</v>
      </c>
      <c r="N66" s="5" t="s">
        <v>193</v>
      </c>
    </row>
    <row r="67" spans="1:14" ht="26.4" x14ac:dyDescent="0.3">
      <c r="A67" s="1"/>
      <c r="B67" s="5" t="s">
        <v>384</v>
      </c>
      <c r="C67" s="5" t="s">
        <v>390</v>
      </c>
      <c r="D67" s="5" t="s">
        <v>391</v>
      </c>
      <c r="E67" s="4" t="s">
        <v>188</v>
      </c>
      <c r="F67" s="4" t="s">
        <v>189</v>
      </c>
      <c r="G67" s="6" t="s">
        <v>392</v>
      </c>
      <c r="H67" s="8">
        <v>0</v>
      </c>
      <c r="I67" s="5" t="s">
        <v>180</v>
      </c>
      <c r="J67" s="5" t="s">
        <v>191</v>
      </c>
      <c r="K67" s="5" t="s">
        <v>182</v>
      </c>
      <c r="L67" s="5" t="s">
        <v>192</v>
      </c>
      <c r="M67" s="8">
        <v>14956</v>
      </c>
      <c r="N67" s="5" t="s">
        <v>193</v>
      </c>
    </row>
    <row r="68" spans="1:14" x14ac:dyDescent="0.3">
      <c r="A68" s="1"/>
      <c r="B68" s="5" t="s">
        <v>384</v>
      </c>
      <c r="C68" s="5" t="s">
        <v>393</v>
      </c>
      <c r="D68" s="5" t="s">
        <v>394</v>
      </c>
      <c r="E68" s="4" t="s">
        <v>188</v>
      </c>
      <c r="F68" s="4" t="s">
        <v>395</v>
      </c>
      <c r="G68" s="6" t="s">
        <v>396</v>
      </c>
      <c r="H68" s="8">
        <v>0</v>
      </c>
      <c r="I68" s="5" t="s">
        <v>180</v>
      </c>
      <c r="J68" s="5" t="s">
        <v>181</v>
      </c>
      <c r="K68" s="5" t="s">
        <v>182</v>
      </c>
      <c r="L68" s="5" t="s">
        <v>192</v>
      </c>
      <c r="M68" s="8">
        <v>11495</v>
      </c>
      <c r="N68" s="5" t="s">
        <v>193</v>
      </c>
    </row>
    <row r="69" spans="1:14" x14ac:dyDescent="0.3">
      <c r="A69" s="1"/>
      <c r="B69" s="5" t="s">
        <v>384</v>
      </c>
      <c r="C69" s="5" t="s">
        <v>393</v>
      </c>
      <c r="D69" s="5" t="s">
        <v>397</v>
      </c>
      <c r="E69" s="4" t="s">
        <v>398</v>
      </c>
      <c r="F69" s="4" t="s">
        <v>399</v>
      </c>
      <c r="G69" s="6" t="s">
        <v>400</v>
      </c>
      <c r="H69" s="8">
        <v>0</v>
      </c>
      <c r="I69" s="5" t="s">
        <v>180</v>
      </c>
      <c r="J69" s="5" t="s">
        <v>181</v>
      </c>
      <c r="K69" s="5" t="s">
        <v>182</v>
      </c>
      <c r="L69" s="5" t="s">
        <v>192</v>
      </c>
      <c r="M69" s="8">
        <v>11493</v>
      </c>
      <c r="N69" s="5" t="s">
        <v>193</v>
      </c>
    </row>
    <row r="70" spans="1:14" x14ac:dyDescent="0.3">
      <c r="A70" s="1"/>
      <c r="B70" s="5" t="s">
        <v>384</v>
      </c>
      <c r="C70" s="5" t="s">
        <v>393</v>
      </c>
      <c r="D70" s="5" t="s">
        <v>401</v>
      </c>
      <c r="E70" s="4" t="s">
        <v>402</v>
      </c>
      <c r="F70" s="4" t="s">
        <v>403</v>
      </c>
      <c r="G70" s="6" t="s">
        <v>404</v>
      </c>
      <c r="H70" s="8">
        <v>0</v>
      </c>
      <c r="I70" s="5" t="s">
        <v>180</v>
      </c>
      <c r="J70" s="5" t="s">
        <v>181</v>
      </c>
      <c r="K70" s="5" t="s">
        <v>182</v>
      </c>
      <c r="L70" s="5" t="s">
        <v>192</v>
      </c>
      <c r="M70" s="8">
        <v>11494</v>
      </c>
      <c r="N70" s="5" t="s">
        <v>193</v>
      </c>
    </row>
    <row r="71" spans="1:14" ht="26.4" x14ac:dyDescent="0.3">
      <c r="A71" s="1"/>
      <c r="B71" s="5" t="s">
        <v>384</v>
      </c>
      <c r="C71" s="5" t="s">
        <v>393</v>
      </c>
      <c r="D71" s="5" t="s">
        <v>405</v>
      </c>
      <c r="E71" s="4" t="s">
        <v>406</v>
      </c>
      <c r="F71" s="4" t="s">
        <v>407</v>
      </c>
      <c r="G71" s="6" t="s">
        <v>408</v>
      </c>
      <c r="H71" s="8">
        <v>0</v>
      </c>
      <c r="I71" s="5" t="s">
        <v>180</v>
      </c>
      <c r="J71" s="5" t="s">
        <v>181</v>
      </c>
      <c r="K71" s="5" t="s">
        <v>182</v>
      </c>
      <c r="L71" s="5" t="s">
        <v>183</v>
      </c>
      <c r="M71" s="8">
        <v>11502</v>
      </c>
      <c r="N71" s="5" t="s">
        <v>193</v>
      </c>
    </row>
    <row r="72" spans="1:14" ht="26.4" x14ac:dyDescent="0.3">
      <c r="A72" s="1"/>
      <c r="B72" s="5" t="s">
        <v>130</v>
      </c>
      <c r="C72" s="5" t="s">
        <v>409</v>
      </c>
      <c r="D72" s="5" t="s">
        <v>82</v>
      </c>
      <c r="E72" s="4" t="s">
        <v>188</v>
      </c>
      <c r="F72" s="4" t="s">
        <v>410</v>
      </c>
      <c r="G72" s="6" t="s">
        <v>411</v>
      </c>
      <c r="H72" s="8">
        <v>0</v>
      </c>
      <c r="I72" s="5" t="s">
        <v>180</v>
      </c>
      <c r="J72" s="5" t="s">
        <v>181</v>
      </c>
      <c r="K72" s="5" t="s">
        <v>182</v>
      </c>
      <c r="L72" s="5" t="s">
        <v>183</v>
      </c>
      <c r="M72" s="8">
        <v>20</v>
      </c>
      <c r="N72" s="5" t="s">
        <v>184</v>
      </c>
    </row>
    <row r="73" spans="1:14" x14ac:dyDescent="0.3">
      <c r="A73" s="1"/>
      <c r="B73" s="5" t="s">
        <v>130</v>
      </c>
      <c r="C73" s="5" t="s">
        <v>409</v>
      </c>
      <c r="D73" s="5" t="s">
        <v>82</v>
      </c>
      <c r="E73" s="4" t="s">
        <v>410</v>
      </c>
      <c r="F73" s="4" t="s">
        <v>412</v>
      </c>
      <c r="G73" s="6" t="s">
        <v>413</v>
      </c>
      <c r="H73" s="8">
        <v>0</v>
      </c>
      <c r="I73" s="5" t="s">
        <v>180</v>
      </c>
      <c r="J73" s="5" t="s">
        <v>191</v>
      </c>
      <c r="K73" s="5" t="s">
        <v>182</v>
      </c>
      <c r="L73" s="5" t="s">
        <v>249</v>
      </c>
      <c r="M73" s="8">
        <v>20</v>
      </c>
      <c r="N73" s="5" t="s">
        <v>184</v>
      </c>
    </row>
    <row r="74" spans="1:14" ht="26.4" x14ac:dyDescent="0.3">
      <c r="A74" s="1"/>
      <c r="B74" s="5" t="s">
        <v>130</v>
      </c>
      <c r="C74" s="5" t="s">
        <v>414</v>
      </c>
      <c r="D74" s="5" t="s">
        <v>116</v>
      </c>
      <c r="E74" s="4" t="s">
        <v>188</v>
      </c>
      <c r="F74" s="4" t="s">
        <v>189</v>
      </c>
      <c r="G74" s="6" t="s">
        <v>415</v>
      </c>
      <c r="H74" s="8">
        <v>0.34</v>
      </c>
      <c r="I74" s="5" t="s">
        <v>215</v>
      </c>
      <c r="J74" s="5" t="s">
        <v>181</v>
      </c>
      <c r="K74" s="5" t="s">
        <v>182</v>
      </c>
      <c r="L74" s="5" t="s">
        <v>273</v>
      </c>
      <c r="M74" s="8">
        <v>18793</v>
      </c>
      <c r="N74" s="5" t="s">
        <v>184</v>
      </c>
    </row>
    <row r="75" spans="1:14" x14ac:dyDescent="0.3">
      <c r="A75" s="1"/>
      <c r="B75" s="5" t="s">
        <v>130</v>
      </c>
      <c r="C75" s="5" t="s">
        <v>416</v>
      </c>
      <c r="D75" s="5" t="s">
        <v>417</v>
      </c>
      <c r="E75" s="4" t="s">
        <v>418</v>
      </c>
      <c r="F75" s="4" t="s">
        <v>419</v>
      </c>
      <c r="G75" s="6" t="s">
        <v>420</v>
      </c>
      <c r="H75" s="8">
        <v>185</v>
      </c>
      <c r="I75" s="5" t="s">
        <v>277</v>
      </c>
      <c r="J75" s="5" t="s">
        <v>181</v>
      </c>
      <c r="K75" s="5" t="s">
        <v>182</v>
      </c>
      <c r="L75" s="5" t="s">
        <v>273</v>
      </c>
      <c r="M75" s="8">
        <v>12329</v>
      </c>
      <c r="N75" s="5" t="s">
        <v>184</v>
      </c>
    </row>
    <row r="76" spans="1:14" x14ac:dyDescent="0.3">
      <c r="A76" s="1"/>
      <c r="B76" s="5" t="s">
        <v>421</v>
      </c>
      <c r="C76" s="5" t="s">
        <v>422</v>
      </c>
      <c r="D76" s="5" t="s">
        <v>60</v>
      </c>
      <c r="E76" s="4" t="s">
        <v>188</v>
      </c>
      <c r="F76" s="4" t="s">
        <v>189</v>
      </c>
      <c r="G76" s="6" t="s">
        <v>423</v>
      </c>
      <c r="H76" s="8">
        <v>3.15</v>
      </c>
      <c r="I76" s="5" t="s">
        <v>180</v>
      </c>
      <c r="J76" s="5" t="s">
        <v>181</v>
      </c>
      <c r="K76" s="5" t="s">
        <v>182</v>
      </c>
      <c r="L76" s="5" t="s">
        <v>273</v>
      </c>
      <c r="M76" s="8">
        <v>15160</v>
      </c>
      <c r="N76" s="5" t="s">
        <v>184</v>
      </c>
    </row>
    <row r="77" spans="1:14" x14ac:dyDescent="0.3">
      <c r="A77" s="1"/>
      <c r="B77" s="5" t="s">
        <v>421</v>
      </c>
      <c r="C77" s="5" t="s">
        <v>422</v>
      </c>
      <c r="D77" s="5" t="s">
        <v>60</v>
      </c>
      <c r="E77" s="4" t="s">
        <v>424</v>
      </c>
      <c r="F77" s="4" t="s">
        <v>425</v>
      </c>
      <c r="G77" s="6" t="s">
        <v>426</v>
      </c>
      <c r="H77" s="8">
        <v>6.3</v>
      </c>
      <c r="I77" s="5" t="s">
        <v>180</v>
      </c>
      <c r="J77" s="5" t="s">
        <v>181</v>
      </c>
      <c r="K77" s="5" t="s">
        <v>182</v>
      </c>
      <c r="L77" s="5" t="s">
        <v>183</v>
      </c>
      <c r="M77" s="8">
        <v>15160</v>
      </c>
      <c r="N77" s="5" t="s">
        <v>184</v>
      </c>
    </row>
    <row r="78" spans="1:14" x14ac:dyDescent="0.3">
      <c r="A78" s="1"/>
      <c r="B78" s="5" t="s">
        <v>421</v>
      </c>
      <c r="C78" s="5" t="s">
        <v>422</v>
      </c>
      <c r="D78" s="5" t="s">
        <v>60</v>
      </c>
      <c r="E78" s="4" t="s">
        <v>427</v>
      </c>
      <c r="F78" s="4" t="s">
        <v>428</v>
      </c>
      <c r="G78" s="6" t="s">
        <v>429</v>
      </c>
      <c r="H78" s="8">
        <v>3.15</v>
      </c>
      <c r="I78" s="5" t="s">
        <v>180</v>
      </c>
      <c r="J78" s="5" t="s">
        <v>181</v>
      </c>
      <c r="K78" s="5" t="s">
        <v>182</v>
      </c>
      <c r="L78" s="5" t="s">
        <v>183</v>
      </c>
      <c r="M78" s="8">
        <v>15160</v>
      </c>
      <c r="N78" s="5" t="s">
        <v>184</v>
      </c>
    </row>
    <row r="79" spans="1:14" x14ac:dyDescent="0.3">
      <c r="A79" s="1"/>
      <c r="B79" s="5" t="s">
        <v>421</v>
      </c>
      <c r="C79" s="5" t="s">
        <v>422</v>
      </c>
      <c r="D79" s="5" t="s">
        <v>60</v>
      </c>
      <c r="E79" s="4" t="s">
        <v>430</v>
      </c>
      <c r="F79" s="4" t="s">
        <v>431</v>
      </c>
      <c r="G79" s="6" t="s">
        <v>432</v>
      </c>
      <c r="H79" s="8">
        <v>3.15</v>
      </c>
      <c r="I79" s="5" t="s">
        <v>180</v>
      </c>
      <c r="J79" s="5" t="s">
        <v>181</v>
      </c>
      <c r="K79" s="5" t="s">
        <v>182</v>
      </c>
      <c r="L79" s="5" t="s">
        <v>183</v>
      </c>
      <c r="M79" s="8">
        <v>15160</v>
      </c>
      <c r="N79" s="5" t="s">
        <v>184</v>
      </c>
    </row>
    <row r="80" spans="1:14" x14ac:dyDescent="0.3">
      <c r="A80" s="1"/>
      <c r="B80" s="5" t="s">
        <v>433</v>
      </c>
      <c r="C80" s="5" t="s">
        <v>434</v>
      </c>
      <c r="D80" s="5" t="s">
        <v>435</v>
      </c>
      <c r="E80" s="4" t="s">
        <v>188</v>
      </c>
      <c r="F80" s="4" t="s">
        <v>189</v>
      </c>
      <c r="G80" s="6" t="s">
        <v>436</v>
      </c>
      <c r="H80" s="8">
        <v>1.2</v>
      </c>
      <c r="I80" s="5" t="s">
        <v>180</v>
      </c>
      <c r="J80" s="5" t="s">
        <v>181</v>
      </c>
      <c r="K80" s="5" t="s">
        <v>182</v>
      </c>
      <c r="L80" s="5" t="s">
        <v>183</v>
      </c>
      <c r="M80" s="8">
        <v>20851</v>
      </c>
      <c r="N80" s="5" t="s">
        <v>184</v>
      </c>
    </row>
    <row r="81" spans="1:14" x14ac:dyDescent="0.3">
      <c r="A81" s="1"/>
      <c r="B81" s="5" t="s">
        <v>433</v>
      </c>
      <c r="C81" s="5" t="s">
        <v>437</v>
      </c>
      <c r="D81" s="5" t="s">
        <v>94</v>
      </c>
      <c r="E81" s="4" t="s">
        <v>188</v>
      </c>
      <c r="F81" s="4" t="s">
        <v>219</v>
      </c>
      <c r="G81" s="6" t="s">
        <v>438</v>
      </c>
      <c r="H81" s="8">
        <v>1.2</v>
      </c>
      <c r="I81" s="5" t="s">
        <v>180</v>
      </c>
      <c r="J81" s="5" t="s">
        <v>181</v>
      </c>
      <c r="K81" s="5" t="s">
        <v>182</v>
      </c>
      <c r="L81" s="5" t="s">
        <v>273</v>
      </c>
      <c r="M81" s="8">
        <v>18814</v>
      </c>
      <c r="N81" s="5" t="s">
        <v>184</v>
      </c>
    </row>
    <row r="82" spans="1:14" x14ac:dyDescent="0.3">
      <c r="A82" s="1"/>
      <c r="B82" s="5" t="s">
        <v>433</v>
      </c>
      <c r="C82" s="5" t="s">
        <v>437</v>
      </c>
      <c r="D82" s="5" t="s">
        <v>94</v>
      </c>
      <c r="E82" s="4" t="s">
        <v>219</v>
      </c>
      <c r="F82" s="4" t="s">
        <v>189</v>
      </c>
      <c r="G82" s="6" t="s">
        <v>439</v>
      </c>
      <c r="H82" s="8">
        <v>1.2</v>
      </c>
      <c r="I82" s="5" t="s">
        <v>215</v>
      </c>
      <c r="J82" s="5" t="s">
        <v>181</v>
      </c>
      <c r="K82" s="5" t="s">
        <v>182</v>
      </c>
      <c r="L82" s="5" t="s">
        <v>183</v>
      </c>
      <c r="M82" s="8">
        <v>18814</v>
      </c>
      <c r="N82" s="5" t="s">
        <v>184</v>
      </c>
    </row>
    <row r="83" spans="1:14" x14ac:dyDescent="0.3">
      <c r="A83" s="1"/>
      <c r="B83" s="5" t="s">
        <v>433</v>
      </c>
      <c r="C83" s="5" t="s">
        <v>437</v>
      </c>
      <c r="D83" s="5" t="s">
        <v>31</v>
      </c>
      <c r="E83" s="4" t="s">
        <v>440</v>
      </c>
      <c r="F83" s="4" t="s">
        <v>189</v>
      </c>
      <c r="G83" s="6" t="s">
        <v>436</v>
      </c>
      <c r="H83" s="8">
        <v>1.2</v>
      </c>
      <c r="I83" s="5" t="s">
        <v>180</v>
      </c>
      <c r="J83" s="5" t="s">
        <v>181</v>
      </c>
      <c r="K83" s="5" t="s">
        <v>182</v>
      </c>
      <c r="L83" s="5" t="s">
        <v>183</v>
      </c>
      <c r="M83" s="8">
        <v>18813</v>
      </c>
      <c r="N83" s="5" t="s">
        <v>184</v>
      </c>
    </row>
    <row r="84" spans="1:14" ht="26.4" x14ac:dyDescent="0.3">
      <c r="A84" s="1"/>
      <c r="B84" s="5" t="s">
        <v>433</v>
      </c>
      <c r="C84" s="5" t="s">
        <v>441</v>
      </c>
      <c r="D84" s="5" t="s">
        <v>31</v>
      </c>
      <c r="E84" s="4" t="s">
        <v>188</v>
      </c>
      <c r="F84" s="4" t="s">
        <v>189</v>
      </c>
      <c r="G84" s="6" t="s">
        <v>442</v>
      </c>
      <c r="H84" s="8">
        <v>1.5</v>
      </c>
      <c r="I84" s="5" t="s">
        <v>180</v>
      </c>
      <c r="J84" s="5" t="s">
        <v>181</v>
      </c>
      <c r="K84" s="5" t="s">
        <v>182</v>
      </c>
      <c r="L84" s="5" t="s">
        <v>183</v>
      </c>
      <c r="M84" s="8">
        <v>15113</v>
      </c>
      <c r="N84" s="5" t="s">
        <v>184</v>
      </c>
    </row>
    <row r="85" spans="1:14" x14ac:dyDescent="0.3">
      <c r="A85" s="1"/>
      <c r="B85" s="5" t="s">
        <v>443</v>
      </c>
      <c r="C85" s="5" t="s">
        <v>444</v>
      </c>
      <c r="D85" s="5" t="s">
        <v>445</v>
      </c>
      <c r="E85" s="4" t="s">
        <v>188</v>
      </c>
      <c r="F85" s="4" t="s">
        <v>189</v>
      </c>
      <c r="G85" s="6" t="s">
        <v>446</v>
      </c>
      <c r="H85" s="8">
        <v>0</v>
      </c>
      <c r="I85" s="5" t="s">
        <v>180</v>
      </c>
      <c r="J85" s="5" t="s">
        <v>181</v>
      </c>
      <c r="K85" s="5" t="s">
        <v>182</v>
      </c>
      <c r="L85" s="5" t="s">
        <v>183</v>
      </c>
      <c r="M85" s="8">
        <v>302</v>
      </c>
      <c r="N85" s="5" t="s">
        <v>193</v>
      </c>
    </row>
    <row r="86" spans="1:14" x14ac:dyDescent="0.3">
      <c r="A86" s="1"/>
      <c r="B86" s="5" t="s">
        <v>443</v>
      </c>
      <c r="C86" s="5" t="s">
        <v>444</v>
      </c>
      <c r="D86" s="5" t="s">
        <v>447</v>
      </c>
      <c r="E86" s="4" t="s">
        <v>188</v>
      </c>
      <c r="F86" s="4" t="s">
        <v>189</v>
      </c>
      <c r="G86" s="6" t="s">
        <v>446</v>
      </c>
      <c r="H86" s="8">
        <v>0</v>
      </c>
      <c r="I86" s="5" t="s">
        <v>180</v>
      </c>
      <c r="J86" s="5" t="s">
        <v>181</v>
      </c>
      <c r="K86" s="5" t="s">
        <v>182</v>
      </c>
      <c r="L86" s="5" t="s">
        <v>183</v>
      </c>
      <c r="M86" s="8">
        <v>1973</v>
      </c>
      <c r="N86" s="5" t="s">
        <v>193</v>
      </c>
    </row>
    <row r="87" spans="1:14" x14ac:dyDescent="0.3">
      <c r="A87" s="1"/>
      <c r="B87" s="5" t="s">
        <v>443</v>
      </c>
      <c r="C87" s="5" t="s">
        <v>444</v>
      </c>
      <c r="D87" s="5" t="s">
        <v>448</v>
      </c>
      <c r="E87" s="4" t="s">
        <v>449</v>
      </c>
      <c r="F87" s="4" t="s">
        <v>329</v>
      </c>
      <c r="G87" s="6" t="s">
        <v>450</v>
      </c>
      <c r="H87" s="8">
        <v>0</v>
      </c>
      <c r="I87" s="5" t="s">
        <v>180</v>
      </c>
      <c r="J87" s="5" t="s">
        <v>181</v>
      </c>
      <c r="K87" s="5" t="s">
        <v>182</v>
      </c>
      <c r="L87" s="5" t="s">
        <v>183</v>
      </c>
      <c r="M87" s="8">
        <v>9065</v>
      </c>
      <c r="N87" s="5" t="s">
        <v>193</v>
      </c>
    </row>
    <row r="88" spans="1:14" ht="26.4" x14ac:dyDescent="0.3">
      <c r="A88" s="1"/>
      <c r="B88" s="5" t="s">
        <v>451</v>
      </c>
      <c r="C88" s="5" t="s">
        <v>452</v>
      </c>
      <c r="D88" s="5" t="s">
        <v>453</v>
      </c>
      <c r="E88" s="4" t="s">
        <v>188</v>
      </c>
      <c r="F88" s="4" t="s">
        <v>189</v>
      </c>
      <c r="G88" s="6" t="s">
        <v>454</v>
      </c>
      <c r="H88" s="8">
        <v>0</v>
      </c>
      <c r="I88" s="5" t="s">
        <v>180</v>
      </c>
      <c r="J88" s="5" t="s">
        <v>191</v>
      </c>
      <c r="K88" s="5" t="s">
        <v>182</v>
      </c>
      <c r="L88" s="5" t="s">
        <v>192</v>
      </c>
      <c r="M88" s="8">
        <v>24124</v>
      </c>
      <c r="N88" s="5" t="s">
        <v>193</v>
      </c>
    </row>
    <row r="89" spans="1:14" x14ac:dyDescent="0.3">
      <c r="A89" s="1"/>
      <c r="B89" s="5" t="s">
        <v>451</v>
      </c>
      <c r="C89" s="5" t="s">
        <v>455</v>
      </c>
      <c r="D89" s="5" t="s">
        <v>456</v>
      </c>
      <c r="E89" s="4" t="s">
        <v>188</v>
      </c>
      <c r="F89" s="4" t="s">
        <v>189</v>
      </c>
      <c r="G89" s="6" t="s">
        <v>457</v>
      </c>
      <c r="H89" s="8">
        <v>0</v>
      </c>
      <c r="I89" s="5" t="s">
        <v>180</v>
      </c>
      <c r="J89" s="5" t="s">
        <v>181</v>
      </c>
      <c r="K89" s="5" t="s">
        <v>182</v>
      </c>
      <c r="L89" s="5" t="s">
        <v>192</v>
      </c>
      <c r="M89" s="8">
        <v>352</v>
      </c>
      <c r="N89" s="5" t="s">
        <v>193</v>
      </c>
    </row>
    <row r="90" spans="1:14" ht="66" x14ac:dyDescent="0.3">
      <c r="A90" s="1"/>
      <c r="B90" s="5" t="s">
        <v>451</v>
      </c>
      <c r="C90" s="5" t="s">
        <v>455</v>
      </c>
      <c r="D90" s="5" t="s">
        <v>458</v>
      </c>
      <c r="E90" s="4" t="s">
        <v>188</v>
      </c>
      <c r="F90" s="4" t="s">
        <v>189</v>
      </c>
      <c r="G90" s="6" t="s">
        <v>459</v>
      </c>
      <c r="H90" s="8">
        <v>0</v>
      </c>
      <c r="I90" s="5" t="s">
        <v>180</v>
      </c>
      <c r="J90" s="5" t="s">
        <v>181</v>
      </c>
      <c r="K90" s="5" t="s">
        <v>182</v>
      </c>
      <c r="L90" s="5" t="s">
        <v>192</v>
      </c>
      <c r="M90" s="8">
        <v>8939</v>
      </c>
      <c r="N90" s="5" t="s">
        <v>193</v>
      </c>
    </row>
    <row r="91" spans="1:14" ht="39.6" x14ac:dyDescent="0.3">
      <c r="A91" s="1"/>
      <c r="B91" s="5" t="s">
        <v>451</v>
      </c>
      <c r="C91" s="5" t="s">
        <v>460</v>
      </c>
      <c r="D91" s="5" t="s">
        <v>17</v>
      </c>
      <c r="E91" s="4" t="s">
        <v>461</v>
      </c>
      <c r="F91" s="4" t="s">
        <v>462</v>
      </c>
      <c r="G91" s="6" t="s">
        <v>463</v>
      </c>
      <c r="H91" s="8">
        <v>0</v>
      </c>
      <c r="I91" s="5" t="s">
        <v>180</v>
      </c>
      <c r="J91" s="5" t="s">
        <v>191</v>
      </c>
      <c r="K91" s="5" t="s">
        <v>182</v>
      </c>
      <c r="L91" s="5" t="s">
        <v>273</v>
      </c>
      <c r="M91" s="8">
        <v>375</v>
      </c>
      <c r="N91" s="5" t="s">
        <v>193</v>
      </c>
    </row>
    <row r="92" spans="1:14" ht="26.4" x14ac:dyDescent="0.3">
      <c r="A92" s="1"/>
      <c r="B92" s="5" t="s">
        <v>451</v>
      </c>
      <c r="C92" s="5" t="s">
        <v>464</v>
      </c>
      <c r="D92" s="5" t="s">
        <v>465</v>
      </c>
      <c r="E92" s="4" t="s">
        <v>188</v>
      </c>
      <c r="F92" s="4" t="s">
        <v>189</v>
      </c>
      <c r="G92" s="6" t="s">
        <v>466</v>
      </c>
      <c r="H92" s="8">
        <v>0</v>
      </c>
      <c r="I92" s="5" t="s">
        <v>180</v>
      </c>
      <c r="J92" s="5" t="s">
        <v>191</v>
      </c>
      <c r="K92" s="5" t="s">
        <v>182</v>
      </c>
      <c r="L92" s="5" t="s">
        <v>192</v>
      </c>
      <c r="M92" s="8">
        <v>23258</v>
      </c>
      <c r="N92" s="5" t="s">
        <v>193</v>
      </c>
    </row>
    <row r="93" spans="1:14" ht="26.4" x14ac:dyDescent="0.3">
      <c r="A93" s="1"/>
      <c r="B93" s="5" t="s">
        <v>451</v>
      </c>
      <c r="C93" s="5" t="s">
        <v>467</v>
      </c>
      <c r="D93" s="5" t="s">
        <v>468</v>
      </c>
      <c r="E93" s="4" t="s">
        <v>188</v>
      </c>
      <c r="F93" s="4" t="s">
        <v>189</v>
      </c>
      <c r="G93" s="6" t="s">
        <v>469</v>
      </c>
      <c r="H93" s="8">
        <v>0</v>
      </c>
      <c r="I93" s="5" t="s">
        <v>180</v>
      </c>
      <c r="J93" s="5" t="s">
        <v>181</v>
      </c>
      <c r="K93" s="5" t="s">
        <v>182</v>
      </c>
      <c r="L93" s="5" t="s">
        <v>192</v>
      </c>
      <c r="M93" s="8">
        <v>853</v>
      </c>
      <c r="N93" s="5" t="s">
        <v>193</v>
      </c>
    </row>
    <row r="94" spans="1:14" ht="52.8" x14ac:dyDescent="0.3">
      <c r="A94" s="1"/>
      <c r="B94" s="5" t="s">
        <v>451</v>
      </c>
      <c r="C94" s="5" t="s">
        <v>470</v>
      </c>
      <c r="D94" s="5" t="s">
        <v>471</v>
      </c>
      <c r="E94" s="4" t="s">
        <v>188</v>
      </c>
      <c r="F94" s="4" t="s">
        <v>189</v>
      </c>
      <c r="G94" s="6" t="s">
        <v>472</v>
      </c>
      <c r="H94" s="8">
        <v>0</v>
      </c>
      <c r="I94" s="5" t="s">
        <v>180</v>
      </c>
      <c r="J94" s="5" t="s">
        <v>181</v>
      </c>
      <c r="K94" s="5" t="s">
        <v>182</v>
      </c>
      <c r="L94" s="5" t="s">
        <v>192</v>
      </c>
      <c r="M94" s="8">
        <v>834</v>
      </c>
      <c r="N94" s="5" t="s">
        <v>193</v>
      </c>
    </row>
    <row r="95" spans="1:14" ht="39.6" x14ac:dyDescent="0.3">
      <c r="A95" s="1"/>
      <c r="B95" s="5" t="s">
        <v>451</v>
      </c>
      <c r="C95" s="5" t="s">
        <v>470</v>
      </c>
      <c r="D95" s="5" t="s">
        <v>473</v>
      </c>
      <c r="E95" s="4" t="s">
        <v>188</v>
      </c>
      <c r="F95" s="4" t="s">
        <v>189</v>
      </c>
      <c r="G95" s="6" t="s">
        <v>474</v>
      </c>
      <c r="H95" s="8">
        <v>0</v>
      </c>
      <c r="I95" s="5" t="s">
        <v>180</v>
      </c>
      <c r="J95" s="5" t="s">
        <v>181</v>
      </c>
      <c r="K95" s="5" t="s">
        <v>182</v>
      </c>
      <c r="L95" s="5" t="s">
        <v>192</v>
      </c>
      <c r="M95" s="8">
        <v>1601</v>
      </c>
      <c r="N95" s="5" t="s">
        <v>193</v>
      </c>
    </row>
    <row r="96" spans="1:14" ht="52.8" x14ac:dyDescent="0.3">
      <c r="A96" s="1"/>
      <c r="B96" s="5" t="s">
        <v>451</v>
      </c>
      <c r="C96" s="5" t="s">
        <v>470</v>
      </c>
      <c r="D96" s="5" t="s">
        <v>475</v>
      </c>
      <c r="E96" s="4" t="s">
        <v>188</v>
      </c>
      <c r="F96" s="4" t="s">
        <v>189</v>
      </c>
      <c r="G96" s="6" t="s">
        <v>476</v>
      </c>
      <c r="H96" s="8">
        <v>0</v>
      </c>
      <c r="I96" s="5" t="s">
        <v>180</v>
      </c>
      <c r="J96" s="5" t="s">
        <v>181</v>
      </c>
      <c r="K96" s="5" t="s">
        <v>182</v>
      </c>
      <c r="L96" s="5" t="s">
        <v>192</v>
      </c>
      <c r="M96" s="8">
        <v>9267</v>
      </c>
      <c r="N96" s="5" t="s">
        <v>193</v>
      </c>
    </row>
    <row r="97" spans="1:14" ht="26.4" x14ac:dyDescent="0.3">
      <c r="A97" s="1"/>
      <c r="B97" s="5" t="s">
        <v>451</v>
      </c>
      <c r="C97" s="5" t="s">
        <v>470</v>
      </c>
      <c r="D97" s="5" t="s">
        <v>477</v>
      </c>
      <c r="E97" s="4" t="s">
        <v>188</v>
      </c>
      <c r="F97" s="4" t="s">
        <v>189</v>
      </c>
      <c r="G97" s="6" t="s">
        <v>478</v>
      </c>
      <c r="H97" s="8">
        <v>0</v>
      </c>
      <c r="I97" s="5" t="s">
        <v>180</v>
      </c>
      <c r="J97" s="5" t="s">
        <v>191</v>
      </c>
      <c r="K97" s="5" t="s">
        <v>182</v>
      </c>
      <c r="L97" s="5" t="s">
        <v>192</v>
      </c>
      <c r="M97" s="8">
        <v>464</v>
      </c>
      <c r="N97" s="5" t="s">
        <v>193</v>
      </c>
    </row>
    <row r="98" spans="1:14" ht="52.8" x14ac:dyDescent="0.3">
      <c r="A98" s="1"/>
      <c r="B98" s="5" t="s">
        <v>451</v>
      </c>
      <c r="C98" s="5" t="s">
        <v>470</v>
      </c>
      <c r="D98" s="5" t="s">
        <v>479</v>
      </c>
      <c r="E98" s="4" t="s">
        <v>188</v>
      </c>
      <c r="F98" s="4" t="s">
        <v>189</v>
      </c>
      <c r="G98" s="6" t="s">
        <v>480</v>
      </c>
      <c r="H98" s="8">
        <v>0</v>
      </c>
      <c r="I98" s="5" t="s">
        <v>180</v>
      </c>
      <c r="J98" s="5" t="s">
        <v>191</v>
      </c>
      <c r="K98" s="5" t="s">
        <v>182</v>
      </c>
      <c r="L98" s="5" t="s">
        <v>192</v>
      </c>
      <c r="M98" s="8">
        <v>8941</v>
      </c>
      <c r="N98" s="5" t="s">
        <v>193</v>
      </c>
    </row>
    <row r="99" spans="1:14" ht="52.8" x14ac:dyDescent="0.3">
      <c r="A99" s="1"/>
      <c r="B99" s="5" t="s">
        <v>451</v>
      </c>
      <c r="C99" s="5" t="s">
        <v>470</v>
      </c>
      <c r="D99" s="5" t="s">
        <v>481</v>
      </c>
      <c r="E99" s="4" t="s">
        <v>188</v>
      </c>
      <c r="F99" s="4" t="s">
        <v>189</v>
      </c>
      <c r="G99" s="6" t="s">
        <v>480</v>
      </c>
      <c r="H99" s="8">
        <v>0</v>
      </c>
      <c r="I99" s="5" t="s">
        <v>180</v>
      </c>
      <c r="J99" s="5" t="s">
        <v>191</v>
      </c>
      <c r="K99" s="5" t="s">
        <v>182</v>
      </c>
      <c r="L99" s="5" t="s">
        <v>192</v>
      </c>
      <c r="M99" s="8">
        <v>6021</v>
      </c>
      <c r="N99" s="5" t="s">
        <v>193</v>
      </c>
    </row>
    <row r="100" spans="1:14" ht="26.4" x14ac:dyDescent="0.3">
      <c r="A100" s="1"/>
      <c r="B100" s="5" t="s">
        <v>451</v>
      </c>
      <c r="C100" s="5" t="s">
        <v>470</v>
      </c>
      <c r="D100" s="5" t="s">
        <v>477</v>
      </c>
      <c r="E100" s="4" t="s">
        <v>482</v>
      </c>
      <c r="F100" s="4" t="s">
        <v>483</v>
      </c>
      <c r="G100" s="6" t="s">
        <v>484</v>
      </c>
      <c r="H100" s="8">
        <v>0</v>
      </c>
      <c r="I100" s="5" t="s">
        <v>180</v>
      </c>
      <c r="J100" s="5" t="s">
        <v>191</v>
      </c>
      <c r="K100" s="5" t="s">
        <v>182</v>
      </c>
      <c r="L100" s="5" t="s">
        <v>273</v>
      </c>
      <c r="M100" s="8">
        <v>464</v>
      </c>
      <c r="N100" s="5" t="s">
        <v>193</v>
      </c>
    </row>
    <row r="101" spans="1:14" ht="26.4" x14ac:dyDescent="0.3">
      <c r="A101" s="1"/>
      <c r="B101" s="5" t="s">
        <v>451</v>
      </c>
      <c r="C101" s="5" t="s">
        <v>485</v>
      </c>
      <c r="D101" s="5" t="s">
        <v>486</v>
      </c>
      <c r="E101" s="4" t="s">
        <v>188</v>
      </c>
      <c r="F101" s="4" t="s">
        <v>189</v>
      </c>
      <c r="G101" s="6" t="s">
        <v>487</v>
      </c>
      <c r="H101" s="8">
        <v>0</v>
      </c>
      <c r="I101" s="5" t="s">
        <v>180</v>
      </c>
      <c r="J101" s="5" t="s">
        <v>191</v>
      </c>
      <c r="K101" s="5" t="s">
        <v>182</v>
      </c>
      <c r="L101" s="5" t="s">
        <v>192</v>
      </c>
      <c r="M101" s="8">
        <v>1987</v>
      </c>
      <c r="N101" s="5" t="s">
        <v>193</v>
      </c>
    </row>
    <row r="102" spans="1:14" ht="39.6" x14ac:dyDescent="0.3">
      <c r="A102" s="1"/>
      <c r="B102" s="5" t="s">
        <v>451</v>
      </c>
      <c r="C102" s="5" t="s">
        <v>488</v>
      </c>
      <c r="D102" s="5" t="s">
        <v>489</v>
      </c>
      <c r="E102" s="4" t="s">
        <v>188</v>
      </c>
      <c r="F102" s="4" t="s">
        <v>189</v>
      </c>
      <c r="G102" s="6" t="s">
        <v>490</v>
      </c>
      <c r="H102" s="8">
        <v>0</v>
      </c>
      <c r="I102" s="5" t="s">
        <v>180</v>
      </c>
      <c r="J102" s="5" t="s">
        <v>181</v>
      </c>
      <c r="K102" s="5" t="s">
        <v>182</v>
      </c>
      <c r="L102" s="5" t="s">
        <v>183</v>
      </c>
      <c r="M102" s="8">
        <v>11702</v>
      </c>
      <c r="N102" s="5" t="s">
        <v>193</v>
      </c>
    </row>
    <row r="103" spans="1:14" ht="52.8" x14ac:dyDescent="0.3">
      <c r="A103" s="1"/>
      <c r="B103" s="5" t="s">
        <v>451</v>
      </c>
      <c r="C103" s="5" t="s">
        <v>491</v>
      </c>
      <c r="D103" s="5" t="s">
        <v>492</v>
      </c>
      <c r="E103" s="4" t="s">
        <v>188</v>
      </c>
      <c r="F103" s="4" t="s">
        <v>189</v>
      </c>
      <c r="G103" s="6" t="s">
        <v>493</v>
      </c>
      <c r="H103" s="8">
        <v>0</v>
      </c>
      <c r="I103" s="5" t="s">
        <v>180</v>
      </c>
      <c r="J103" s="5" t="s">
        <v>191</v>
      </c>
      <c r="K103" s="5" t="s">
        <v>182</v>
      </c>
      <c r="L103" s="5" t="s">
        <v>192</v>
      </c>
      <c r="M103" s="8">
        <v>11704</v>
      </c>
      <c r="N103" s="5" t="s">
        <v>193</v>
      </c>
    </row>
    <row r="104" spans="1:14" ht="26.4" x14ac:dyDescent="0.3">
      <c r="A104" s="1"/>
      <c r="B104" s="5" t="s">
        <v>451</v>
      </c>
      <c r="C104" s="5" t="s">
        <v>491</v>
      </c>
      <c r="D104" s="5" t="s">
        <v>494</v>
      </c>
      <c r="E104" s="4" t="s">
        <v>188</v>
      </c>
      <c r="F104" s="4" t="s">
        <v>189</v>
      </c>
      <c r="G104" s="6" t="s">
        <v>495</v>
      </c>
      <c r="H104" s="8">
        <v>0</v>
      </c>
      <c r="I104" s="5" t="s">
        <v>180</v>
      </c>
      <c r="J104" s="5" t="s">
        <v>191</v>
      </c>
      <c r="K104" s="5" t="s">
        <v>182</v>
      </c>
      <c r="L104" s="5" t="s">
        <v>192</v>
      </c>
      <c r="M104" s="8">
        <v>24318</v>
      </c>
      <c r="N104" s="5" t="s">
        <v>193</v>
      </c>
    </row>
    <row r="105" spans="1:14" ht="26.4" x14ac:dyDescent="0.3">
      <c r="A105" s="1"/>
      <c r="B105" s="5" t="s">
        <v>451</v>
      </c>
      <c r="C105" s="5" t="s">
        <v>496</v>
      </c>
      <c r="D105" s="5" t="s">
        <v>223</v>
      </c>
      <c r="E105" s="4" t="s">
        <v>497</v>
      </c>
      <c r="F105" s="4" t="s">
        <v>498</v>
      </c>
      <c r="G105" s="6" t="s">
        <v>499</v>
      </c>
      <c r="H105" s="8">
        <v>0</v>
      </c>
      <c r="I105" s="5" t="s">
        <v>180</v>
      </c>
      <c r="J105" s="5" t="s">
        <v>191</v>
      </c>
      <c r="K105" s="5" t="s">
        <v>182</v>
      </c>
      <c r="L105" s="5" t="s">
        <v>183</v>
      </c>
      <c r="M105" s="8">
        <v>13964</v>
      </c>
      <c r="N105" s="5" t="s">
        <v>193</v>
      </c>
    </row>
    <row r="106" spans="1:14" ht="39.6" x14ac:dyDescent="0.3">
      <c r="A106" s="1"/>
      <c r="B106" s="5" t="s">
        <v>451</v>
      </c>
      <c r="C106" s="5" t="s">
        <v>500</v>
      </c>
      <c r="D106" s="5" t="s">
        <v>501</v>
      </c>
      <c r="E106" s="4" t="s">
        <v>188</v>
      </c>
      <c r="F106" s="4" t="s">
        <v>189</v>
      </c>
      <c r="G106" s="6" t="s">
        <v>502</v>
      </c>
      <c r="H106" s="8">
        <v>0</v>
      </c>
      <c r="I106" s="5" t="s">
        <v>180</v>
      </c>
      <c r="J106" s="5" t="s">
        <v>181</v>
      </c>
      <c r="K106" s="5" t="s">
        <v>182</v>
      </c>
      <c r="L106" s="5" t="s">
        <v>192</v>
      </c>
      <c r="M106" s="8">
        <v>8680</v>
      </c>
      <c r="N106" s="5" t="s">
        <v>193</v>
      </c>
    </row>
    <row r="107" spans="1:14" ht="52.8" x14ac:dyDescent="0.3">
      <c r="A107" s="1"/>
      <c r="B107" s="5" t="s">
        <v>451</v>
      </c>
      <c r="C107" s="5" t="s">
        <v>503</v>
      </c>
      <c r="D107" s="5" t="s">
        <v>504</v>
      </c>
      <c r="E107" s="4" t="s">
        <v>188</v>
      </c>
      <c r="F107" s="4" t="s">
        <v>189</v>
      </c>
      <c r="G107" s="6" t="s">
        <v>505</v>
      </c>
      <c r="H107" s="8">
        <v>0</v>
      </c>
      <c r="I107" s="5" t="s">
        <v>180</v>
      </c>
      <c r="J107" s="5" t="s">
        <v>191</v>
      </c>
      <c r="K107" s="5" t="s">
        <v>182</v>
      </c>
      <c r="L107" s="5" t="s">
        <v>192</v>
      </c>
      <c r="M107" s="8">
        <v>508</v>
      </c>
      <c r="N107" s="5" t="s">
        <v>193</v>
      </c>
    </row>
    <row r="108" spans="1:14" ht="39.6" x14ac:dyDescent="0.3">
      <c r="A108" s="1"/>
      <c r="B108" s="5" t="s">
        <v>451</v>
      </c>
      <c r="C108" s="5" t="s">
        <v>506</v>
      </c>
      <c r="D108" s="5" t="s">
        <v>507</v>
      </c>
      <c r="E108" s="4" t="s">
        <v>508</v>
      </c>
      <c r="F108" s="4" t="s">
        <v>509</v>
      </c>
      <c r="G108" s="6" t="s">
        <v>510</v>
      </c>
      <c r="H108" s="8">
        <v>0</v>
      </c>
      <c r="I108" s="5" t="s">
        <v>180</v>
      </c>
      <c r="J108" s="5" t="s">
        <v>181</v>
      </c>
      <c r="K108" s="5" t="s">
        <v>182</v>
      </c>
      <c r="L108" s="5" t="s">
        <v>273</v>
      </c>
      <c r="M108" s="8">
        <v>17017</v>
      </c>
      <c r="N108" s="5" t="s">
        <v>193</v>
      </c>
    </row>
    <row r="109" spans="1:14" ht="26.4" x14ac:dyDescent="0.3">
      <c r="A109" s="1"/>
      <c r="B109" s="5" t="s">
        <v>451</v>
      </c>
      <c r="C109" s="5" t="s">
        <v>511</v>
      </c>
      <c r="D109" s="5" t="s">
        <v>512</v>
      </c>
      <c r="E109" s="4" t="s">
        <v>513</v>
      </c>
      <c r="F109" s="4" t="s">
        <v>514</v>
      </c>
      <c r="G109" s="6" t="s">
        <v>515</v>
      </c>
      <c r="H109" s="8">
        <v>0</v>
      </c>
      <c r="I109" s="5" t="s">
        <v>180</v>
      </c>
      <c r="J109" s="5" t="s">
        <v>181</v>
      </c>
      <c r="K109" s="5" t="s">
        <v>182</v>
      </c>
      <c r="L109" s="5" t="s">
        <v>183</v>
      </c>
      <c r="M109" s="8">
        <v>11619</v>
      </c>
      <c r="N109" s="5" t="s">
        <v>193</v>
      </c>
    </row>
    <row r="110" spans="1:14" ht="26.4" x14ac:dyDescent="0.3">
      <c r="A110" s="1"/>
      <c r="B110" s="5" t="s">
        <v>451</v>
      </c>
      <c r="C110" s="5" t="s">
        <v>516</v>
      </c>
      <c r="D110" s="5" t="s">
        <v>17</v>
      </c>
      <c r="E110" s="4" t="s">
        <v>517</v>
      </c>
      <c r="F110" s="4" t="s">
        <v>518</v>
      </c>
      <c r="G110" s="6" t="s">
        <v>519</v>
      </c>
      <c r="H110" s="8">
        <v>0</v>
      </c>
      <c r="I110" s="5" t="s">
        <v>180</v>
      </c>
      <c r="J110" s="5" t="s">
        <v>191</v>
      </c>
      <c r="K110" s="5" t="s">
        <v>182</v>
      </c>
      <c r="L110" s="5" t="s">
        <v>273</v>
      </c>
      <c r="M110" s="8">
        <v>1190</v>
      </c>
      <c r="N110" s="5" t="s">
        <v>193</v>
      </c>
    </row>
    <row r="111" spans="1:14" ht="52.8" x14ac:dyDescent="0.3">
      <c r="A111" s="1"/>
      <c r="B111" s="5" t="s">
        <v>451</v>
      </c>
      <c r="C111" s="5" t="s">
        <v>520</v>
      </c>
      <c r="D111" s="5" t="s">
        <v>17</v>
      </c>
      <c r="E111" s="4" t="s">
        <v>188</v>
      </c>
      <c r="F111" s="4" t="s">
        <v>189</v>
      </c>
      <c r="G111" s="6" t="s">
        <v>521</v>
      </c>
      <c r="H111" s="8">
        <v>0</v>
      </c>
      <c r="I111" s="5" t="s">
        <v>180</v>
      </c>
      <c r="J111" s="5" t="s">
        <v>191</v>
      </c>
      <c r="K111" s="5" t="s">
        <v>182</v>
      </c>
      <c r="L111" s="5" t="s">
        <v>192</v>
      </c>
      <c r="M111" s="8">
        <v>1422</v>
      </c>
      <c r="N111" s="5" t="s">
        <v>193</v>
      </c>
    </row>
    <row r="112" spans="1:14" ht="52.8" x14ac:dyDescent="0.3">
      <c r="A112" s="1"/>
      <c r="B112" s="5" t="s">
        <v>451</v>
      </c>
      <c r="C112" s="5" t="s">
        <v>522</v>
      </c>
      <c r="D112" s="5" t="s">
        <v>523</v>
      </c>
      <c r="E112" s="4" t="s">
        <v>188</v>
      </c>
      <c r="F112" s="4" t="s">
        <v>189</v>
      </c>
      <c r="G112" s="6" t="s">
        <v>524</v>
      </c>
      <c r="H112" s="8">
        <v>0</v>
      </c>
      <c r="I112" s="5" t="s">
        <v>180</v>
      </c>
      <c r="J112" s="5" t="s">
        <v>191</v>
      </c>
      <c r="K112" s="5" t="s">
        <v>182</v>
      </c>
      <c r="L112" s="5" t="s">
        <v>192</v>
      </c>
      <c r="M112" s="8">
        <v>642</v>
      </c>
      <c r="N112" s="5" t="s">
        <v>193</v>
      </c>
    </row>
    <row r="113" spans="1:14" ht="26.4" x14ac:dyDescent="0.3">
      <c r="A113" s="1"/>
      <c r="B113" s="5" t="s">
        <v>451</v>
      </c>
      <c r="C113" s="5" t="s">
        <v>525</v>
      </c>
      <c r="D113" s="5" t="s">
        <v>526</v>
      </c>
      <c r="E113" s="4" t="s">
        <v>188</v>
      </c>
      <c r="F113" s="4" t="s">
        <v>189</v>
      </c>
      <c r="G113" s="6" t="s">
        <v>527</v>
      </c>
      <c r="H113" s="8">
        <v>0</v>
      </c>
      <c r="I113" s="5" t="s">
        <v>180</v>
      </c>
      <c r="J113" s="5" t="s">
        <v>191</v>
      </c>
      <c r="K113" s="5" t="s">
        <v>182</v>
      </c>
      <c r="L113" s="5" t="s">
        <v>192</v>
      </c>
      <c r="M113" s="8">
        <v>19929</v>
      </c>
      <c r="N113" s="5" t="s">
        <v>193</v>
      </c>
    </row>
    <row r="114" spans="1:14" ht="39.6" x14ac:dyDescent="0.3">
      <c r="A114" s="1"/>
      <c r="B114" s="5" t="s">
        <v>451</v>
      </c>
      <c r="C114" s="5" t="s">
        <v>525</v>
      </c>
      <c r="D114" s="5" t="s">
        <v>528</v>
      </c>
      <c r="E114" s="4" t="s">
        <v>188</v>
      </c>
      <c r="F114" s="4" t="s">
        <v>189</v>
      </c>
      <c r="G114" s="6" t="s">
        <v>529</v>
      </c>
      <c r="H114" s="8">
        <v>0</v>
      </c>
      <c r="I114" s="5" t="s">
        <v>180</v>
      </c>
      <c r="J114" s="5" t="s">
        <v>191</v>
      </c>
      <c r="K114" s="5" t="s">
        <v>182</v>
      </c>
      <c r="L114" s="5" t="s">
        <v>192</v>
      </c>
      <c r="M114" s="8">
        <v>1110</v>
      </c>
      <c r="N114" s="5" t="s">
        <v>193</v>
      </c>
    </row>
    <row r="115" spans="1:14" ht="26.4" x14ac:dyDescent="0.3">
      <c r="A115" s="1"/>
      <c r="B115" s="5" t="s">
        <v>34</v>
      </c>
      <c r="C115" s="5" t="s">
        <v>530</v>
      </c>
      <c r="D115" s="5" t="s">
        <v>37</v>
      </c>
      <c r="E115" s="4" t="s">
        <v>531</v>
      </c>
      <c r="F115" s="4" t="s">
        <v>532</v>
      </c>
      <c r="G115" s="6" t="s">
        <v>533</v>
      </c>
      <c r="H115" s="8">
        <v>0</v>
      </c>
      <c r="I115" s="5" t="s">
        <v>277</v>
      </c>
      <c r="J115" s="5" t="s">
        <v>181</v>
      </c>
      <c r="K115" s="5" t="s">
        <v>182</v>
      </c>
      <c r="L115" s="5" t="s">
        <v>273</v>
      </c>
      <c r="M115" s="8">
        <v>18962</v>
      </c>
      <c r="N115" s="5" t="s">
        <v>193</v>
      </c>
    </row>
    <row r="116" spans="1:14" x14ac:dyDescent="0.3">
      <c r="A116" s="1"/>
      <c r="B116" s="5" t="s">
        <v>34</v>
      </c>
      <c r="C116" s="5" t="s">
        <v>534</v>
      </c>
      <c r="D116" s="5" t="s">
        <v>43</v>
      </c>
      <c r="E116" s="4" t="s">
        <v>535</v>
      </c>
      <c r="F116" s="4" t="s">
        <v>536</v>
      </c>
      <c r="G116" s="6" t="s">
        <v>537</v>
      </c>
      <c r="H116" s="8">
        <v>0</v>
      </c>
      <c r="I116" s="5" t="s">
        <v>277</v>
      </c>
      <c r="J116" s="5" t="s">
        <v>191</v>
      </c>
      <c r="K116" s="5" t="s">
        <v>182</v>
      </c>
      <c r="L116" s="5" t="s">
        <v>273</v>
      </c>
      <c r="M116" s="8">
        <v>1243</v>
      </c>
      <c r="N116" s="5" t="s">
        <v>193</v>
      </c>
    </row>
    <row r="117" spans="1:14" ht="26.4" x14ac:dyDescent="0.3">
      <c r="A117" s="1"/>
      <c r="B117" s="5" t="s">
        <v>34</v>
      </c>
      <c r="C117" s="5" t="s">
        <v>534</v>
      </c>
      <c r="D117" s="5" t="s">
        <v>43</v>
      </c>
      <c r="E117" s="4" t="s">
        <v>538</v>
      </c>
      <c r="F117" s="4" t="s">
        <v>539</v>
      </c>
      <c r="G117" s="6" t="s">
        <v>540</v>
      </c>
      <c r="H117" s="8">
        <v>0</v>
      </c>
      <c r="I117" s="5" t="s">
        <v>277</v>
      </c>
      <c r="J117" s="5" t="s">
        <v>181</v>
      </c>
      <c r="K117" s="5" t="s">
        <v>182</v>
      </c>
      <c r="L117" s="5" t="s">
        <v>273</v>
      </c>
      <c r="M117" s="8">
        <v>1243</v>
      </c>
      <c r="N117" s="5" t="s">
        <v>193</v>
      </c>
    </row>
    <row r="118" spans="1:14" ht="26.4" x14ac:dyDescent="0.3">
      <c r="A118" s="1"/>
      <c r="B118" s="5" t="s">
        <v>34</v>
      </c>
      <c r="C118" s="5" t="s">
        <v>541</v>
      </c>
      <c r="D118" s="5" t="s">
        <v>31</v>
      </c>
      <c r="E118" s="4" t="s">
        <v>531</v>
      </c>
      <c r="F118" s="4" t="s">
        <v>542</v>
      </c>
      <c r="G118" s="6" t="s">
        <v>543</v>
      </c>
      <c r="H118" s="8">
        <v>0</v>
      </c>
      <c r="I118" s="5" t="s">
        <v>277</v>
      </c>
      <c r="J118" s="5" t="s">
        <v>181</v>
      </c>
      <c r="K118" s="5" t="s">
        <v>182</v>
      </c>
      <c r="L118" s="5" t="s">
        <v>273</v>
      </c>
      <c r="M118" s="8">
        <v>21891</v>
      </c>
      <c r="N118" s="5" t="s">
        <v>184</v>
      </c>
    </row>
    <row r="119" spans="1:14" ht="39.6" x14ac:dyDescent="0.3">
      <c r="A119" s="1"/>
      <c r="B119" s="5" t="s">
        <v>34</v>
      </c>
      <c r="C119" s="5" t="s">
        <v>544</v>
      </c>
      <c r="D119" s="5" t="s">
        <v>31</v>
      </c>
      <c r="E119" s="4" t="s">
        <v>538</v>
      </c>
      <c r="F119" s="4" t="s">
        <v>545</v>
      </c>
      <c r="G119" s="6" t="s">
        <v>546</v>
      </c>
      <c r="H119" s="8">
        <v>0</v>
      </c>
      <c r="I119" s="5" t="s">
        <v>277</v>
      </c>
      <c r="J119" s="5" t="s">
        <v>181</v>
      </c>
      <c r="K119" s="5" t="s">
        <v>182</v>
      </c>
      <c r="L119" s="5" t="s">
        <v>273</v>
      </c>
      <c r="M119" s="8">
        <v>190</v>
      </c>
      <c r="N119" s="5" t="s">
        <v>184</v>
      </c>
    </row>
    <row r="120" spans="1:14" x14ac:dyDescent="0.3">
      <c r="A120" s="1"/>
      <c r="B120" s="5" t="s">
        <v>547</v>
      </c>
      <c r="C120" s="5" t="s">
        <v>548</v>
      </c>
      <c r="D120" s="5" t="s">
        <v>549</v>
      </c>
      <c r="E120" s="4" t="s">
        <v>188</v>
      </c>
      <c r="F120" s="4" t="s">
        <v>189</v>
      </c>
      <c r="G120" s="6" t="s">
        <v>550</v>
      </c>
      <c r="H120" s="8">
        <v>24.26</v>
      </c>
      <c r="I120" s="5" t="s">
        <v>180</v>
      </c>
      <c r="J120" s="5" t="s">
        <v>181</v>
      </c>
      <c r="K120" s="5" t="s">
        <v>182</v>
      </c>
      <c r="L120" s="5" t="s">
        <v>273</v>
      </c>
      <c r="M120" s="8">
        <v>60</v>
      </c>
      <c r="N120" s="5" t="s">
        <v>184</v>
      </c>
    </row>
    <row r="121" spans="1:14" ht="26.4" x14ac:dyDescent="0.3">
      <c r="A121" s="1"/>
      <c r="B121" s="5" t="s">
        <v>150</v>
      </c>
      <c r="C121" s="5" t="s">
        <v>551</v>
      </c>
      <c r="D121" s="5" t="s">
        <v>31</v>
      </c>
      <c r="E121" s="4" t="s">
        <v>188</v>
      </c>
      <c r="F121" s="4" t="s">
        <v>189</v>
      </c>
      <c r="G121" s="6" t="s">
        <v>552</v>
      </c>
      <c r="H121" s="8">
        <v>17</v>
      </c>
      <c r="I121" s="5" t="s">
        <v>180</v>
      </c>
      <c r="J121" s="5" t="s">
        <v>181</v>
      </c>
      <c r="K121" s="5" t="s">
        <v>182</v>
      </c>
      <c r="L121" s="5" t="s">
        <v>273</v>
      </c>
      <c r="M121" s="8">
        <v>100</v>
      </c>
      <c r="N121" s="5" t="s">
        <v>184</v>
      </c>
    </row>
    <row r="122" spans="1:14" x14ac:dyDescent="0.3">
      <c r="A122" s="1"/>
      <c r="B122" s="5" t="s">
        <v>150</v>
      </c>
      <c r="C122" s="5" t="s">
        <v>553</v>
      </c>
      <c r="D122" s="5" t="s">
        <v>554</v>
      </c>
      <c r="E122" s="4" t="s">
        <v>188</v>
      </c>
      <c r="F122" s="4" t="s">
        <v>189</v>
      </c>
      <c r="G122" s="6" t="s">
        <v>555</v>
      </c>
      <c r="H122" s="8">
        <v>0</v>
      </c>
      <c r="I122" s="5" t="s">
        <v>180</v>
      </c>
      <c r="J122" s="5" t="s">
        <v>181</v>
      </c>
      <c r="K122" s="5" t="s">
        <v>182</v>
      </c>
      <c r="L122" s="5" t="s">
        <v>192</v>
      </c>
      <c r="M122" s="8">
        <v>681</v>
      </c>
      <c r="N122" s="5" t="s">
        <v>193</v>
      </c>
    </row>
    <row r="123" spans="1:14" x14ac:dyDescent="0.3">
      <c r="A123" s="1"/>
      <c r="B123" s="5" t="s">
        <v>150</v>
      </c>
      <c r="C123" s="5" t="s">
        <v>553</v>
      </c>
      <c r="D123" s="5" t="s">
        <v>556</v>
      </c>
      <c r="E123" s="4" t="s">
        <v>188</v>
      </c>
      <c r="F123" s="4" t="s">
        <v>189</v>
      </c>
      <c r="G123" s="6" t="s">
        <v>557</v>
      </c>
      <c r="H123" s="8">
        <v>0</v>
      </c>
      <c r="I123" s="5" t="s">
        <v>180</v>
      </c>
      <c r="J123" s="5" t="s">
        <v>191</v>
      </c>
      <c r="K123" s="5" t="s">
        <v>182</v>
      </c>
      <c r="L123" s="5" t="s">
        <v>192</v>
      </c>
      <c r="M123" s="8">
        <v>680</v>
      </c>
      <c r="N123" s="5" t="s">
        <v>193</v>
      </c>
    </row>
    <row r="124" spans="1:14" x14ac:dyDescent="0.3">
      <c r="A124" s="1"/>
      <c r="B124" s="5" t="s">
        <v>155</v>
      </c>
      <c r="C124" s="5" t="s">
        <v>558</v>
      </c>
      <c r="D124" s="5" t="s">
        <v>302</v>
      </c>
      <c r="E124" s="4" t="s">
        <v>188</v>
      </c>
      <c r="F124" s="4" t="s">
        <v>189</v>
      </c>
      <c r="G124" s="6" t="s">
        <v>559</v>
      </c>
      <c r="H124" s="8">
        <v>100</v>
      </c>
      <c r="I124" s="5" t="s">
        <v>180</v>
      </c>
      <c r="J124" s="5" t="s">
        <v>181</v>
      </c>
      <c r="K124" s="5" t="s">
        <v>182</v>
      </c>
      <c r="L124" s="5" t="s">
        <v>273</v>
      </c>
      <c r="M124" s="8">
        <v>18479</v>
      </c>
      <c r="N124" s="5" t="s">
        <v>184</v>
      </c>
    </row>
    <row r="125" spans="1:14" x14ac:dyDescent="0.3">
      <c r="A125" s="1"/>
      <c r="B125" s="5" t="s">
        <v>158</v>
      </c>
      <c r="C125" s="5" t="s">
        <v>348</v>
      </c>
      <c r="D125" s="5" t="s">
        <v>60</v>
      </c>
      <c r="E125" s="4" t="s">
        <v>188</v>
      </c>
      <c r="F125" s="4" t="s">
        <v>189</v>
      </c>
      <c r="G125" s="6" t="s">
        <v>560</v>
      </c>
      <c r="H125" s="8">
        <v>0</v>
      </c>
      <c r="I125" s="5" t="s">
        <v>180</v>
      </c>
      <c r="J125" s="5" t="s">
        <v>191</v>
      </c>
      <c r="K125" s="5" t="s">
        <v>182</v>
      </c>
      <c r="L125" s="5" t="s">
        <v>192</v>
      </c>
      <c r="M125" s="8">
        <v>258</v>
      </c>
      <c r="N125" s="5" t="s">
        <v>184</v>
      </c>
    </row>
    <row r="126" spans="1:14" ht="26.4" x14ac:dyDescent="0.3">
      <c r="A126" s="1"/>
      <c r="B126" s="5" t="s">
        <v>561</v>
      </c>
      <c r="C126" s="5" t="s">
        <v>562</v>
      </c>
      <c r="D126" s="5" t="s">
        <v>563</v>
      </c>
      <c r="E126" s="4" t="s">
        <v>188</v>
      </c>
      <c r="F126" s="4" t="s">
        <v>189</v>
      </c>
      <c r="G126" s="6" t="s">
        <v>564</v>
      </c>
      <c r="H126" s="8">
        <v>0</v>
      </c>
      <c r="I126" s="5" t="s">
        <v>180</v>
      </c>
      <c r="J126" s="5" t="s">
        <v>191</v>
      </c>
      <c r="K126" s="5" t="s">
        <v>182</v>
      </c>
      <c r="L126" s="5" t="s">
        <v>183</v>
      </c>
      <c r="M126" s="8">
        <v>21644</v>
      </c>
      <c r="N126" s="5" t="s">
        <v>193</v>
      </c>
    </row>
    <row r="127" spans="1:14" ht="66" x14ac:dyDescent="0.3">
      <c r="A127" s="1"/>
      <c r="B127" s="5" t="s">
        <v>565</v>
      </c>
      <c r="C127" s="5" t="s">
        <v>566</v>
      </c>
      <c r="D127" s="5" t="s">
        <v>567</v>
      </c>
      <c r="E127" s="4" t="s">
        <v>188</v>
      </c>
      <c r="F127" s="4" t="s">
        <v>189</v>
      </c>
      <c r="G127" s="6" t="s">
        <v>568</v>
      </c>
      <c r="H127" s="8">
        <v>0</v>
      </c>
      <c r="I127" s="5" t="s">
        <v>180</v>
      </c>
      <c r="J127" s="5" t="s">
        <v>191</v>
      </c>
      <c r="K127" s="5" t="s">
        <v>182</v>
      </c>
      <c r="L127" s="5" t="s">
        <v>192</v>
      </c>
      <c r="M127" s="8">
        <v>23025</v>
      </c>
      <c r="N127" s="5" t="s">
        <v>193</v>
      </c>
    </row>
    <row r="128" spans="1:14" ht="52.8" x14ac:dyDescent="0.3">
      <c r="A128" s="1"/>
      <c r="B128" s="5" t="s">
        <v>565</v>
      </c>
      <c r="C128" s="5" t="s">
        <v>569</v>
      </c>
      <c r="D128" s="5" t="s">
        <v>570</v>
      </c>
      <c r="E128" s="4" t="s">
        <v>188</v>
      </c>
      <c r="F128" s="4" t="s">
        <v>189</v>
      </c>
      <c r="G128" s="6" t="s">
        <v>571</v>
      </c>
      <c r="H128" s="8">
        <v>0</v>
      </c>
      <c r="I128" s="5" t="s">
        <v>180</v>
      </c>
      <c r="J128" s="5" t="s">
        <v>191</v>
      </c>
      <c r="K128" s="5" t="s">
        <v>182</v>
      </c>
      <c r="L128" s="5" t="s">
        <v>192</v>
      </c>
      <c r="M128" s="8">
        <v>22626</v>
      </c>
      <c r="N128" s="5" t="s">
        <v>193</v>
      </c>
    </row>
    <row r="129" spans="1:14" ht="26.4" x14ac:dyDescent="0.3">
      <c r="A129" s="1"/>
      <c r="B129" s="5" t="s">
        <v>565</v>
      </c>
      <c r="C129" s="5" t="s">
        <v>569</v>
      </c>
      <c r="D129" s="5" t="s">
        <v>572</v>
      </c>
      <c r="E129" s="4" t="s">
        <v>188</v>
      </c>
      <c r="F129" s="4" t="s">
        <v>189</v>
      </c>
      <c r="G129" s="6" t="s">
        <v>573</v>
      </c>
      <c r="H129" s="8">
        <v>0</v>
      </c>
      <c r="I129" s="5" t="s">
        <v>180</v>
      </c>
      <c r="J129" s="5" t="s">
        <v>181</v>
      </c>
      <c r="K129" s="5" t="s">
        <v>182</v>
      </c>
      <c r="L129" s="5" t="s">
        <v>192</v>
      </c>
      <c r="M129" s="8">
        <v>22636</v>
      </c>
      <c r="N129" s="5" t="s">
        <v>193</v>
      </c>
    </row>
    <row r="130" spans="1:14" ht="39.6" x14ac:dyDescent="0.3">
      <c r="A130" s="1"/>
      <c r="B130" s="5" t="s">
        <v>565</v>
      </c>
      <c r="C130" s="5" t="s">
        <v>574</v>
      </c>
      <c r="D130" s="5" t="s">
        <v>575</v>
      </c>
      <c r="E130" s="4" t="s">
        <v>188</v>
      </c>
      <c r="F130" s="4" t="s">
        <v>189</v>
      </c>
      <c r="G130" s="6" t="s">
        <v>576</v>
      </c>
      <c r="H130" s="8">
        <v>0</v>
      </c>
      <c r="I130" s="5" t="s">
        <v>180</v>
      </c>
      <c r="J130" s="5" t="s">
        <v>191</v>
      </c>
      <c r="K130" s="5" t="s">
        <v>182</v>
      </c>
      <c r="L130" s="5" t="s">
        <v>192</v>
      </c>
      <c r="M130" s="8">
        <v>13658</v>
      </c>
      <c r="N130" s="5" t="s">
        <v>193</v>
      </c>
    </row>
    <row r="131" spans="1:14" x14ac:dyDescent="0.3">
      <c r="A131" s="1"/>
      <c r="B131" s="5" t="s">
        <v>565</v>
      </c>
      <c r="C131" s="5" t="s">
        <v>574</v>
      </c>
      <c r="D131" s="5" t="s">
        <v>577</v>
      </c>
      <c r="E131" s="4" t="s">
        <v>578</v>
      </c>
      <c r="F131" s="4" t="s">
        <v>579</v>
      </c>
      <c r="G131" s="6" t="s">
        <v>580</v>
      </c>
      <c r="H131" s="8">
        <v>0</v>
      </c>
      <c r="I131" s="5" t="s">
        <v>180</v>
      </c>
      <c r="J131" s="5" t="s">
        <v>181</v>
      </c>
      <c r="K131" s="5" t="s">
        <v>182</v>
      </c>
      <c r="L131" s="5" t="s">
        <v>273</v>
      </c>
      <c r="M131" s="8">
        <v>13265</v>
      </c>
      <c r="N131" s="5" t="s">
        <v>193</v>
      </c>
    </row>
    <row r="132" spans="1:14" ht="26.4" x14ac:dyDescent="0.3">
      <c r="A132" s="1"/>
      <c r="B132" s="5" t="s">
        <v>565</v>
      </c>
      <c r="C132" s="5" t="s">
        <v>574</v>
      </c>
      <c r="D132" s="5" t="s">
        <v>577</v>
      </c>
      <c r="E132" s="4" t="s">
        <v>578</v>
      </c>
      <c r="F132" s="4" t="s">
        <v>579</v>
      </c>
      <c r="G132" s="6" t="s">
        <v>581</v>
      </c>
      <c r="H132" s="8">
        <v>0</v>
      </c>
      <c r="I132" s="5" t="s">
        <v>180</v>
      </c>
      <c r="J132" s="5" t="s">
        <v>181</v>
      </c>
      <c r="K132" s="5" t="s">
        <v>182</v>
      </c>
      <c r="L132" s="5" t="s">
        <v>273</v>
      </c>
      <c r="M132" s="8">
        <v>13265</v>
      </c>
      <c r="N132" s="5" t="s">
        <v>193</v>
      </c>
    </row>
    <row r="133" spans="1:14" x14ac:dyDescent="0.3">
      <c r="A133" s="1"/>
      <c r="B133" s="5" t="s">
        <v>565</v>
      </c>
      <c r="C133" s="5" t="s">
        <v>574</v>
      </c>
      <c r="D133" s="5" t="s">
        <v>582</v>
      </c>
      <c r="E133" s="4" t="s">
        <v>583</v>
      </c>
      <c r="F133" s="4" t="s">
        <v>579</v>
      </c>
      <c r="G133" s="6" t="s">
        <v>584</v>
      </c>
      <c r="H133" s="8">
        <v>0</v>
      </c>
      <c r="I133" s="5" t="s">
        <v>180</v>
      </c>
      <c r="J133" s="5" t="s">
        <v>181</v>
      </c>
      <c r="K133" s="5" t="s">
        <v>182</v>
      </c>
      <c r="L133" s="5" t="s">
        <v>192</v>
      </c>
      <c r="M133" s="8">
        <v>13255</v>
      </c>
      <c r="N133" s="5" t="s">
        <v>193</v>
      </c>
    </row>
    <row r="134" spans="1:14" ht="52.8" x14ac:dyDescent="0.3">
      <c r="A134" s="1"/>
      <c r="B134" s="5" t="s">
        <v>565</v>
      </c>
      <c r="C134" s="5" t="s">
        <v>585</v>
      </c>
      <c r="D134" s="5" t="s">
        <v>586</v>
      </c>
      <c r="E134" s="4" t="s">
        <v>188</v>
      </c>
      <c r="F134" s="4" t="s">
        <v>189</v>
      </c>
      <c r="G134" s="6" t="s">
        <v>587</v>
      </c>
      <c r="H134" s="8">
        <v>0</v>
      </c>
      <c r="I134" s="5" t="s">
        <v>180</v>
      </c>
      <c r="J134" s="5" t="s">
        <v>191</v>
      </c>
      <c r="K134" s="5" t="s">
        <v>182</v>
      </c>
      <c r="L134" s="5" t="s">
        <v>192</v>
      </c>
      <c r="M134" s="8">
        <v>17377</v>
      </c>
      <c r="N134" s="5" t="s">
        <v>193</v>
      </c>
    </row>
    <row r="135" spans="1:14" ht="39.6" x14ac:dyDescent="0.3">
      <c r="A135" s="1"/>
      <c r="B135" s="5" t="s">
        <v>565</v>
      </c>
      <c r="C135" s="5" t="s">
        <v>588</v>
      </c>
      <c r="D135" s="5" t="s">
        <v>589</v>
      </c>
      <c r="E135" s="4" t="s">
        <v>188</v>
      </c>
      <c r="F135" s="4" t="s">
        <v>189</v>
      </c>
      <c r="G135" s="6" t="s">
        <v>590</v>
      </c>
      <c r="H135" s="8">
        <v>0</v>
      </c>
      <c r="I135" s="5" t="s">
        <v>180</v>
      </c>
      <c r="J135" s="5" t="s">
        <v>181</v>
      </c>
      <c r="K135" s="5" t="s">
        <v>182</v>
      </c>
      <c r="L135" s="5" t="s">
        <v>192</v>
      </c>
      <c r="M135" s="8">
        <v>11823</v>
      </c>
      <c r="N135" s="5" t="s">
        <v>193</v>
      </c>
    </row>
    <row r="136" spans="1:14" ht="26.4" x14ac:dyDescent="0.3">
      <c r="A136" s="1"/>
      <c r="B136" s="5" t="s">
        <v>565</v>
      </c>
      <c r="C136" s="5" t="s">
        <v>588</v>
      </c>
      <c r="D136" s="5" t="s">
        <v>591</v>
      </c>
      <c r="E136" s="4" t="s">
        <v>188</v>
      </c>
      <c r="F136" s="4" t="s">
        <v>189</v>
      </c>
      <c r="G136" s="6" t="s">
        <v>592</v>
      </c>
      <c r="H136" s="8">
        <v>0</v>
      </c>
      <c r="I136" s="5" t="s">
        <v>277</v>
      </c>
      <c r="J136" s="5" t="s">
        <v>191</v>
      </c>
      <c r="K136" s="5" t="s">
        <v>182</v>
      </c>
      <c r="L136" s="5" t="s">
        <v>192</v>
      </c>
      <c r="M136" s="8">
        <v>14380</v>
      </c>
      <c r="N136" s="5" t="s">
        <v>193</v>
      </c>
    </row>
    <row r="137" spans="1:14" ht="26.4" x14ac:dyDescent="0.3">
      <c r="A137" s="1"/>
      <c r="B137" s="5" t="s">
        <v>565</v>
      </c>
      <c r="C137" s="5" t="s">
        <v>588</v>
      </c>
      <c r="D137" s="5" t="s">
        <v>593</v>
      </c>
      <c r="E137" s="4" t="s">
        <v>188</v>
      </c>
      <c r="F137" s="4" t="s">
        <v>189</v>
      </c>
      <c r="G137" s="6" t="s">
        <v>594</v>
      </c>
      <c r="H137" s="8">
        <v>0</v>
      </c>
      <c r="I137" s="5" t="s">
        <v>180</v>
      </c>
      <c r="J137" s="5" t="s">
        <v>191</v>
      </c>
      <c r="K137" s="5" t="s">
        <v>182</v>
      </c>
      <c r="L137" s="5" t="s">
        <v>192</v>
      </c>
      <c r="M137" s="8">
        <v>1344</v>
      </c>
      <c r="N137" s="5" t="s">
        <v>193</v>
      </c>
    </row>
    <row r="138" spans="1:14" x14ac:dyDescent="0.3">
      <c r="A138" s="1"/>
      <c r="B138" s="5" t="s">
        <v>565</v>
      </c>
      <c r="C138" s="5" t="s">
        <v>595</v>
      </c>
      <c r="D138" s="5" t="s">
        <v>596</v>
      </c>
      <c r="E138" s="4" t="s">
        <v>188</v>
      </c>
      <c r="F138" s="4" t="s">
        <v>189</v>
      </c>
      <c r="G138" s="6" t="s">
        <v>597</v>
      </c>
      <c r="H138" s="8">
        <v>0</v>
      </c>
      <c r="I138" s="5" t="s">
        <v>180</v>
      </c>
      <c r="J138" s="5" t="s">
        <v>181</v>
      </c>
      <c r="K138" s="5" t="s">
        <v>182</v>
      </c>
      <c r="L138" s="5" t="s">
        <v>192</v>
      </c>
      <c r="M138" s="8">
        <v>21426</v>
      </c>
      <c r="N138" s="5" t="s">
        <v>193</v>
      </c>
    </row>
    <row r="139" spans="1:14" x14ac:dyDescent="0.3">
      <c r="A139" s="1"/>
      <c r="B139" s="5" t="s">
        <v>565</v>
      </c>
      <c r="C139" s="5" t="s">
        <v>598</v>
      </c>
      <c r="D139" s="5" t="s">
        <v>599</v>
      </c>
      <c r="E139" s="4" t="s">
        <v>188</v>
      </c>
      <c r="F139" s="4" t="s">
        <v>189</v>
      </c>
      <c r="G139" s="6" t="s">
        <v>600</v>
      </c>
      <c r="H139" s="8">
        <v>0</v>
      </c>
      <c r="I139" s="5" t="s">
        <v>180</v>
      </c>
      <c r="J139" s="5" t="s">
        <v>191</v>
      </c>
      <c r="K139" s="5" t="s">
        <v>182</v>
      </c>
      <c r="L139" s="5" t="s">
        <v>192</v>
      </c>
      <c r="M139" s="8">
        <v>17410</v>
      </c>
      <c r="N139" s="5" t="s">
        <v>193</v>
      </c>
    </row>
    <row r="140" spans="1:14" ht="26.4" x14ac:dyDescent="0.3">
      <c r="A140" s="1"/>
      <c r="B140" s="5" t="s">
        <v>565</v>
      </c>
      <c r="C140" s="5" t="s">
        <v>601</v>
      </c>
      <c r="D140" s="5" t="s">
        <v>602</v>
      </c>
      <c r="E140" s="4" t="s">
        <v>219</v>
      </c>
      <c r="F140" s="4" t="s">
        <v>603</v>
      </c>
      <c r="G140" s="6" t="s">
        <v>604</v>
      </c>
      <c r="H140" s="8">
        <v>0</v>
      </c>
      <c r="I140" s="5" t="s">
        <v>180</v>
      </c>
      <c r="J140" s="5" t="s">
        <v>181</v>
      </c>
      <c r="K140" s="5" t="s">
        <v>182</v>
      </c>
      <c r="L140" s="5" t="s">
        <v>192</v>
      </c>
      <c r="M140" s="8">
        <v>25033</v>
      </c>
      <c r="N140" s="5" t="s">
        <v>193</v>
      </c>
    </row>
    <row r="141" spans="1:14" ht="39.6" x14ac:dyDescent="0.3">
      <c r="A141" s="1"/>
      <c r="B141" s="5" t="s">
        <v>565</v>
      </c>
      <c r="C141" s="5" t="s">
        <v>605</v>
      </c>
      <c r="D141" s="5" t="s">
        <v>606</v>
      </c>
      <c r="E141" s="4" t="s">
        <v>188</v>
      </c>
      <c r="F141" s="4" t="s">
        <v>189</v>
      </c>
      <c r="G141" s="6" t="s">
        <v>607</v>
      </c>
      <c r="H141" s="8">
        <v>0</v>
      </c>
      <c r="I141" s="5" t="s">
        <v>180</v>
      </c>
      <c r="J141" s="5" t="s">
        <v>191</v>
      </c>
      <c r="K141" s="5" t="s">
        <v>182</v>
      </c>
      <c r="L141" s="5" t="s">
        <v>192</v>
      </c>
      <c r="M141" s="8">
        <v>13179</v>
      </c>
      <c r="N141" s="5" t="s">
        <v>193</v>
      </c>
    </row>
    <row r="142" spans="1:14" ht="52.8" x14ac:dyDescent="0.3">
      <c r="A142" s="1"/>
      <c r="B142" s="5" t="s">
        <v>565</v>
      </c>
      <c r="C142" s="5" t="s">
        <v>608</v>
      </c>
      <c r="D142" s="5" t="s">
        <v>609</v>
      </c>
      <c r="E142" s="4" t="s">
        <v>188</v>
      </c>
      <c r="F142" s="4" t="s">
        <v>189</v>
      </c>
      <c r="G142" s="6" t="s">
        <v>587</v>
      </c>
      <c r="H142" s="8">
        <v>0</v>
      </c>
      <c r="I142" s="5" t="s">
        <v>180</v>
      </c>
      <c r="J142" s="5" t="s">
        <v>191</v>
      </c>
      <c r="K142" s="5" t="s">
        <v>182</v>
      </c>
      <c r="L142" s="5" t="s">
        <v>192</v>
      </c>
      <c r="M142" s="8">
        <v>17433</v>
      </c>
      <c r="N142" s="5" t="s">
        <v>193</v>
      </c>
    </row>
    <row r="143" spans="1:14" ht="39.6" x14ac:dyDescent="0.3">
      <c r="A143" s="1"/>
      <c r="B143" s="5" t="s">
        <v>565</v>
      </c>
      <c r="C143" s="5" t="s">
        <v>608</v>
      </c>
      <c r="D143" s="5" t="s">
        <v>610</v>
      </c>
      <c r="E143" s="4" t="s">
        <v>188</v>
      </c>
      <c r="F143" s="4" t="s">
        <v>189</v>
      </c>
      <c r="G143" s="6" t="s">
        <v>611</v>
      </c>
      <c r="H143" s="8">
        <v>0</v>
      </c>
      <c r="I143" s="5" t="s">
        <v>180</v>
      </c>
      <c r="J143" s="5" t="s">
        <v>191</v>
      </c>
      <c r="K143" s="5" t="s">
        <v>182</v>
      </c>
      <c r="L143" s="5" t="s">
        <v>192</v>
      </c>
      <c r="M143" s="8">
        <v>17424</v>
      </c>
      <c r="N143" s="5" t="s">
        <v>193</v>
      </c>
    </row>
    <row r="144" spans="1:14" ht="26.4" x14ac:dyDescent="0.3">
      <c r="A144" s="1"/>
      <c r="B144" s="5" t="s">
        <v>565</v>
      </c>
      <c r="C144" s="5" t="s">
        <v>608</v>
      </c>
      <c r="D144" s="5" t="s">
        <v>612</v>
      </c>
      <c r="E144" s="4" t="s">
        <v>188</v>
      </c>
      <c r="F144" s="4" t="s">
        <v>189</v>
      </c>
      <c r="G144" s="6" t="s">
        <v>613</v>
      </c>
      <c r="H144" s="8">
        <v>0</v>
      </c>
      <c r="I144" s="5" t="s">
        <v>180</v>
      </c>
      <c r="J144" s="5" t="s">
        <v>181</v>
      </c>
      <c r="K144" s="5" t="s">
        <v>182</v>
      </c>
      <c r="L144" s="5" t="s">
        <v>192</v>
      </c>
      <c r="M144" s="8">
        <v>17437</v>
      </c>
      <c r="N144" s="5" t="s">
        <v>193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89" t="s">
        <v>0</v>
      </c>
      <c r="B3" s="190"/>
      <c r="C3" s="190"/>
      <c r="D3" s="190"/>
      <c r="E3" s="190"/>
      <c r="F3" s="192"/>
    </row>
    <row r="4" spans="1:6" ht="0" hidden="1" customHeight="1" x14ac:dyDescent="0.3">
      <c r="A4" s="1"/>
      <c r="B4" s="1"/>
      <c r="C4" s="1"/>
      <c r="D4" s="1"/>
      <c r="E4" s="1"/>
    </row>
    <row r="5" spans="1:6" ht="30" customHeight="1" x14ac:dyDescent="0.3">
      <c r="A5" s="2" t="s">
        <v>614</v>
      </c>
      <c r="B5" s="1"/>
      <c r="C5" s="1"/>
      <c r="D5" s="1"/>
      <c r="E5" s="1"/>
    </row>
    <row r="6" spans="1:6" ht="34.950000000000003" customHeight="1" x14ac:dyDescent="0.3">
      <c r="A6" s="3" t="s">
        <v>3</v>
      </c>
      <c r="B6" s="3" t="s">
        <v>5</v>
      </c>
      <c r="C6" s="3" t="s">
        <v>4</v>
      </c>
      <c r="D6" s="3" t="s">
        <v>6</v>
      </c>
      <c r="E6" s="3" t="s">
        <v>615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F26" sqref="F26"/>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4" t="s">
        <v>616</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
      <c r="FP5" s="197" t="s">
        <v>617</v>
      </c>
      <c r="FQ5" s="196"/>
      <c r="FR5" s="196"/>
      <c r="FS5" s="196"/>
      <c r="FT5" s="196"/>
      <c r="FU5" s="196"/>
      <c r="FV5" s="196"/>
      <c r="FW5" s="196"/>
      <c r="FX5" s="196"/>
    </row>
    <row r="6" spans="1:180" ht="22.05" hidden="1" customHeight="1" x14ac:dyDescent="0.3">
      <c r="A6" s="193" t="s">
        <v>50</v>
      </c>
      <c r="B6" s="193" t="s">
        <v>618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3" t="s">
        <v>619</v>
      </c>
      <c r="FO6" s="1"/>
      <c r="FP6" s="10">
        <v>221</v>
      </c>
      <c r="FQ6" s="10">
        <v>222</v>
      </c>
      <c r="FR6" s="10">
        <v>224</v>
      </c>
      <c r="FS6" s="10">
        <v>2187</v>
      </c>
      <c r="FT6" s="10">
        <v>227</v>
      </c>
      <c r="FU6" s="10">
        <v>49400</v>
      </c>
      <c r="FV6" s="10">
        <v>199</v>
      </c>
      <c r="FW6" s="10">
        <v>200</v>
      </c>
      <c r="FX6" s="196" t="s">
        <v>620</v>
      </c>
    </row>
    <row r="7" spans="1:180" ht="15" hidden="1" customHeight="1" x14ac:dyDescent="0.3">
      <c r="A7" s="193"/>
      <c r="B7" s="193"/>
      <c r="C7" s="9" t="s">
        <v>621</v>
      </c>
      <c r="D7" s="9" t="s">
        <v>622</v>
      </c>
      <c r="E7" s="9" t="s">
        <v>622</v>
      </c>
      <c r="F7" s="9" t="s">
        <v>623</v>
      </c>
      <c r="G7" s="9" t="s">
        <v>623</v>
      </c>
      <c r="H7" s="9" t="s">
        <v>623</v>
      </c>
      <c r="I7" s="9" t="s">
        <v>623</v>
      </c>
      <c r="J7" s="9" t="s">
        <v>622</v>
      </c>
      <c r="K7" s="9" t="s">
        <v>622</v>
      </c>
      <c r="L7" s="9" t="s">
        <v>622</v>
      </c>
      <c r="M7" s="9" t="s">
        <v>622</v>
      </c>
      <c r="N7" s="9" t="s">
        <v>622</v>
      </c>
      <c r="O7" s="9" t="s">
        <v>622</v>
      </c>
      <c r="P7" s="9" t="s">
        <v>622</v>
      </c>
      <c r="Q7" s="9" t="s">
        <v>622</v>
      </c>
      <c r="R7" s="9" t="s">
        <v>622</v>
      </c>
      <c r="S7" s="9" t="s">
        <v>622</v>
      </c>
      <c r="T7" s="9" t="s">
        <v>622</v>
      </c>
      <c r="U7" s="9" t="s">
        <v>622</v>
      </c>
      <c r="V7" s="9" t="s">
        <v>622</v>
      </c>
      <c r="W7" s="9" t="s">
        <v>622</v>
      </c>
      <c r="X7" s="9" t="s">
        <v>621</v>
      </c>
      <c r="Y7" s="9" t="s">
        <v>621</v>
      </c>
      <c r="Z7" s="9" t="s">
        <v>621</v>
      </c>
      <c r="AA7" s="9" t="s">
        <v>622</v>
      </c>
      <c r="AB7" s="9" t="s">
        <v>621</v>
      </c>
      <c r="AC7" s="9" t="s">
        <v>621</v>
      </c>
      <c r="AD7" s="9" t="s">
        <v>621</v>
      </c>
      <c r="AE7" s="9" t="s">
        <v>621</v>
      </c>
      <c r="AF7" s="9" t="s">
        <v>621</v>
      </c>
      <c r="AG7" s="9" t="s">
        <v>621</v>
      </c>
      <c r="AH7" s="9" t="s">
        <v>621</v>
      </c>
      <c r="AI7" s="9" t="s">
        <v>621</v>
      </c>
      <c r="AJ7" s="9" t="s">
        <v>622</v>
      </c>
      <c r="AK7" s="9" t="s">
        <v>623</v>
      </c>
      <c r="AL7" s="9" t="s">
        <v>623</v>
      </c>
      <c r="AM7" s="9" t="s">
        <v>623</v>
      </c>
      <c r="AN7" s="9" t="s">
        <v>622</v>
      </c>
      <c r="AO7" s="9" t="s">
        <v>622</v>
      </c>
      <c r="AP7" s="9" t="s">
        <v>622</v>
      </c>
      <c r="AQ7" s="9" t="s">
        <v>622</v>
      </c>
      <c r="AR7" s="9" t="s">
        <v>622</v>
      </c>
      <c r="AS7" s="9" t="s">
        <v>622</v>
      </c>
      <c r="AT7" s="9" t="s">
        <v>622</v>
      </c>
      <c r="AU7" s="9" t="s">
        <v>621</v>
      </c>
      <c r="AV7" s="9" t="s">
        <v>622</v>
      </c>
      <c r="AW7" s="9" t="s">
        <v>622</v>
      </c>
      <c r="AX7" s="9" t="s">
        <v>622</v>
      </c>
      <c r="AY7" s="9" t="s">
        <v>622</v>
      </c>
      <c r="AZ7" s="9" t="s">
        <v>622</v>
      </c>
      <c r="BA7" s="9" t="s">
        <v>622</v>
      </c>
      <c r="BB7" s="9" t="s">
        <v>621</v>
      </c>
      <c r="BC7" s="9" t="s">
        <v>623</v>
      </c>
      <c r="BD7" s="9" t="s">
        <v>622</v>
      </c>
      <c r="BE7" s="9" t="s">
        <v>622</v>
      </c>
      <c r="BF7" s="9" t="s">
        <v>622</v>
      </c>
      <c r="BG7" s="9" t="s">
        <v>622</v>
      </c>
      <c r="BH7" s="9" t="s">
        <v>623</v>
      </c>
      <c r="BI7" s="9" t="s">
        <v>623</v>
      </c>
      <c r="BJ7" s="9" t="s">
        <v>623</v>
      </c>
      <c r="BK7" s="9" t="s">
        <v>621</v>
      </c>
      <c r="BL7" s="9" t="s">
        <v>621</v>
      </c>
      <c r="BM7" s="9" t="s">
        <v>621</v>
      </c>
      <c r="BN7" s="9" t="s">
        <v>622</v>
      </c>
      <c r="BO7" s="9" t="s">
        <v>622</v>
      </c>
      <c r="BP7" s="9" t="s">
        <v>622</v>
      </c>
      <c r="BQ7" s="9" t="s">
        <v>622</v>
      </c>
      <c r="BR7" s="9" t="s">
        <v>622</v>
      </c>
      <c r="BS7" s="9" t="s">
        <v>622</v>
      </c>
      <c r="BT7" s="9" t="s">
        <v>622</v>
      </c>
      <c r="BU7" s="9" t="s">
        <v>621</v>
      </c>
      <c r="BV7" s="9" t="s">
        <v>621</v>
      </c>
      <c r="BW7" s="9" t="s">
        <v>621</v>
      </c>
      <c r="BX7" s="9" t="s">
        <v>623</v>
      </c>
      <c r="BY7" s="9" t="s">
        <v>621</v>
      </c>
      <c r="BZ7" s="9" t="s">
        <v>622</v>
      </c>
      <c r="CA7" s="9" t="s">
        <v>623</v>
      </c>
      <c r="CB7" s="9" t="s">
        <v>622</v>
      </c>
      <c r="CC7" s="9" t="s">
        <v>622</v>
      </c>
      <c r="CD7" s="9" t="s">
        <v>622</v>
      </c>
      <c r="CE7" s="9" t="s">
        <v>622</v>
      </c>
      <c r="CF7" s="9" t="s">
        <v>622</v>
      </c>
      <c r="CG7" s="9" t="s">
        <v>622</v>
      </c>
      <c r="CH7" s="9" t="s">
        <v>622</v>
      </c>
      <c r="CI7" s="9" t="s">
        <v>622</v>
      </c>
      <c r="CJ7" s="9" t="s">
        <v>622</v>
      </c>
      <c r="CK7" s="9" t="s">
        <v>622</v>
      </c>
      <c r="CL7" s="9" t="s">
        <v>622</v>
      </c>
      <c r="CM7" s="9" t="s">
        <v>622</v>
      </c>
      <c r="CN7" s="9" t="s">
        <v>621</v>
      </c>
      <c r="CO7" s="9" t="s">
        <v>621</v>
      </c>
      <c r="CP7" s="9" t="s">
        <v>621</v>
      </c>
      <c r="CQ7" s="9" t="s">
        <v>621</v>
      </c>
      <c r="CR7" s="9" t="s">
        <v>622</v>
      </c>
      <c r="CS7" s="9" t="s">
        <v>622</v>
      </c>
      <c r="CT7" s="9" t="s">
        <v>622</v>
      </c>
      <c r="CU7" s="9" t="s">
        <v>622</v>
      </c>
      <c r="CV7" s="9" t="s">
        <v>623</v>
      </c>
      <c r="CW7" s="9" t="s">
        <v>622</v>
      </c>
      <c r="CX7" s="9" t="s">
        <v>622</v>
      </c>
      <c r="CY7" s="9" t="s">
        <v>621</v>
      </c>
      <c r="CZ7" s="9" t="s">
        <v>623</v>
      </c>
      <c r="DA7" s="9" t="s">
        <v>623</v>
      </c>
      <c r="DB7" s="9" t="s">
        <v>622</v>
      </c>
      <c r="DC7" s="9" t="s">
        <v>623</v>
      </c>
      <c r="DD7" s="9" t="s">
        <v>623</v>
      </c>
      <c r="DE7" s="9" t="s">
        <v>621</v>
      </c>
      <c r="DF7" s="9" t="s">
        <v>621</v>
      </c>
      <c r="DG7" s="9" t="s">
        <v>622</v>
      </c>
      <c r="DH7" s="9" t="s">
        <v>622</v>
      </c>
      <c r="DI7" s="9" t="s">
        <v>622</v>
      </c>
      <c r="DJ7" s="9" t="s">
        <v>623</v>
      </c>
      <c r="DK7" s="9" t="s">
        <v>623</v>
      </c>
      <c r="DL7" s="9" t="s">
        <v>622</v>
      </c>
      <c r="DM7" s="9" t="s">
        <v>622</v>
      </c>
      <c r="DN7" s="9" t="s">
        <v>621</v>
      </c>
      <c r="DO7" s="9" t="s">
        <v>621</v>
      </c>
      <c r="DP7" s="9" t="s">
        <v>622</v>
      </c>
      <c r="DQ7" s="9" t="s">
        <v>622</v>
      </c>
      <c r="DR7" s="9" t="s">
        <v>621</v>
      </c>
      <c r="DS7" s="9" t="s">
        <v>622</v>
      </c>
      <c r="DT7" s="9" t="s">
        <v>622</v>
      </c>
      <c r="DU7" s="9" t="s">
        <v>623</v>
      </c>
      <c r="DV7" s="9" t="s">
        <v>622</v>
      </c>
      <c r="DW7" s="9" t="s">
        <v>622</v>
      </c>
      <c r="DX7" s="9" t="s">
        <v>622</v>
      </c>
      <c r="DY7" s="9" t="s">
        <v>623</v>
      </c>
      <c r="DZ7" s="9" t="s">
        <v>622</v>
      </c>
      <c r="EA7" s="9" t="s">
        <v>622</v>
      </c>
      <c r="EB7" s="9" t="s">
        <v>622</v>
      </c>
      <c r="EC7" s="9" t="s">
        <v>623</v>
      </c>
      <c r="ED7" s="9" t="s">
        <v>623</v>
      </c>
      <c r="EE7" s="9" t="s">
        <v>621</v>
      </c>
      <c r="EF7" s="9" t="s">
        <v>622</v>
      </c>
      <c r="EG7" s="9" t="s">
        <v>622</v>
      </c>
      <c r="EH7" s="9" t="s">
        <v>622</v>
      </c>
      <c r="EI7" s="9" t="s">
        <v>622</v>
      </c>
      <c r="EJ7" s="9" t="s">
        <v>621</v>
      </c>
      <c r="EK7" s="9" t="s">
        <v>622</v>
      </c>
      <c r="EL7" s="9" t="s">
        <v>622</v>
      </c>
      <c r="EM7" s="9" t="s">
        <v>621</v>
      </c>
      <c r="EN7" s="9" t="s">
        <v>621</v>
      </c>
      <c r="EO7" s="9" t="s">
        <v>621</v>
      </c>
      <c r="EP7" s="9" t="s">
        <v>621</v>
      </c>
      <c r="EQ7" s="9" t="s">
        <v>623</v>
      </c>
      <c r="ER7" s="9" t="s">
        <v>621</v>
      </c>
      <c r="ES7" s="9" t="s">
        <v>621</v>
      </c>
      <c r="ET7" s="9" t="s">
        <v>621</v>
      </c>
      <c r="EU7" s="9" t="s">
        <v>622</v>
      </c>
      <c r="EV7" s="9" t="s">
        <v>622</v>
      </c>
      <c r="EW7" s="9" t="s">
        <v>622</v>
      </c>
      <c r="EX7" s="9" t="s">
        <v>621</v>
      </c>
      <c r="EY7" s="9" t="s">
        <v>622</v>
      </c>
      <c r="EZ7" s="9" t="s">
        <v>622</v>
      </c>
      <c r="FA7" s="9" t="s">
        <v>622</v>
      </c>
      <c r="FB7" s="9" t="s">
        <v>622</v>
      </c>
      <c r="FC7" s="9" t="s">
        <v>621</v>
      </c>
      <c r="FD7" s="9" t="s">
        <v>623</v>
      </c>
      <c r="FE7" s="9" t="s">
        <v>622</v>
      </c>
      <c r="FF7" s="9" t="s">
        <v>623</v>
      </c>
      <c r="FG7" s="9" t="s">
        <v>623</v>
      </c>
      <c r="FH7" s="9" t="s">
        <v>623</v>
      </c>
      <c r="FI7" s="9" t="s">
        <v>622</v>
      </c>
      <c r="FJ7" s="9" t="s">
        <v>623</v>
      </c>
      <c r="FK7" s="9" t="s">
        <v>623</v>
      </c>
      <c r="FL7" s="9" t="s">
        <v>623</v>
      </c>
      <c r="FM7" s="9" t="s">
        <v>623</v>
      </c>
      <c r="FN7" s="193"/>
      <c r="FO7" s="1"/>
      <c r="FP7" s="10" t="s">
        <v>623</v>
      </c>
      <c r="FQ7" s="10" t="s">
        <v>622</v>
      </c>
      <c r="FR7" s="10" t="s">
        <v>623</v>
      </c>
      <c r="FS7" s="10" t="s">
        <v>623</v>
      </c>
      <c r="FT7" s="10" t="s">
        <v>623</v>
      </c>
      <c r="FU7" s="10" t="s">
        <v>623</v>
      </c>
      <c r="FV7" s="10" t="s">
        <v>623</v>
      </c>
      <c r="FW7" s="10" t="s">
        <v>623</v>
      </c>
      <c r="FX7" s="196"/>
    </row>
    <row r="8" spans="1:180" ht="15" hidden="1" customHeight="1" x14ac:dyDescent="0.3">
      <c r="A8" s="193"/>
      <c r="B8" s="193"/>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625</v>
      </c>
      <c r="X8" s="9" t="s">
        <v>624</v>
      </c>
      <c r="Y8" s="9" t="s">
        <v>624</v>
      </c>
      <c r="Z8" s="9" t="s">
        <v>624</v>
      </c>
      <c r="AA8" s="9" t="s">
        <v>625</v>
      </c>
      <c r="AB8" s="9" t="s">
        <v>624</v>
      </c>
      <c r="AC8" s="9" t="s">
        <v>624</v>
      </c>
      <c r="AD8" s="9" t="s">
        <v>624</v>
      </c>
      <c r="AE8" s="9" t="s">
        <v>624</v>
      </c>
      <c r="AF8" s="9" t="s">
        <v>625</v>
      </c>
      <c r="AG8" s="9" t="s">
        <v>625</v>
      </c>
      <c r="AH8" s="9" t="s">
        <v>625</v>
      </c>
      <c r="AI8" s="9" t="s">
        <v>624</v>
      </c>
      <c r="AJ8" s="9" t="s">
        <v>624</v>
      </c>
      <c r="AK8" s="9" t="s">
        <v>625</v>
      </c>
      <c r="AL8" s="9" t="s">
        <v>625</v>
      </c>
      <c r="AM8" s="9" t="s">
        <v>625</v>
      </c>
      <c r="AN8" s="9" t="s">
        <v>624</v>
      </c>
      <c r="AO8" s="9" t="s">
        <v>624</v>
      </c>
      <c r="AP8" s="9" t="s">
        <v>624</v>
      </c>
      <c r="AQ8" s="9" t="s">
        <v>624</v>
      </c>
      <c r="AR8" s="9" t="s">
        <v>624</v>
      </c>
      <c r="AS8" s="9" t="s">
        <v>624</v>
      </c>
      <c r="AT8" s="9" t="s">
        <v>624</v>
      </c>
      <c r="AU8" s="9" t="s">
        <v>624</v>
      </c>
      <c r="AV8" s="9" t="s">
        <v>625</v>
      </c>
      <c r="AW8" s="9" t="s">
        <v>625</v>
      </c>
      <c r="AX8" s="9" t="s">
        <v>625</v>
      </c>
      <c r="AY8" s="9" t="s">
        <v>624</v>
      </c>
      <c r="AZ8" s="9" t="s">
        <v>624</v>
      </c>
      <c r="BA8" s="9" t="s">
        <v>624</v>
      </c>
      <c r="BB8" s="9" t="s">
        <v>624</v>
      </c>
      <c r="BC8" s="9" t="s">
        <v>624</v>
      </c>
      <c r="BD8" s="9" t="s">
        <v>624</v>
      </c>
      <c r="BE8" s="9" t="s">
        <v>624</v>
      </c>
      <c r="BF8" s="9" t="s">
        <v>624</v>
      </c>
      <c r="BG8" s="9" t="s">
        <v>624</v>
      </c>
      <c r="BH8" s="9" t="s">
        <v>625</v>
      </c>
      <c r="BI8" s="9" t="s">
        <v>625</v>
      </c>
      <c r="BJ8" s="9" t="s">
        <v>625</v>
      </c>
      <c r="BK8" s="9" t="s">
        <v>625</v>
      </c>
      <c r="BL8" s="9" t="s">
        <v>625</v>
      </c>
      <c r="BM8" s="9" t="s">
        <v>625</v>
      </c>
      <c r="BN8" s="9" t="s">
        <v>624</v>
      </c>
      <c r="BO8" s="9" t="s">
        <v>625</v>
      </c>
      <c r="BP8" s="9" t="s">
        <v>625</v>
      </c>
      <c r="BQ8" s="9" t="s">
        <v>625</v>
      </c>
      <c r="BR8" s="9" t="s">
        <v>625</v>
      </c>
      <c r="BS8" s="9" t="s">
        <v>625</v>
      </c>
      <c r="BT8" s="9" t="s">
        <v>625</v>
      </c>
      <c r="BU8" s="9" t="s">
        <v>625</v>
      </c>
      <c r="BV8" s="9" t="s">
        <v>625</v>
      </c>
      <c r="BW8" s="9" t="s">
        <v>625</v>
      </c>
      <c r="BX8" s="9" t="s">
        <v>624</v>
      </c>
      <c r="BY8" s="9" t="s">
        <v>625</v>
      </c>
      <c r="BZ8" s="9" t="s">
        <v>625</v>
      </c>
      <c r="CA8" s="9" t="s">
        <v>624</v>
      </c>
      <c r="CB8" s="9" t="s">
        <v>624</v>
      </c>
      <c r="CC8" s="9" t="s">
        <v>624</v>
      </c>
      <c r="CD8" s="9" t="s">
        <v>624</v>
      </c>
      <c r="CE8" s="9" t="s">
        <v>624</v>
      </c>
      <c r="CF8" s="9" t="s">
        <v>624</v>
      </c>
      <c r="CG8" s="9" t="s">
        <v>625</v>
      </c>
      <c r="CH8" s="9" t="s">
        <v>625</v>
      </c>
      <c r="CI8" s="9" t="s">
        <v>625</v>
      </c>
      <c r="CJ8" s="9" t="s">
        <v>625</v>
      </c>
      <c r="CK8" s="9" t="s">
        <v>625</v>
      </c>
      <c r="CL8" s="9" t="s">
        <v>625</v>
      </c>
      <c r="CM8" s="9" t="s">
        <v>625</v>
      </c>
      <c r="CN8" s="9" t="s">
        <v>625</v>
      </c>
      <c r="CO8" s="9" t="s">
        <v>625</v>
      </c>
      <c r="CP8" s="9" t="s">
        <v>625</v>
      </c>
      <c r="CQ8" s="9" t="s">
        <v>625</v>
      </c>
      <c r="CR8" s="9" t="s">
        <v>625</v>
      </c>
      <c r="CS8" s="9" t="s">
        <v>625</v>
      </c>
      <c r="CT8" s="9" t="s">
        <v>624</v>
      </c>
      <c r="CU8" s="9" t="s">
        <v>624</v>
      </c>
      <c r="CV8" s="9" t="s">
        <v>624</v>
      </c>
      <c r="CW8" s="9" t="s">
        <v>626</v>
      </c>
      <c r="CX8" s="9" t="s">
        <v>627</v>
      </c>
      <c r="CY8" s="9" t="s">
        <v>626</v>
      </c>
      <c r="CZ8" s="9" t="s">
        <v>627</v>
      </c>
      <c r="DA8" s="9" t="s">
        <v>626</v>
      </c>
      <c r="DB8" s="9" t="s">
        <v>624</v>
      </c>
      <c r="DC8" s="9" t="s">
        <v>624</v>
      </c>
      <c r="DD8" s="9" t="s">
        <v>624</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626</v>
      </c>
      <c r="DX8" s="9" t="s">
        <v>624</v>
      </c>
      <c r="DY8" s="9" t="s">
        <v>624</v>
      </c>
      <c r="DZ8" s="9" t="s">
        <v>624</v>
      </c>
      <c r="EA8" s="9" t="s">
        <v>624</v>
      </c>
      <c r="EB8" s="9" t="s">
        <v>624</v>
      </c>
      <c r="EC8" s="9" t="s">
        <v>627</v>
      </c>
      <c r="ED8" s="9" t="s">
        <v>627</v>
      </c>
      <c r="EE8" s="9" t="s">
        <v>626</v>
      </c>
      <c r="EF8" s="9" t="s">
        <v>627</v>
      </c>
      <c r="EG8" s="9" t="s">
        <v>627</v>
      </c>
      <c r="EH8" s="9" t="s">
        <v>627</v>
      </c>
      <c r="EI8" s="9" t="s">
        <v>627</v>
      </c>
      <c r="EJ8" s="9" t="s">
        <v>626</v>
      </c>
      <c r="EK8" s="9" t="s">
        <v>624</v>
      </c>
      <c r="EL8" s="9" t="s">
        <v>624</v>
      </c>
      <c r="EM8" s="9" t="s">
        <v>624</v>
      </c>
      <c r="EN8" s="9" t="s">
        <v>624</v>
      </c>
      <c r="EO8" s="9" t="s">
        <v>624</v>
      </c>
      <c r="EP8" s="9" t="s">
        <v>624</v>
      </c>
      <c r="EQ8" s="9" t="s">
        <v>627</v>
      </c>
      <c r="ER8" s="9" t="s">
        <v>626</v>
      </c>
      <c r="ES8" s="9" t="s">
        <v>626</v>
      </c>
      <c r="ET8" s="9" t="s">
        <v>626</v>
      </c>
      <c r="EU8" s="9" t="s">
        <v>624</v>
      </c>
      <c r="EV8" s="9" t="s">
        <v>627</v>
      </c>
      <c r="EW8" s="9" t="s">
        <v>627</v>
      </c>
      <c r="EX8" s="9" t="s">
        <v>626</v>
      </c>
      <c r="EY8" s="9" t="s">
        <v>625</v>
      </c>
      <c r="EZ8" s="9" t="s">
        <v>625</v>
      </c>
      <c r="FA8" s="9" t="s">
        <v>625</v>
      </c>
      <c r="FB8" s="9" t="s">
        <v>625</v>
      </c>
      <c r="FC8" s="9" t="s">
        <v>626</v>
      </c>
      <c r="FD8" s="9" t="s">
        <v>624</v>
      </c>
      <c r="FE8" s="9" t="s">
        <v>624</v>
      </c>
      <c r="FF8" s="9" t="s">
        <v>625</v>
      </c>
      <c r="FG8" s="9" t="s">
        <v>625</v>
      </c>
      <c r="FH8" s="9" t="s">
        <v>625</v>
      </c>
      <c r="FI8" s="9" t="s">
        <v>625</v>
      </c>
      <c r="FJ8" s="9" t="s">
        <v>625</v>
      </c>
      <c r="FK8" s="9" t="s">
        <v>625</v>
      </c>
      <c r="FL8" s="9" t="s">
        <v>625</v>
      </c>
      <c r="FM8" s="9" t="s">
        <v>625</v>
      </c>
      <c r="FN8" s="193"/>
      <c r="FO8" s="1"/>
      <c r="FP8" s="10" t="s">
        <v>624</v>
      </c>
      <c r="FQ8" s="10" t="s">
        <v>624</v>
      </c>
      <c r="FR8" s="10" t="s">
        <v>624</v>
      </c>
      <c r="FS8" s="10" t="s">
        <v>624</v>
      </c>
      <c r="FT8" s="10" t="s">
        <v>625</v>
      </c>
      <c r="FU8" s="10" t="s">
        <v>625</v>
      </c>
      <c r="FV8" s="10" t="s">
        <v>624</v>
      </c>
      <c r="FW8" s="10" t="s">
        <v>624</v>
      </c>
      <c r="FX8" s="196"/>
    </row>
    <row r="9" spans="1:180" ht="40.049999999999997" customHeight="1" x14ac:dyDescent="0.3">
      <c r="A9" s="193"/>
      <c r="B9" s="193"/>
      <c r="C9" s="11" t="s">
        <v>28</v>
      </c>
      <c r="D9" s="11" t="s">
        <v>69</v>
      </c>
      <c r="E9" s="11" t="s">
        <v>69</v>
      </c>
      <c r="F9" s="11" t="s">
        <v>69</v>
      </c>
      <c r="G9" s="11" t="s">
        <v>69</v>
      </c>
      <c r="H9" s="11" t="s">
        <v>106</v>
      </c>
      <c r="I9" s="11" t="s">
        <v>106</v>
      </c>
      <c r="J9" s="11" t="s">
        <v>158</v>
      </c>
      <c r="K9" s="11" t="s">
        <v>158</v>
      </c>
      <c r="L9" s="11" t="s">
        <v>91</v>
      </c>
      <c r="M9" s="11" t="s">
        <v>91</v>
      </c>
      <c r="N9" s="11" t="s">
        <v>91</v>
      </c>
      <c r="O9" s="11" t="s">
        <v>91</v>
      </c>
      <c r="P9" s="11" t="s">
        <v>91</v>
      </c>
      <c r="Q9" s="11" t="s">
        <v>91</v>
      </c>
      <c r="R9" s="11" t="s">
        <v>91</v>
      </c>
      <c r="S9" s="11" t="s">
        <v>91</v>
      </c>
      <c r="T9" s="11" t="s">
        <v>547</v>
      </c>
      <c r="U9" s="11" t="s">
        <v>547</v>
      </c>
      <c r="V9" s="11" t="s">
        <v>547</v>
      </c>
      <c r="W9" s="11" t="s">
        <v>547</v>
      </c>
      <c r="X9" s="11" t="s">
        <v>628</v>
      </c>
      <c r="Y9" s="11" t="s">
        <v>261</v>
      </c>
      <c r="Z9" s="11" t="s">
        <v>261</v>
      </c>
      <c r="AA9" s="11" t="s">
        <v>261</v>
      </c>
      <c r="AB9" s="11" t="s">
        <v>62</v>
      </c>
      <c r="AC9" s="11" t="s">
        <v>62</v>
      </c>
      <c r="AD9" s="11" t="s">
        <v>62</v>
      </c>
      <c r="AE9" s="11" t="s">
        <v>62</v>
      </c>
      <c r="AF9" s="11" t="s">
        <v>62</v>
      </c>
      <c r="AG9" s="11" t="s">
        <v>62</v>
      </c>
      <c r="AH9" s="11" t="s">
        <v>62</v>
      </c>
      <c r="AI9" s="11" t="s">
        <v>34</v>
      </c>
      <c r="AJ9" s="11" t="s">
        <v>57</v>
      </c>
      <c r="AK9" s="11" t="s">
        <v>384</v>
      </c>
      <c r="AL9" s="11" t="s">
        <v>629</v>
      </c>
      <c r="AM9" s="11" t="s">
        <v>629</v>
      </c>
      <c r="AN9" s="11" t="s">
        <v>630</v>
      </c>
      <c r="AO9" s="11" t="s">
        <v>630</v>
      </c>
      <c r="AP9" s="11" t="s">
        <v>631</v>
      </c>
      <c r="AQ9" s="11" t="s">
        <v>632</v>
      </c>
      <c r="AR9" s="11" t="s">
        <v>632</v>
      </c>
      <c r="AS9" s="11" t="s">
        <v>633</v>
      </c>
      <c r="AT9" s="11" t="s">
        <v>634</v>
      </c>
      <c r="AU9" s="11" t="s">
        <v>635</v>
      </c>
      <c r="AV9" s="11" t="s">
        <v>88</v>
      </c>
      <c r="AW9" s="11" t="s">
        <v>88</v>
      </c>
      <c r="AX9" s="11" t="s">
        <v>88</v>
      </c>
      <c r="AY9" s="11" t="s">
        <v>150</v>
      </c>
      <c r="AZ9" s="11" t="s">
        <v>150</v>
      </c>
      <c r="BA9" s="11" t="s">
        <v>150</v>
      </c>
      <c r="BB9" s="11" t="s">
        <v>150</v>
      </c>
      <c r="BC9" s="11" t="s">
        <v>150</v>
      </c>
      <c r="BD9" s="11" t="s">
        <v>150</v>
      </c>
      <c r="BE9" s="11" t="s">
        <v>636</v>
      </c>
      <c r="BF9" s="11" t="s">
        <v>636</v>
      </c>
      <c r="BG9" s="11" t="s">
        <v>637</v>
      </c>
      <c r="BH9" s="11" t="s">
        <v>72</v>
      </c>
      <c r="BI9" s="11" t="s">
        <v>72</v>
      </c>
      <c r="BJ9" s="11" t="s">
        <v>72</v>
      </c>
      <c r="BK9" s="11" t="s">
        <v>79</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638</v>
      </c>
      <c r="BZ9" s="11" t="s">
        <v>638</v>
      </c>
      <c r="CA9" s="11" t="s">
        <v>639</v>
      </c>
      <c r="CB9" s="11" t="s">
        <v>130</v>
      </c>
      <c r="CC9" s="11" t="s">
        <v>130</v>
      </c>
      <c r="CD9" s="11" t="s">
        <v>130</v>
      </c>
      <c r="CE9" s="11" t="s">
        <v>130</v>
      </c>
      <c r="CF9" s="11" t="s">
        <v>130</v>
      </c>
      <c r="CG9" s="11" t="s">
        <v>130</v>
      </c>
      <c r="CH9" s="11" t="s">
        <v>130</v>
      </c>
      <c r="CI9" s="11" t="s">
        <v>130</v>
      </c>
      <c r="CJ9" s="11" t="s">
        <v>130</v>
      </c>
      <c r="CK9" s="11" t="s">
        <v>130</v>
      </c>
      <c r="CL9" s="11" t="s">
        <v>130</v>
      </c>
      <c r="CM9" s="11" t="s">
        <v>130</v>
      </c>
      <c r="CN9" s="11" t="s">
        <v>147</v>
      </c>
      <c r="CO9" s="11" t="s">
        <v>147</v>
      </c>
      <c r="CP9" s="11" t="s">
        <v>147</v>
      </c>
      <c r="CQ9" s="11" t="s">
        <v>147</v>
      </c>
      <c r="CR9" s="11" t="s">
        <v>155</v>
      </c>
      <c r="CS9" s="11" t="s">
        <v>155</v>
      </c>
      <c r="CT9" s="11" t="s">
        <v>640</v>
      </c>
      <c r="CU9" s="11" t="s">
        <v>640</v>
      </c>
      <c r="CV9" s="11" t="s">
        <v>641</v>
      </c>
      <c r="CW9" s="11" t="s">
        <v>212</v>
      </c>
      <c r="CX9" s="11" t="s">
        <v>642</v>
      </c>
      <c r="CY9" s="11" t="s">
        <v>643</v>
      </c>
      <c r="CZ9" s="11" t="s">
        <v>644</v>
      </c>
      <c r="DA9" s="11" t="s">
        <v>645</v>
      </c>
      <c r="DB9" s="11" t="s">
        <v>646</v>
      </c>
      <c r="DC9" s="11" t="s">
        <v>106</v>
      </c>
      <c r="DD9" s="11" t="s">
        <v>106</v>
      </c>
      <c r="DE9" s="11" t="s">
        <v>91</v>
      </c>
      <c r="DF9" s="11" t="s">
        <v>34</v>
      </c>
      <c r="DG9" s="11" t="s">
        <v>647</v>
      </c>
      <c r="DH9" s="11" t="s">
        <v>648</v>
      </c>
      <c r="DI9" s="11" t="s">
        <v>649</v>
      </c>
      <c r="DJ9" s="11" t="s">
        <v>650</v>
      </c>
      <c r="DK9" s="11" t="s">
        <v>651</v>
      </c>
      <c r="DL9" s="11" t="s">
        <v>652</v>
      </c>
      <c r="DM9" s="11" t="s">
        <v>342</v>
      </c>
      <c r="DN9" s="11" t="s">
        <v>653</v>
      </c>
      <c r="DO9" s="11" t="s">
        <v>654</v>
      </c>
      <c r="DP9" s="11" t="s">
        <v>655</v>
      </c>
      <c r="DQ9" s="11" t="s">
        <v>421</v>
      </c>
      <c r="DR9" s="11" t="s">
        <v>656</v>
      </c>
      <c r="DS9" s="11" t="s">
        <v>657</v>
      </c>
      <c r="DT9" s="11" t="s">
        <v>658</v>
      </c>
      <c r="DU9" s="11" t="s">
        <v>659</v>
      </c>
      <c r="DV9" s="11" t="s">
        <v>660</v>
      </c>
      <c r="DW9" s="11" t="s">
        <v>661</v>
      </c>
      <c r="DX9" s="11" t="s">
        <v>662</v>
      </c>
      <c r="DY9" s="11" t="s">
        <v>662</v>
      </c>
      <c r="DZ9" s="11" t="s">
        <v>662</v>
      </c>
      <c r="EA9" s="11" t="s">
        <v>662</v>
      </c>
      <c r="EB9" s="11" t="s">
        <v>663</v>
      </c>
      <c r="EC9" s="11" t="s">
        <v>664</v>
      </c>
      <c r="ED9" s="11" t="s">
        <v>664</v>
      </c>
      <c r="EE9" s="11" t="s">
        <v>79</v>
      </c>
      <c r="EF9" s="11" t="s">
        <v>79</v>
      </c>
      <c r="EG9" s="11" t="s">
        <v>79</v>
      </c>
      <c r="EH9" s="11" t="s">
        <v>79</v>
      </c>
      <c r="EI9" s="11" t="s">
        <v>79</v>
      </c>
      <c r="EJ9" s="11" t="s">
        <v>79</v>
      </c>
      <c r="EK9" s="11" t="s">
        <v>665</v>
      </c>
      <c r="EL9" s="11" t="s">
        <v>665</v>
      </c>
      <c r="EM9" s="11" t="s">
        <v>22</v>
      </c>
      <c r="EN9" s="11" t="s">
        <v>22</v>
      </c>
      <c r="EO9" s="11" t="s">
        <v>22</v>
      </c>
      <c r="EP9" s="11" t="s">
        <v>22</v>
      </c>
      <c r="EQ9" s="11" t="s">
        <v>324</v>
      </c>
      <c r="ER9" s="11" t="s">
        <v>666</v>
      </c>
      <c r="ES9" s="11" t="s">
        <v>667</v>
      </c>
      <c r="ET9" s="11" t="s">
        <v>130</v>
      </c>
      <c r="EU9" s="11" t="s">
        <v>130</v>
      </c>
      <c r="EV9" s="11" t="s">
        <v>130</v>
      </c>
      <c r="EW9" s="11" t="s">
        <v>130</v>
      </c>
      <c r="EX9" s="11" t="s">
        <v>130</v>
      </c>
      <c r="EY9" s="11" t="s">
        <v>433</v>
      </c>
      <c r="EZ9" s="11" t="s">
        <v>433</v>
      </c>
      <c r="FA9" s="11" t="s">
        <v>433</v>
      </c>
      <c r="FB9" s="11" t="s">
        <v>433</v>
      </c>
      <c r="FC9" s="11" t="s">
        <v>668</v>
      </c>
      <c r="FD9" s="11" t="s">
        <v>669</v>
      </c>
      <c r="FE9" s="11" t="s">
        <v>669</v>
      </c>
      <c r="FF9" s="11" t="s">
        <v>670</v>
      </c>
      <c r="FG9" s="11" t="s">
        <v>671</v>
      </c>
      <c r="FH9" s="11" t="s">
        <v>671</v>
      </c>
      <c r="FI9" s="11" t="s">
        <v>672</v>
      </c>
      <c r="FJ9" s="11" t="s">
        <v>673</v>
      </c>
      <c r="FK9" s="11" t="s">
        <v>674</v>
      </c>
      <c r="FL9" s="11" t="s">
        <v>675</v>
      </c>
      <c r="FM9" s="11" t="s">
        <v>676</v>
      </c>
      <c r="FN9" s="193"/>
      <c r="FO9" s="1"/>
      <c r="FP9" s="12" t="s">
        <v>677</v>
      </c>
      <c r="FQ9" s="12" t="s">
        <v>278</v>
      </c>
      <c r="FR9" s="12" t="s">
        <v>678</v>
      </c>
      <c r="FS9" s="12" t="s">
        <v>679</v>
      </c>
      <c r="FT9" s="12" t="s">
        <v>680</v>
      </c>
      <c r="FU9" s="12" t="s">
        <v>681</v>
      </c>
      <c r="FV9" s="12" t="s">
        <v>669</v>
      </c>
      <c r="FW9" s="12" t="s">
        <v>669</v>
      </c>
      <c r="FX9" s="196"/>
    </row>
    <row r="10" spans="1:180" ht="40.049999999999997" customHeight="1" x14ac:dyDescent="0.3">
      <c r="A10" s="193"/>
      <c r="B10" s="193"/>
      <c r="C10" s="9" t="s">
        <v>29</v>
      </c>
      <c r="D10" s="9" t="s">
        <v>284</v>
      </c>
      <c r="E10" s="9" t="s">
        <v>682</v>
      </c>
      <c r="F10" s="9" t="s">
        <v>683</v>
      </c>
      <c r="G10" s="9" t="s">
        <v>684</v>
      </c>
      <c r="H10" s="9" t="s">
        <v>685</v>
      </c>
      <c r="I10" s="9" t="s">
        <v>686</v>
      </c>
      <c r="J10" s="9" t="s">
        <v>687</v>
      </c>
      <c r="K10" s="9" t="s">
        <v>688</v>
      </c>
      <c r="L10" s="9" t="s">
        <v>689</v>
      </c>
      <c r="M10" s="9" t="s">
        <v>690</v>
      </c>
      <c r="N10" s="9" t="s">
        <v>691</v>
      </c>
      <c r="O10" s="9" t="s">
        <v>692</v>
      </c>
      <c r="P10" s="9" t="s">
        <v>693</v>
      </c>
      <c r="Q10" s="9" t="s">
        <v>694</v>
      </c>
      <c r="R10" s="9" t="s">
        <v>695</v>
      </c>
      <c r="S10" s="9" t="s">
        <v>696</v>
      </c>
      <c r="T10" s="9" t="s">
        <v>697</v>
      </c>
      <c r="U10" s="9" t="s">
        <v>698</v>
      </c>
      <c r="V10" s="9" t="s">
        <v>699</v>
      </c>
      <c r="W10" s="9" t="s">
        <v>700</v>
      </c>
      <c r="X10" s="9" t="s">
        <v>701</v>
      </c>
      <c r="Y10" s="9" t="s">
        <v>702</v>
      </c>
      <c r="Z10" s="9" t="s">
        <v>703</v>
      </c>
      <c r="AA10" s="9" t="s">
        <v>267</v>
      </c>
      <c r="AB10" s="9" t="s">
        <v>704</v>
      </c>
      <c r="AC10" s="9" t="s">
        <v>705</v>
      </c>
      <c r="AD10" s="9" t="s">
        <v>241</v>
      </c>
      <c r="AE10" s="9" t="s">
        <v>706</v>
      </c>
      <c r="AF10" s="9" t="s">
        <v>707</v>
      </c>
      <c r="AG10" s="9" t="s">
        <v>708</v>
      </c>
      <c r="AH10" s="9" t="s">
        <v>709</v>
      </c>
      <c r="AI10" s="9" t="s">
        <v>544</v>
      </c>
      <c r="AJ10" s="9" t="s">
        <v>710</v>
      </c>
      <c r="AK10" s="9" t="s">
        <v>711</v>
      </c>
      <c r="AL10" s="9" t="s">
        <v>712</v>
      </c>
      <c r="AM10" s="9" t="s">
        <v>713</v>
      </c>
      <c r="AN10" s="9" t="s">
        <v>714</v>
      </c>
      <c r="AO10" s="9" t="s">
        <v>715</v>
      </c>
      <c r="AP10" s="9" t="s">
        <v>631</v>
      </c>
      <c r="AQ10" s="9" t="s">
        <v>716</v>
      </c>
      <c r="AR10" s="9" t="s">
        <v>717</v>
      </c>
      <c r="AS10" s="9" t="s">
        <v>718</v>
      </c>
      <c r="AT10" s="9" t="s">
        <v>719</v>
      </c>
      <c r="AU10" s="9" t="s">
        <v>720</v>
      </c>
      <c r="AV10" s="9" t="s">
        <v>721</v>
      </c>
      <c r="AW10" s="9" t="s">
        <v>722</v>
      </c>
      <c r="AX10" s="9" t="s">
        <v>723</v>
      </c>
      <c r="AY10" s="9" t="s">
        <v>724</v>
      </c>
      <c r="AZ10" s="9" t="s">
        <v>725</v>
      </c>
      <c r="BA10" s="9" t="s">
        <v>726</v>
      </c>
      <c r="BB10" s="9" t="s">
        <v>727</v>
      </c>
      <c r="BC10" s="9" t="s">
        <v>728</v>
      </c>
      <c r="BD10" s="9" t="s">
        <v>729</v>
      </c>
      <c r="BE10" s="9" t="s">
        <v>730</v>
      </c>
      <c r="BF10" s="9" t="s">
        <v>731</v>
      </c>
      <c r="BG10" s="9" t="s">
        <v>288</v>
      </c>
      <c r="BH10" s="9" t="s">
        <v>732</v>
      </c>
      <c r="BI10" s="9" t="s">
        <v>733</v>
      </c>
      <c r="BJ10" s="9" t="s">
        <v>734</v>
      </c>
      <c r="BK10" s="9" t="s">
        <v>735</v>
      </c>
      <c r="BL10" s="9" t="s">
        <v>736</v>
      </c>
      <c r="BM10" s="9" t="s">
        <v>737</v>
      </c>
      <c r="BN10" s="9" t="s">
        <v>738</v>
      </c>
      <c r="BO10" s="9" t="s">
        <v>739</v>
      </c>
      <c r="BP10" s="9" t="s">
        <v>740</v>
      </c>
      <c r="BQ10" s="9" t="s">
        <v>741</v>
      </c>
      <c r="BR10" s="9" t="s">
        <v>742</v>
      </c>
      <c r="BS10" s="9" t="s">
        <v>743</v>
      </c>
      <c r="BT10" s="9" t="s">
        <v>744</v>
      </c>
      <c r="BU10" s="9" t="s">
        <v>745</v>
      </c>
      <c r="BV10" s="9" t="s">
        <v>746</v>
      </c>
      <c r="BW10" s="9" t="s">
        <v>747</v>
      </c>
      <c r="BX10" s="9" t="s">
        <v>748</v>
      </c>
      <c r="BY10" s="9" t="s">
        <v>749</v>
      </c>
      <c r="BZ10" s="9" t="s">
        <v>750</v>
      </c>
      <c r="CA10" s="9" t="s">
        <v>751</v>
      </c>
      <c r="CB10" s="9" t="s">
        <v>752</v>
      </c>
      <c r="CC10" s="9" t="s">
        <v>753</v>
      </c>
      <c r="CD10" s="9" t="s">
        <v>754</v>
      </c>
      <c r="CE10" s="9" t="s">
        <v>409</v>
      </c>
      <c r="CF10" s="9" t="s">
        <v>755</v>
      </c>
      <c r="CG10" s="9" t="s">
        <v>756</v>
      </c>
      <c r="CH10" s="9" t="s">
        <v>757</v>
      </c>
      <c r="CI10" s="9" t="s">
        <v>758</v>
      </c>
      <c r="CJ10" s="9" t="s">
        <v>759</v>
      </c>
      <c r="CK10" s="9" t="s">
        <v>760</v>
      </c>
      <c r="CL10" s="9" t="s">
        <v>761</v>
      </c>
      <c r="CM10" s="9" t="s">
        <v>762</v>
      </c>
      <c r="CN10" s="9" t="s">
        <v>763</v>
      </c>
      <c r="CO10" s="9" t="s">
        <v>764</v>
      </c>
      <c r="CP10" s="9" t="s">
        <v>765</v>
      </c>
      <c r="CQ10" s="9" t="s">
        <v>766</v>
      </c>
      <c r="CR10" s="9" t="s">
        <v>767</v>
      </c>
      <c r="CS10" s="9" t="s">
        <v>768</v>
      </c>
      <c r="CT10" s="9" t="s">
        <v>769</v>
      </c>
      <c r="CU10" s="9" t="s">
        <v>770</v>
      </c>
      <c r="CV10" s="9" t="s">
        <v>771</v>
      </c>
      <c r="CW10" s="9" t="s">
        <v>772</v>
      </c>
      <c r="CX10" s="9" t="s">
        <v>773</v>
      </c>
      <c r="CY10" s="9" t="s">
        <v>774</v>
      </c>
      <c r="CZ10" s="9" t="s">
        <v>775</v>
      </c>
      <c r="DA10" s="9" t="s">
        <v>776</v>
      </c>
      <c r="DB10" s="9" t="s">
        <v>777</v>
      </c>
      <c r="DC10" s="9" t="s">
        <v>778</v>
      </c>
      <c r="DD10" s="9" t="s">
        <v>779</v>
      </c>
      <c r="DE10" s="9" t="s">
        <v>780</v>
      </c>
      <c r="DF10" s="9" t="s">
        <v>781</v>
      </c>
      <c r="DG10" s="9" t="s">
        <v>782</v>
      </c>
      <c r="DH10" s="9" t="s">
        <v>783</v>
      </c>
      <c r="DI10" s="9" t="s">
        <v>784</v>
      </c>
      <c r="DJ10" s="9" t="s">
        <v>785</v>
      </c>
      <c r="DK10" s="9" t="s">
        <v>786</v>
      </c>
      <c r="DL10" s="9" t="s">
        <v>787</v>
      </c>
      <c r="DM10" s="9" t="s">
        <v>343</v>
      </c>
      <c r="DN10" s="9" t="s">
        <v>788</v>
      </c>
      <c r="DO10" s="9" t="s">
        <v>789</v>
      </c>
      <c r="DP10" s="9" t="s">
        <v>790</v>
      </c>
      <c r="DQ10" s="9" t="s">
        <v>791</v>
      </c>
      <c r="DR10" s="9" t="s">
        <v>792</v>
      </c>
      <c r="DS10" s="9" t="s">
        <v>793</v>
      </c>
      <c r="DT10" s="9" t="s">
        <v>794</v>
      </c>
      <c r="DU10" s="9" t="s">
        <v>795</v>
      </c>
      <c r="DV10" s="9" t="s">
        <v>796</v>
      </c>
      <c r="DW10" s="9" t="s">
        <v>797</v>
      </c>
      <c r="DX10" s="9" t="s">
        <v>798</v>
      </c>
      <c r="DY10" s="9" t="s">
        <v>799</v>
      </c>
      <c r="DZ10" s="9" t="s">
        <v>800</v>
      </c>
      <c r="EA10" s="9" t="s">
        <v>801</v>
      </c>
      <c r="EB10" s="9" t="s">
        <v>802</v>
      </c>
      <c r="EC10" s="9" t="s">
        <v>803</v>
      </c>
      <c r="ED10" s="9" t="s">
        <v>804</v>
      </c>
      <c r="EE10" s="9" t="s">
        <v>308</v>
      </c>
      <c r="EF10" s="9" t="s">
        <v>805</v>
      </c>
      <c r="EG10" s="9" t="s">
        <v>806</v>
      </c>
      <c r="EH10" s="9" t="s">
        <v>807</v>
      </c>
      <c r="EI10" s="9" t="s">
        <v>808</v>
      </c>
      <c r="EJ10" s="9" t="s">
        <v>809</v>
      </c>
      <c r="EK10" s="9" t="s">
        <v>810</v>
      </c>
      <c r="EL10" s="9" t="s">
        <v>811</v>
      </c>
      <c r="EM10" s="9" t="s">
        <v>812</v>
      </c>
      <c r="EN10" s="9" t="s">
        <v>813</v>
      </c>
      <c r="EO10" s="9" t="s">
        <v>814</v>
      </c>
      <c r="EP10" s="9" t="s">
        <v>815</v>
      </c>
      <c r="EQ10" s="9" t="s">
        <v>816</v>
      </c>
      <c r="ER10" s="9" t="s">
        <v>817</v>
      </c>
      <c r="ES10" s="9" t="s">
        <v>818</v>
      </c>
      <c r="ET10" s="9" t="s">
        <v>819</v>
      </c>
      <c r="EU10" s="9" t="s">
        <v>820</v>
      </c>
      <c r="EV10" s="9" t="s">
        <v>821</v>
      </c>
      <c r="EW10" s="9" t="s">
        <v>822</v>
      </c>
      <c r="EX10" s="9" t="s">
        <v>823</v>
      </c>
      <c r="EY10" s="9" t="s">
        <v>824</v>
      </c>
      <c r="EZ10" s="9" t="s">
        <v>825</v>
      </c>
      <c r="FA10" s="9" t="s">
        <v>826</v>
      </c>
      <c r="FB10" s="9" t="s">
        <v>827</v>
      </c>
      <c r="FC10" s="9" t="s">
        <v>828</v>
      </c>
      <c r="FD10" s="9" t="s">
        <v>829</v>
      </c>
      <c r="FE10" s="9" t="s">
        <v>830</v>
      </c>
      <c r="FF10" s="9" t="s">
        <v>831</v>
      </c>
      <c r="FG10" s="9" t="s">
        <v>832</v>
      </c>
      <c r="FH10" s="9" t="s">
        <v>833</v>
      </c>
      <c r="FI10" s="9" t="s">
        <v>834</v>
      </c>
      <c r="FJ10" s="9" t="s">
        <v>835</v>
      </c>
      <c r="FK10" s="9" t="s">
        <v>836</v>
      </c>
      <c r="FL10" s="9" t="s">
        <v>837</v>
      </c>
      <c r="FM10" s="9" t="s">
        <v>838</v>
      </c>
      <c r="FN10" s="193" t="s">
        <v>839</v>
      </c>
      <c r="FO10" s="1"/>
      <c r="FP10" s="10" t="s">
        <v>840</v>
      </c>
      <c r="FQ10" s="10" t="s">
        <v>841</v>
      </c>
      <c r="FR10" s="10" t="s">
        <v>842</v>
      </c>
      <c r="FS10" s="10" t="s">
        <v>843</v>
      </c>
      <c r="FT10" s="10" t="s">
        <v>844</v>
      </c>
      <c r="FU10" s="10" t="s">
        <v>845</v>
      </c>
      <c r="FV10" s="10" t="s">
        <v>846</v>
      </c>
      <c r="FW10" s="10" t="s">
        <v>847</v>
      </c>
      <c r="FX10" s="196" t="s">
        <v>839</v>
      </c>
    </row>
    <row r="11" spans="1:180" ht="24" customHeight="1" x14ac:dyDescent="0.3">
      <c r="A11" s="13" t="s">
        <v>54</v>
      </c>
      <c r="B11" s="13" t="s">
        <v>848</v>
      </c>
      <c r="C11" s="14">
        <v>198.8</v>
      </c>
      <c r="D11" s="14">
        <v>626.1</v>
      </c>
      <c r="E11" s="14">
        <v>211.7</v>
      </c>
      <c r="F11" s="14"/>
      <c r="G11" s="14"/>
      <c r="H11" s="14">
        <v>89.5</v>
      </c>
      <c r="I11" s="14">
        <v>239.6</v>
      </c>
      <c r="J11" s="14">
        <v>0</v>
      </c>
      <c r="K11" s="14"/>
      <c r="L11" s="14">
        <v>0</v>
      </c>
      <c r="M11" s="14">
        <v>105.1</v>
      </c>
      <c r="N11" s="14">
        <v>0</v>
      </c>
      <c r="O11" s="14"/>
      <c r="P11" s="14">
        <v>208.4</v>
      </c>
      <c r="Q11" s="14">
        <v>109</v>
      </c>
      <c r="R11" s="14">
        <v>554.9</v>
      </c>
      <c r="S11" s="14">
        <v>10.199999999999999</v>
      </c>
      <c r="T11" s="14"/>
      <c r="U11" s="14"/>
      <c r="V11" s="14"/>
      <c r="W11" s="14"/>
      <c r="X11" s="14">
        <v>162.1</v>
      </c>
      <c r="Y11" s="14">
        <v>6.8</v>
      </c>
      <c r="Z11" s="14">
        <v>4.5</v>
      </c>
      <c r="AA11" s="14"/>
      <c r="AB11" s="14">
        <v>6</v>
      </c>
      <c r="AC11" s="14">
        <v>12.6</v>
      </c>
      <c r="AD11" s="14">
        <v>141.9</v>
      </c>
      <c r="AE11" s="14"/>
      <c r="AF11" s="14"/>
      <c r="AG11" s="14">
        <v>0</v>
      </c>
      <c r="AH11" s="14"/>
      <c r="AI11" s="14">
        <v>109.9</v>
      </c>
      <c r="AJ11" s="14">
        <v>222.8</v>
      </c>
      <c r="AK11" s="14"/>
      <c r="AL11" s="14"/>
      <c r="AM11" s="14"/>
      <c r="AN11" s="14">
        <v>6.5</v>
      </c>
      <c r="AO11" s="14">
        <v>463</v>
      </c>
      <c r="AP11" s="14">
        <v>79.7</v>
      </c>
      <c r="AQ11" s="14">
        <v>149.1</v>
      </c>
      <c r="AR11" s="14">
        <v>41.9</v>
      </c>
      <c r="AS11" s="14">
        <v>18.399999999999999</v>
      </c>
      <c r="AT11" s="14">
        <v>18.8</v>
      </c>
      <c r="AU11" s="14">
        <v>89.5</v>
      </c>
      <c r="AV11" s="14">
        <v>161.80000000000001</v>
      </c>
      <c r="AW11" s="14">
        <v>162.19999999999999</v>
      </c>
      <c r="AX11" s="14">
        <v>175.9</v>
      </c>
      <c r="AY11" s="14">
        <v>104.7</v>
      </c>
      <c r="AZ11" s="14">
        <v>21.5</v>
      </c>
      <c r="BA11" s="14">
        <v>43.6</v>
      </c>
      <c r="BB11" s="14">
        <v>4</v>
      </c>
      <c r="BC11" s="14">
        <v>17.100000000000001</v>
      </c>
      <c r="BD11" s="14">
        <v>76.900000000000006</v>
      </c>
      <c r="BE11" s="14"/>
      <c r="BF11" s="14"/>
      <c r="BG11" s="14">
        <v>21.8</v>
      </c>
      <c r="BH11" s="14"/>
      <c r="BI11" s="14"/>
      <c r="BJ11" s="14">
        <v>45.7</v>
      </c>
      <c r="BK11" s="14"/>
      <c r="BL11" s="14"/>
      <c r="BM11" s="14"/>
      <c r="BN11" s="14">
        <v>126.3</v>
      </c>
      <c r="BO11" s="14"/>
      <c r="BP11" s="14">
        <v>0</v>
      </c>
      <c r="BQ11" s="14">
        <v>203</v>
      </c>
      <c r="BR11" s="14"/>
      <c r="BS11" s="14">
        <v>74</v>
      </c>
      <c r="BT11" s="14">
        <v>36.299999999999997</v>
      </c>
      <c r="BU11" s="14"/>
      <c r="BV11" s="14"/>
      <c r="BW11" s="14"/>
      <c r="BX11" s="14"/>
      <c r="BY11" s="14"/>
      <c r="BZ11" s="14"/>
      <c r="CA11" s="14">
        <v>2.2999999999999998</v>
      </c>
      <c r="CB11" s="14">
        <v>56.6</v>
      </c>
      <c r="CC11" s="14">
        <v>106.1</v>
      </c>
      <c r="CD11" s="14">
        <v>62.1</v>
      </c>
      <c r="CE11" s="14">
        <v>62.9</v>
      </c>
      <c r="CF11" s="14">
        <v>29.5</v>
      </c>
      <c r="CG11" s="14"/>
      <c r="CH11" s="14">
        <v>0</v>
      </c>
      <c r="CI11" s="14">
        <v>0</v>
      </c>
      <c r="CJ11" s="14">
        <v>142.1</v>
      </c>
      <c r="CK11" s="14">
        <v>143.19999999999999</v>
      </c>
      <c r="CL11" s="14">
        <v>147.19999999999999</v>
      </c>
      <c r="CM11" s="14"/>
      <c r="CN11" s="14"/>
      <c r="CO11" s="14"/>
      <c r="CP11" s="14"/>
      <c r="CQ11" s="14"/>
      <c r="CR11" s="14">
        <v>0</v>
      </c>
      <c r="CS11" s="14"/>
      <c r="CT11" s="14">
        <v>6.8</v>
      </c>
      <c r="CU11" s="14">
        <v>4.0999999999999996</v>
      </c>
      <c r="CV11" s="14">
        <v>20</v>
      </c>
      <c r="CW11" s="14"/>
      <c r="CX11" s="14">
        <v>81.8</v>
      </c>
      <c r="CY11" s="14">
        <v>0</v>
      </c>
      <c r="CZ11" s="14">
        <v>0</v>
      </c>
      <c r="DA11" s="14">
        <v>0</v>
      </c>
      <c r="DB11" s="14">
        <v>20.2</v>
      </c>
      <c r="DC11" s="14">
        <v>10</v>
      </c>
      <c r="DD11" s="14">
        <v>5.6</v>
      </c>
      <c r="DE11" s="14">
        <v>0</v>
      </c>
      <c r="DF11" s="14">
        <v>2</v>
      </c>
      <c r="DG11" s="14">
        <v>3.6</v>
      </c>
      <c r="DH11" s="14">
        <v>5.0999999999999996</v>
      </c>
      <c r="DI11" s="14">
        <v>19.899999999999999</v>
      </c>
      <c r="DJ11" s="14">
        <v>20</v>
      </c>
      <c r="DK11" s="14">
        <v>18.8</v>
      </c>
      <c r="DL11" s="14">
        <v>3.4</v>
      </c>
      <c r="DM11" s="14"/>
      <c r="DN11" s="14">
        <v>0</v>
      </c>
      <c r="DO11" s="14">
        <v>0</v>
      </c>
      <c r="DP11" s="14">
        <v>28.7</v>
      </c>
      <c r="DQ11" s="14">
        <v>74.900000000000006</v>
      </c>
      <c r="DR11" s="14">
        <v>0</v>
      </c>
      <c r="DS11" s="14">
        <v>3.4</v>
      </c>
      <c r="DT11" s="14">
        <v>8.1999999999999993</v>
      </c>
      <c r="DU11" s="14">
        <v>3</v>
      </c>
      <c r="DV11" s="14">
        <v>0</v>
      </c>
      <c r="DW11" s="14">
        <v>0</v>
      </c>
      <c r="DX11" s="14">
        <v>19.8</v>
      </c>
      <c r="DY11" s="14">
        <v>9.9</v>
      </c>
      <c r="DZ11" s="14">
        <v>20.2</v>
      </c>
      <c r="EA11" s="14">
        <v>20.2</v>
      </c>
      <c r="EB11" s="14">
        <v>20.100000000000001</v>
      </c>
      <c r="EC11" s="14">
        <v>8.5</v>
      </c>
      <c r="ED11" s="14">
        <v>23.8</v>
      </c>
      <c r="EE11" s="14">
        <v>0</v>
      </c>
      <c r="EF11" s="14">
        <v>45.5</v>
      </c>
      <c r="EG11" s="14">
        <v>92.2</v>
      </c>
      <c r="EH11" s="14">
        <v>3.9</v>
      </c>
      <c r="EI11" s="14">
        <v>3.2</v>
      </c>
      <c r="EJ11" s="14">
        <v>0</v>
      </c>
      <c r="EK11" s="14">
        <v>20.9</v>
      </c>
      <c r="EL11" s="14">
        <v>8.1</v>
      </c>
      <c r="EM11" s="14">
        <v>0</v>
      </c>
      <c r="EN11" s="14">
        <v>16</v>
      </c>
      <c r="EO11" s="14">
        <v>20.399999999999999</v>
      </c>
      <c r="EP11" s="14">
        <v>20.100000000000001</v>
      </c>
      <c r="EQ11" s="14">
        <v>0</v>
      </c>
      <c r="ER11" s="14">
        <v>0</v>
      </c>
      <c r="ES11" s="14">
        <v>0</v>
      </c>
      <c r="ET11" s="14">
        <v>0</v>
      </c>
      <c r="EU11" s="14">
        <v>0.3</v>
      </c>
      <c r="EV11" s="14">
        <v>21.1</v>
      </c>
      <c r="EW11" s="14">
        <v>21.8</v>
      </c>
      <c r="EX11" s="14">
        <v>0</v>
      </c>
      <c r="EY11" s="14">
        <v>4.4000000000000004</v>
      </c>
      <c r="EZ11" s="14">
        <v>1.2</v>
      </c>
      <c r="FA11" s="14">
        <v>1.2</v>
      </c>
      <c r="FB11" s="14">
        <v>1.2</v>
      </c>
      <c r="FC11" s="14">
        <v>0</v>
      </c>
      <c r="FD11" s="14">
        <v>9.1</v>
      </c>
      <c r="FE11" s="14">
        <v>20.2</v>
      </c>
      <c r="FF11" s="14">
        <v>0</v>
      </c>
      <c r="FG11" s="14">
        <v>27.2</v>
      </c>
      <c r="FH11" s="14">
        <v>34.200000000000003</v>
      </c>
      <c r="FI11" s="14">
        <v>14.3</v>
      </c>
      <c r="FJ11" s="14">
        <v>16.3</v>
      </c>
      <c r="FK11" s="14">
        <v>8.4</v>
      </c>
      <c r="FL11" s="14">
        <v>11</v>
      </c>
      <c r="FM11" s="14">
        <v>22</v>
      </c>
      <c r="FN11" s="14">
        <v>6819.8</v>
      </c>
      <c r="FO11" s="15"/>
      <c r="FP11" s="14">
        <v>24.508769999999998</v>
      </c>
      <c r="FQ11" s="14">
        <v>8.0619999999999994</v>
      </c>
      <c r="FR11" s="14">
        <v>5.97</v>
      </c>
      <c r="FS11" s="14">
        <v>13.2</v>
      </c>
      <c r="FT11" s="14">
        <v>24.50806</v>
      </c>
      <c r="FU11" s="14">
        <v>18.94774</v>
      </c>
      <c r="FV11" s="14">
        <v>11.5</v>
      </c>
      <c r="FW11" s="14">
        <v>15.1</v>
      </c>
      <c r="FX11" s="14">
        <v>121.79657</v>
      </c>
    </row>
    <row r="12" spans="1:180" ht="24" customHeight="1" x14ac:dyDescent="0.3">
      <c r="A12" s="16" t="s">
        <v>54</v>
      </c>
      <c r="B12" s="16" t="s">
        <v>849</v>
      </c>
      <c r="C12" s="17">
        <v>202.6</v>
      </c>
      <c r="D12" s="17">
        <v>634.29999999999995</v>
      </c>
      <c r="E12" s="17">
        <v>213.5</v>
      </c>
      <c r="F12" s="17"/>
      <c r="G12" s="17"/>
      <c r="H12" s="17">
        <v>90.3</v>
      </c>
      <c r="I12" s="17">
        <v>242.3</v>
      </c>
      <c r="J12" s="17">
        <v>0</v>
      </c>
      <c r="K12" s="17"/>
      <c r="L12" s="17">
        <v>0</v>
      </c>
      <c r="M12" s="17">
        <v>104.9</v>
      </c>
      <c r="N12" s="17">
        <v>0</v>
      </c>
      <c r="O12" s="17"/>
      <c r="P12" s="17">
        <v>208.1</v>
      </c>
      <c r="Q12" s="17">
        <v>109.2</v>
      </c>
      <c r="R12" s="17">
        <v>557.79999999999995</v>
      </c>
      <c r="S12" s="17">
        <v>10.3</v>
      </c>
      <c r="T12" s="17"/>
      <c r="U12" s="17"/>
      <c r="V12" s="17"/>
      <c r="W12" s="17"/>
      <c r="X12" s="17">
        <v>165.7</v>
      </c>
      <c r="Y12" s="17">
        <v>7.3</v>
      </c>
      <c r="Z12" s="17">
        <v>4.5999999999999996</v>
      </c>
      <c r="AA12" s="17"/>
      <c r="AB12" s="17">
        <v>6.1</v>
      </c>
      <c r="AC12" s="17">
        <v>12.6</v>
      </c>
      <c r="AD12" s="17">
        <v>142.6</v>
      </c>
      <c r="AE12" s="17"/>
      <c r="AF12" s="17"/>
      <c r="AG12" s="17">
        <v>0</v>
      </c>
      <c r="AH12" s="17"/>
      <c r="AI12" s="17">
        <v>111</v>
      </c>
      <c r="AJ12" s="17">
        <v>215.1</v>
      </c>
      <c r="AK12" s="17"/>
      <c r="AL12" s="17"/>
      <c r="AM12" s="17"/>
      <c r="AN12" s="17">
        <v>6.5</v>
      </c>
      <c r="AO12" s="17">
        <v>462.3</v>
      </c>
      <c r="AP12" s="17">
        <v>79.8</v>
      </c>
      <c r="AQ12" s="17">
        <v>147</v>
      </c>
      <c r="AR12" s="17">
        <v>41.9</v>
      </c>
      <c r="AS12" s="17">
        <v>18.399999999999999</v>
      </c>
      <c r="AT12" s="17">
        <v>18.8</v>
      </c>
      <c r="AU12" s="17">
        <v>90.1</v>
      </c>
      <c r="AV12" s="17">
        <v>158.80000000000001</v>
      </c>
      <c r="AW12" s="17">
        <v>158.80000000000001</v>
      </c>
      <c r="AX12" s="17">
        <v>171.6</v>
      </c>
      <c r="AY12" s="17">
        <v>107.7</v>
      </c>
      <c r="AZ12" s="17">
        <v>17.600000000000001</v>
      </c>
      <c r="BA12" s="17">
        <v>43.5</v>
      </c>
      <c r="BB12" s="17">
        <v>4</v>
      </c>
      <c r="BC12" s="17">
        <v>17.100000000000001</v>
      </c>
      <c r="BD12" s="17">
        <v>80.7</v>
      </c>
      <c r="BE12" s="17"/>
      <c r="BF12" s="17"/>
      <c r="BG12" s="17">
        <v>22.8</v>
      </c>
      <c r="BH12" s="17"/>
      <c r="BI12" s="17"/>
      <c r="BJ12" s="17">
        <v>45.9</v>
      </c>
      <c r="BK12" s="17"/>
      <c r="BL12" s="17"/>
      <c r="BM12" s="17"/>
      <c r="BN12" s="17">
        <v>127.8</v>
      </c>
      <c r="BO12" s="17"/>
      <c r="BP12" s="17">
        <v>0</v>
      </c>
      <c r="BQ12" s="17">
        <v>203.9</v>
      </c>
      <c r="BR12" s="17"/>
      <c r="BS12" s="17">
        <v>73.900000000000006</v>
      </c>
      <c r="BT12" s="17">
        <v>36.299999999999997</v>
      </c>
      <c r="BU12" s="17"/>
      <c r="BV12" s="17"/>
      <c r="BW12" s="17"/>
      <c r="BX12" s="17"/>
      <c r="BY12" s="17"/>
      <c r="BZ12" s="17"/>
      <c r="CA12" s="17">
        <v>2.2999999999999998</v>
      </c>
      <c r="CB12" s="17">
        <v>42.7</v>
      </c>
      <c r="CC12" s="17">
        <v>102.5</v>
      </c>
      <c r="CD12" s="17">
        <v>63.1</v>
      </c>
      <c r="CE12" s="17">
        <v>63.3</v>
      </c>
      <c r="CF12" s="17">
        <v>30.2</v>
      </c>
      <c r="CG12" s="17"/>
      <c r="CH12" s="17">
        <v>0</v>
      </c>
      <c r="CI12" s="17">
        <v>0</v>
      </c>
      <c r="CJ12" s="17">
        <v>142.5</v>
      </c>
      <c r="CK12" s="17">
        <v>143.30000000000001</v>
      </c>
      <c r="CL12" s="17">
        <v>148.4</v>
      </c>
      <c r="CM12" s="17"/>
      <c r="CN12" s="17"/>
      <c r="CO12" s="17"/>
      <c r="CP12" s="17"/>
      <c r="CQ12" s="17"/>
      <c r="CR12" s="17">
        <v>0</v>
      </c>
      <c r="CS12" s="17"/>
      <c r="CT12" s="17">
        <v>6.9</v>
      </c>
      <c r="CU12" s="17">
        <v>4</v>
      </c>
      <c r="CV12" s="17">
        <v>20</v>
      </c>
      <c r="CW12" s="17"/>
      <c r="CX12" s="17">
        <v>84.8</v>
      </c>
      <c r="CY12" s="17">
        <v>0</v>
      </c>
      <c r="CZ12" s="17">
        <v>0</v>
      </c>
      <c r="DA12" s="17">
        <v>0</v>
      </c>
      <c r="DB12" s="17">
        <v>20.3</v>
      </c>
      <c r="DC12" s="17">
        <v>9.9</v>
      </c>
      <c r="DD12" s="17">
        <v>5.6</v>
      </c>
      <c r="DE12" s="17">
        <v>0</v>
      </c>
      <c r="DF12" s="17">
        <v>1.4</v>
      </c>
      <c r="DG12" s="17">
        <v>3.6</v>
      </c>
      <c r="DH12" s="17">
        <v>5.2</v>
      </c>
      <c r="DI12" s="17">
        <v>20.399999999999999</v>
      </c>
      <c r="DJ12" s="17">
        <v>20</v>
      </c>
      <c r="DK12" s="17">
        <v>18.8</v>
      </c>
      <c r="DL12" s="17">
        <v>3.4</v>
      </c>
      <c r="DM12" s="17"/>
      <c r="DN12" s="17">
        <v>0</v>
      </c>
      <c r="DO12" s="17">
        <v>0</v>
      </c>
      <c r="DP12" s="17">
        <v>27</v>
      </c>
      <c r="DQ12" s="17">
        <v>68.400000000000006</v>
      </c>
      <c r="DR12" s="17">
        <v>0</v>
      </c>
      <c r="DS12" s="17">
        <v>3.5</v>
      </c>
      <c r="DT12" s="17">
        <v>8.1</v>
      </c>
      <c r="DU12" s="17">
        <v>3</v>
      </c>
      <c r="DV12" s="17">
        <v>0</v>
      </c>
      <c r="DW12" s="17">
        <v>0</v>
      </c>
      <c r="DX12" s="17">
        <v>19.8</v>
      </c>
      <c r="DY12" s="17">
        <v>10.1</v>
      </c>
      <c r="DZ12" s="17">
        <v>20.2</v>
      </c>
      <c r="EA12" s="17">
        <v>20.2</v>
      </c>
      <c r="EB12" s="17">
        <v>20</v>
      </c>
      <c r="EC12" s="17">
        <v>6.5</v>
      </c>
      <c r="ED12" s="17">
        <v>17.100000000000001</v>
      </c>
      <c r="EE12" s="17">
        <v>0</v>
      </c>
      <c r="EF12" s="17">
        <v>39.5</v>
      </c>
      <c r="EG12" s="17">
        <v>81.900000000000006</v>
      </c>
      <c r="EH12" s="17">
        <v>3.4</v>
      </c>
      <c r="EI12" s="17">
        <v>1.9</v>
      </c>
      <c r="EJ12" s="17">
        <v>0</v>
      </c>
      <c r="EK12" s="17">
        <v>20.9</v>
      </c>
      <c r="EL12" s="17">
        <v>8.1</v>
      </c>
      <c r="EM12" s="17">
        <v>0</v>
      </c>
      <c r="EN12" s="17">
        <v>10</v>
      </c>
      <c r="EO12" s="17">
        <v>12</v>
      </c>
      <c r="EP12" s="17">
        <v>20.100000000000001</v>
      </c>
      <c r="EQ12" s="17">
        <v>0</v>
      </c>
      <c r="ER12" s="17">
        <v>0</v>
      </c>
      <c r="ES12" s="17">
        <v>0</v>
      </c>
      <c r="ET12" s="17">
        <v>0</v>
      </c>
      <c r="EU12" s="17">
        <v>0.3</v>
      </c>
      <c r="EV12" s="17">
        <v>33.9</v>
      </c>
      <c r="EW12" s="17">
        <v>25.8</v>
      </c>
      <c r="EX12" s="17">
        <v>0</v>
      </c>
      <c r="EY12" s="17">
        <v>4.4000000000000004</v>
      </c>
      <c r="EZ12" s="17">
        <v>1.2</v>
      </c>
      <c r="FA12" s="17">
        <v>1.2</v>
      </c>
      <c r="FB12" s="17">
        <v>1.2</v>
      </c>
      <c r="FC12" s="17">
        <v>0</v>
      </c>
      <c r="FD12" s="17">
        <v>9.1</v>
      </c>
      <c r="FE12" s="17">
        <v>20</v>
      </c>
      <c r="FF12" s="17">
        <v>0</v>
      </c>
      <c r="FG12" s="17">
        <v>27.1</v>
      </c>
      <c r="FH12" s="17">
        <v>34.1</v>
      </c>
      <c r="FI12" s="17">
        <v>14.8</v>
      </c>
      <c r="FJ12" s="17">
        <v>15.2</v>
      </c>
      <c r="FK12" s="17">
        <v>8.6</v>
      </c>
      <c r="FL12" s="17">
        <v>11.1</v>
      </c>
      <c r="FM12" s="17">
        <v>22.4</v>
      </c>
      <c r="FN12" s="17">
        <v>6788.2</v>
      </c>
      <c r="FO12" s="15"/>
      <c r="FP12" s="17">
        <v>24.508500000000002</v>
      </c>
      <c r="FQ12" s="17">
        <v>8.0609999999999999</v>
      </c>
      <c r="FR12" s="17">
        <v>5.97</v>
      </c>
      <c r="FS12" s="17">
        <v>13.2</v>
      </c>
      <c r="FT12" s="17">
        <v>24.935839999999999</v>
      </c>
      <c r="FU12" s="17">
        <v>18.947050000000001</v>
      </c>
      <c r="FV12" s="17">
        <v>11.4</v>
      </c>
      <c r="FW12" s="17">
        <v>15</v>
      </c>
      <c r="FX12" s="17">
        <v>122.02239</v>
      </c>
    </row>
    <row r="13" spans="1:180" ht="24" customHeight="1" x14ac:dyDescent="0.3">
      <c r="A13" s="16" t="s">
        <v>54</v>
      </c>
      <c r="B13" s="16" t="s">
        <v>850</v>
      </c>
      <c r="C13" s="17">
        <v>202.1</v>
      </c>
      <c r="D13" s="17">
        <v>639.29999999999995</v>
      </c>
      <c r="E13" s="17">
        <v>214.6</v>
      </c>
      <c r="F13" s="17"/>
      <c r="G13" s="17"/>
      <c r="H13" s="17">
        <v>91</v>
      </c>
      <c r="I13" s="17">
        <v>243.8</v>
      </c>
      <c r="J13" s="17">
        <v>0</v>
      </c>
      <c r="K13" s="17"/>
      <c r="L13" s="17">
        <v>0</v>
      </c>
      <c r="M13" s="17">
        <v>105.1</v>
      </c>
      <c r="N13" s="17">
        <v>0</v>
      </c>
      <c r="O13" s="17"/>
      <c r="P13" s="17">
        <v>205.6</v>
      </c>
      <c r="Q13" s="17">
        <v>109.4</v>
      </c>
      <c r="R13" s="17">
        <v>566.5</v>
      </c>
      <c r="S13" s="17">
        <v>10.3</v>
      </c>
      <c r="T13" s="17"/>
      <c r="U13" s="17"/>
      <c r="V13" s="17"/>
      <c r="W13" s="17"/>
      <c r="X13" s="17">
        <v>169.9</v>
      </c>
      <c r="Y13" s="17">
        <v>7.9</v>
      </c>
      <c r="Z13" s="17">
        <v>4.9000000000000004</v>
      </c>
      <c r="AA13" s="17"/>
      <c r="AB13" s="17">
        <v>6.1</v>
      </c>
      <c r="AC13" s="17">
        <v>12.6</v>
      </c>
      <c r="AD13" s="17">
        <v>142.69999999999999</v>
      </c>
      <c r="AE13" s="17"/>
      <c r="AF13" s="17"/>
      <c r="AG13" s="17">
        <v>0</v>
      </c>
      <c r="AH13" s="17"/>
      <c r="AI13" s="17">
        <v>110.6</v>
      </c>
      <c r="AJ13" s="17">
        <v>157.4</v>
      </c>
      <c r="AK13" s="17"/>
      <c r="AL13" s="17"/>
      <c r="AM13" s="17"/>
      <c r="AN13" s="17">
        <v>6.5</v>
      </c>
      <c r="AO13" s="17">
        <v>460.5</v>
      </c>
      <c r="AP13" s="17">
        <v>79.8</v>
      </c>
      <c r="AQ13" s="17">
        <v>152.5</v>
      </c>
      <c r="AR13" s="17">
        <v>41.9</v>
      </c>
      <c r="AS13" s="17">
        <v>18.399999999999999</v>
      </c>
      <c r="AT13" s="17">
        <v>18.8</v>
      </c>
      <c r="AU13" s="17">
        <v>89.3</v>
      </c>
      <c r="AV13" s="17">
        <v>138.69999999999999</v>
      </c>
      <c r="AW13" s="17">
        <v>139.19999999999999</v>
      </c>
      <c r="AX13" s="17">
        <v>157.4</v>
      </c>
      <c r="AY13" s="17">
        <v>107.3</v>
      </c>
      <c r="AZ13" s="17">
        <v>46.8</v>
      </c>
      <c r="BA13" s="17">
        <v>41.6</v>
      </c>
      <c r="BB13" s="17">
        <v>4</v>
      </c>
      <c r="BC13" s="17">
        <v>17.100000000000001</v>
      </c>
      <c r="BD13" s="17">
        <v>82.2</v>
      </c>
      <c r="BE13" s="17"/>
      <c r="BF13" s="17"/>
      <c r="BG13" s="17">
        <v>11.7</v>
      </c>
      <c r="BH13" s="17"/>
      <c r="BI13" s="17"/>
      <c r="BJ13" s="17">
        <v>2.6</v>
      </c>
      <c r="BK13" s="17"/>
      <c r="BL13" s="17"/>
      <c r="BM13" s="17"/>
      <c r="BN13" s="17">
        <v>128.6</v>
      </c>
      <c r="BO13" s="17"/>
      <c r="BP13" s="17">
        <v>0</v>
      </c>
      <c r="BQ13" s="17">
        <v>143.69999999999999</v>
      </c>
      <c r="BR13" s="17"/>
      <c r="BS13" s="17">
        <v>73.5</v>
      </c>
      <c r="BT13" s="17">
        <v>36.200000000000003</v>
      </c>
      <c r="BU13" s="17"/>
      <c r="BV13" s="17"/>
      <c r="BW13" s="17"/>
      <c r="BX13" s="17"/>
      <c r="BY13" s="17"/>
      <c r="BZ13" s="17"/>
      <c r="CA13" s="17">
        <v>2.2999999999999998</v>
      </c>
      <c r="CB13" s="17">
        <v>57.7</v>
      </c>
      <c r="CC13" s="17">
        <v>105</v>
      </c>
      <c r="CD13" s="17">
        <v>64</v>
      </c>
      <c r="CE13" s="17">
        <v>63.4</v>
      </c>
      <c r="CF13" s="17">
        <v>30.6</v>
      </c>
      <c r="CG13" s="17"/>
      <c r="CH13" s="17">
        <v>0</v>
      </c>
      <c r="CI13" s="17">
        <v>0</v>
      </c>
      <c r="CJ13" s="17">
        <v>142.19999999999999</v>
      </c>
      <c r="CK13" s="17">
        <v>142.9</v>
      </c>
      <c r="CL13" s="17">
        <v>147.4</v>
      </c>
      <c r="CM13" s="17"/>
      <c r="CN13" s="17"/>
      <c r="CO13" s="17"/>
      <c r="CP13" s="17"/>
      <c r="CQ13" s="17"/>
      <c r="CR13" s="17">
        <v>0</v>
      </c>
      <c r="CS13" s="17"/>
      <c r="CT13" s="17">
        <v>6.9</v>
      </c>
      <c r="CU13" s="17">
        <v>4.0999999999999996</v>
      </c>
      <c r="CV13" s="17">
        <v>20</v>
      </c>
      <c r="CW13" s="17"/>
      <c r="CX13" s="17">
        <v>89.8</v>
      </c>
      <c r="CY13" s="17">
        <v>0</v>
      </c>
      <c r="CZ13" s="17">
        <v>0</v>
      </c>
      <c r="DA13" s="17">
        <v>0</v>
      </c>
      <c r="DB13" s="17">
        <v>20.2</v>
      </c>
      <c r="DC13" s="17">
        <v>9.9</v>
      </c>
      <c r="DD13" s="17">
        <v>5.4</v>
      </c>
      <c r="DE13" s="17">
        <v>0</v>
      </c>
      <c r="DF13" s="17">
        <v>0.9</v>
      </c>
      <c r="DG13" s="17">
        <v>3.6</v>
      </c>
      <c r="DH13" s="17">
        <v>5.2</v>
      </c>
      <c r="DI13" s="17">
        <v>20.7</v>
      </c>
      <c r="DJ13" s="17">
        <v>20</v>
      </c>
      <c r="DK13" s="17">
        <v>18.8</v>
      </c>
      <c r="DL13" s="17">
        <v>3.4</v>
      </c>
      <c r="DM13" s="17"/>
      <c r="DN13" s="17">
        <v>0</v>
      </c>
      <c r="DO13" s="17">
        <v>0</v>
      </c>
      <c r="DP13" s="17">
        <v>27</v>
      </c>
      <c r="DQ13" s="17">
        <v>68.099999999999994</v>
      </c>
      <c r="DR13" s="17">
        <v>0</v>
      </c>
      <c r="DS13" s="17">
        <v>3.5</v>
      </c>
      <c r="DT13" s="17">
        <v>7.3</v>
      </c>
      <c r="DU13" s="17">
        <v>3</v>
      </c>
      <c r="DV13" s="17">
        <v>0</v>
      </c>
      <c r="DW13" s="17">
        <v>0</v>
      </c>
      <c r="DX13" s="17">
        <v>19.8</v>
      </c>
      <c r="DY13" s="17">
        <v>10.1</v>
      </c>
      <c r="DZ13" s="17">
        <v>20.3</v>
      </c>
      <c r="EA13" s="17">
        <v>20.2</v>
      </c>
      <c r="EB13" s="17">
        <v>19.899999999999999</v>
      </c>
      <c r="EC13" s="17">
        <v>7.6</v>
      </c>
      <c r="ED13" s="17">
        <v>23.1</v>
      </c>
      <c r="EE13" s="17">
        <v>0</v>
      </c>
      <c r="EF13" s="17">
        <v>49</v>
      </c>
      <c r="EG13" s="17">
        <v>75.099999999999994</v>
      </c>
      <c r="EH13" s="17">
        <v>3</v>
      </c>
      <c r="EI13" s="17">
        <v>3</v>
      </c>
      <c r="EJ13" s="17">
        <v>0</v>
      </c>
      <c r="EK13" s="17">
        <v>20.9</v>
      </c>
      <c r="EL13" s="17">
        <v>8.1</v>
      </c>
      <c r="EM13" s="17">
        <v>0</v>
      </c>
      <c r="EN13" s="17">
        <v>0</v>
      </c>
      <c r="EO13" s="17">
        <v>12</v>
      </c>
      <c r="EP13" s="17">
        <v>16</v>
      </c>
      <c r="EQ13" s="17">
        <v>0</v>
      </c>
      <c r="ER13" s="17">
        <v>0</v>
      </c>
      <c r="ES13" s="17">
        <v>0</v>
      </c>
      <c r="ET13" s="17">
        <v>0</v>
      </c>
      <c r="EU13" s="17">
        <v>0.3</v>
      </c>
      <c r="EV13" s="17">
        <v>42</v>
      </c>
      <c r="EW13" s="17">
        <v>41.5</v>
      </c>
      <c r="EX13" s="17">
        <v>0</v>
      </c>
      <c r="EY13" s="17">
        <v>4.4000000000000004</v>
      </c>
      <c r="EZ13" s="17">
        <v>1.2</v>
      </c>
      <c r="FA13" s="17">
        <v>1.2</v>
      </c>
      <c r="FB13" s="17">
        <v>1.2</v>
      </c>
      <c r="FC13" s="17">
        <v>0</v>
      </c>
      <c r="FD13" s="17">
        <v>9.1</v>
      </c>
      <c r="FE13" s="17">
        <v>20</v>
      </c>
      <c r="FF13" s="17">
        <v>0</v>
      </c>
      <c r="FG13" s="17">
        <v>27.2</v>
      </c>
      <c r="FH13" s="17">
        <v>34.200000000000003</v>
      </c>
      <c r="FI13" s="17">
        <v>13.9</v>
      </c>
      <c r="FJ13" s="17">
        <v>14.2</v>
      </c>
      <c r="FK13" s="17">
        <v>6.7</v>
      </c>
      <c r="FL13" s="17">
        <v>11</v>
      </c>
      <c r="FM13" s="17">
        <v>22.9</v>
      </c>
      <c r="FN13" s="17">
        <v>6650.5</v>
      </c>
      <c r="FO13" s="15"/>
      <c r="FP13" s="17">
        <v>24.507660000000001</v>
      </c>
      <c r="FQ13" s="17">
        <v>8.0609999999999999</v>
      </c>
      <c r="FR13" s="17">
        <v>5.97</v>
      </c>
      <c r="FS13" s="17">
        <v>13.2</v>
      </c>
      <c r="FT13" s="17">
        <v>25.8109</v>
      </c>
      <c r="FU13" s="17">
        <v>18.9465</v>
      </c>
      <c r="FV13" s="17">
        <v>11.6</v>
      </c>
      <c r="FW13" s="17">
        <v>15.1</v>
      </c>
      <c r="FX13" s="17">
        <v>123.19606</v>
      </c>
    </row>
    <row r="14" spans="1:180" ht="24" customHeight="1" x14ac:dyDescent="0.3">
      <c r="A14" s="16" t="s">
        <v>54</v>
      </c>
      <c r="B14" s="16" t="s">
        <v>851</v>
      </c>
      <c r="C14" s="17">
        <v>98</v>
      </c>
      <c r="D14" s="17">
        <v>629.6</v>
      </c>
      <c r="E14" s="17">
        <v>212.4</v>
      </c>
      <c r="F14" s="17"/>
      <c r="G14" s="17"/>
      <c r="H14" s="17">
        <v>91.5</v>
      </c>
      <c r="I14" s="17">
        <v>239.6</v>
      </c>
      <c r="J14" s="17">
        <v>0</v>
      </c>
      <c r="K14" s="17"/>
      <c r="L14" s="17">
        <v>0</v>
      </c>
      <c r="M14" s="17">
        <v>104.8</v>
      </c>
      <c r="N14" s="17">
        <v>0</v>
      </c>
      <c r="O14" s="17"/>
      <c r="P14" s="17">
        <v>209.6</v>
      </c>
      <c r="Q14" s="17">
        <v>108.9</v>
      </c>
      <c r="R14" s="17">
        <v>557.5</v>
      </c>
      <c r="S14" s="17">
        <v>10.3</v>
      </c>
      <c r="T14" s="17"/>
      <c r="U14" s="17"/>
      <c r="V14" s="17"/>
      <c r="W14" s="17"/>
      <c r="X14" s="17">
        <v>167.7</v>
      </c>
      <c r="Y14" s="17">
        <v>7.5</v>
      </c>
      <c r="Z14" s="17">
        <v>5.2</v>
      </c>
      <c r="AA14" s="17"/>
      <c r="AB14" s="17">
        <v>6.1</v>
      </c>
      <c r="AC14" s="17">
        <v>12.6</v>
      </c>
      <c r="AD14" s="17">
        <v>142.1</v>
      </c>
      <c r="AE14" s="17"/>
      <c r="AF14" s="17"/>
      <c r="AG14" s="17">
        <v>0</v>
      </c>
      <c r="AH14" s="17"/>
      <c r="AI14" s="17">
        <v>110.5</v>
      </c>
      <c r="AJ14" s="17">
        <v>207.4</v>
      </c>
      <c r="AK14" s="17"/>
      <c r="AL14" s="17"/>
      <c r="AM14" s="17"/>
      <c r="AN14" s="17">
        <v>6.5</v>
      </c>
      <c r="AO14" s="17">
        <v>459.8</v>
      </c>
      <c r="AP14" s="17">
        <v>79.8</v>
      </c>
      <c r="AQ14" s="17">
        <v>144.4</v>
      </c>
      <c r="AR14" s="17">
        <v>41.9</v>
      </c>
      <c r="AS14" s="17">
        <v>18.399999999999999</v>
      </c>
      <c r="AT14" s="17">
        <v>18.8</v>
      </c>
      <c r="AU14" s="17">
        <v>93.2</v>
      </c>
      <c r="AV14" s="17">
        <v>153.9</v>
      </c>
      <c r="AW14" s="17">
        <v>153.6</v>
      </c>
      <c r="AX14" s="17">
        <v>169.5</v>
      </c>
      <c r="AY14" s="17">
        <v>106.5</v>
      </c>
      <c r="AZ14" s="17">
        <v>19.2</v>
      </c>
      <c r="BA14" s="17">
        <v>44.9</v>
      </c>
      <c r="BB14" s="17">
        <v>4</v>
      </c>
      <c r="BC14" s="17">
        <v>17</v>
      </c>
      <c r="BD14" s="17">
        <v>79.599999999999994</v>
      </c>
      <c r="BE14" s="17"/>
      <c r="BF14" s="17"/>
      <c r="BG14" s="17">
        <v>10.8</v>
      </c>
      <c r="BH14" s="17"/>
      <c r="BI14" s="17"/>
      <c r="BJ14" s="17">
        <v>0</v>
      </c>
      <c r="BK14" s="17"/>
      <c r="BL14" s="17"/>
      <c r="BM14" s="17"/>
      <c r="BN14" s="17">
        <v>127.6</v>
      </c>
      <c r="BO14" s="17"/>
      <c r="BP14" s="17">
        <v>0</v>
      </c>
      <c r="BQ14" s="17">
        <v>203.3</v>
      </c>
      <c r="BR14" s="17"/>
      <c r="BS14" s="17">
        <v>73.3</v>
      </c>
      <c r="BT14" s="17">
        <v>36.1</v>
      </c>
      <c r="BU14" s="17"/>
      <c r="BV14" s="17"/>
      <c r="BW14" s="17"/>
      <c r="BX14" s="17"/>
      <c r="BY14" s="17"/>
      <c r="BZ14" s="17"/>
      <c r="CA14" s="17">
        <v>2.2999999999999998</v>
      </c>
      <c r="CB14" s="17">
        <v>41</v>
      </c>
      <c r="CC14" s="17">
        <v>101.9</v>
      </c>
      <c r="CD14" s="17">
        <v>63</v>
      </c>
      <c r="CE14" s="17">
        <v>60.2</v>
      </c>
      <c r="CF14" s="17">
        <v>30.2</v>
      </c>
      <c r="CG14" s="17"/>
      <c r="CH14" s="17">
        <v>0</v>
      </c>
      <c r="CI14" s="17">
        <v>0</v>
      </c>
      <c r="CJ14" s="17">
        <v>141.19999999999999</v>
      </c>
      <c r="CK14" s="17">
        <v>142.6</v>
      </c>
      <c r="CL14" s="17">
        <v>146.30000000000001</v>
      </c>
      <c r="CM14" s="17"/>
      <c r="CN14" s="17"/>
      <c r="CO14" s="17"/>
      <c r="CP14" s="17"/>
      <c r="CQ14" s="17"/>
      <c r="CR14" s="17">
        <v>0</v>
      </c>
      <c r="CS14" s="17"/>
      <c r="CT14" s="17">
        <v>6.8</v>
      </c>
      <c r="CU14" s="17">
        <v>4.0999999999999996</v>
      </c>
      <c r="CV14" s="17">
        <v>20</v>
      </c>
      <c r="CW14" s="17"/>
      <c r="CX14" s="17">
        <v>83.2</v>
      </c>
      <c r="CY14" s="17">
        <v>0</v>
      </c>
      <c r="CZ14" s="17">
        <v>0</v>
      </c>
      <c r="DA14" s="17">
        <v>0</v>
      </c>
      <c r="DB14" s="17">
        <v>20.100000000000001</v>
      </c>
      <c r="DC14" s="17">
        <v>9.9</v>
      </c>
      <c r="DD14" s="17">
        <v>5.6</v>
      </c>
      <c r="DE14" s="17">
        <v>0</v>
      </c>
      <c r="DF14" s="17">
        <v>0.7</v>
      </c>
      <c r="DG14" s="17">
        <v>3.6</v>
      </c>
      <c r="DH14" s="17">
        <v>5.2</v>
      </c>
      <c r="DI14" s="17">
        <v>20.3</v>
      </c>
      <c r="DJ14" s="17">
        <v>20</v>
      </c>
      <c r="DK14" s="17">
        <v>18.8</v>
      </c>
      <c r="DL14" s="17">
        <v>3.4</v>
      </c>
      <c r="DM14" s="17"/>
      <c r="DN14" s="17">
        <v>0</v>
      </c>
      <c r="DO14" s="17">
        <v>0</v>
      </c>
      <c r="DP14" s="17">
        <v>25.6</v>
      </c>
      <c r="DQ14" s="17">
        <v>61</v>
      </c>
      <c r="DR14" s="17">
        <v>0</v>
      </c>
      <c r="DS14" s="17">
        <v>3.6</v>
      </c>
      <c r="DT14" s="17">
        <v>5.0999999999999996</v>
      </c>
      <c r="DU14" s="17">
        <v>3</v>
      </c>
      <c r="DV14" s="17">
        <v>0</v>
      </c>
      <c r="DW14" s="17">
        <v>0</v>
      </c>
      <c r="DX14" s="17">
        <v>19.8</v>
      </c>
      <c r="DY14" s="17">
        <v>10.1</v>
      </c>
      <c r="DZ14" s="17">
        <v>20.100000000000001</v>
      </c>
      <c r="EA14" s="17">
        <v>20.2</v>
      </c>
      <c r="EB14" s="17">
        <v>20</v>
      </c>
      <c r="EC14" s="17">
        <v>9.3000000000000007</v>
      </c>
      <c r="ED14" s="17">
        <v>31.8</v>
      </c>
      <c r="EE14" s="17">
        <v>0</v>
      </c>
      <c r="EF14" s="17">
        <v>35.700000000000003</v>
      </c>
      <c r="EG14" s="17">
        <v>81.5</v>
      </c>
      <c r="EH14" s="17">
        <v>4.8</v>
      </c>
      <c r="EI14" s="17">
        <v>2.9</v>
      </c>
      <c r="EJ14" s="17">
        <v>0</v>
      </c>
      <c r="EK14" s="17">
        <v>20.9</v>
      </c>
      <c r="EL14" s="17">
        <v>8.1</v>
      </c>
      <c r="EM14" s="17">
        <v>0</v>
      </c>
      <c r="EN14" s="17">
        <v>0</v>
      </c>
      <c r="EO14" s="17">
        <v>4</v>
      </c>
      <c r="EP14" s="17">
        <v>6</v>
      </c>
      <c r="EQ14" s="17">
        <v>0</v>
      </c>
      <c r="ER14" s="17">
        <v>0</v>
      </c>
      <c r="ES14" s="17">
        <v>0</v>
      </c>
      <c r="ET14" s="17">
        <v>0</v>
      </c>
      <c r="EU14" s="17">
        <v>0.3</v>
      </c>
      <c r="EV14" s="17">
        <v>42.1</v>
      </c>
      <c r="EW14" s="17">
        <v>45</v>
      </c>
      <c r="EX14" s="17">
        <v>0</v>
      </c>
      <c r="EY14" s="17">
        <v>4.4000000000000004</v>
      </c>
      <c r="EZ14" s="17">
        <v>1.2</v>
      </c>
      <c r="FA14" s="17">
        <v>1.2</v>
      </c>
      <c r="FB14" s="17">
        <v>1.2</v>
      </c>
      <c r="FC14" s="17">
        <v>0</v>
      </c>
      <c r="FD14" s="17">
        <v>9.1</v>
      </c>
      <c r="FE14" s="17">
        <v>20</v>
      </c>
      <c r="FF14" s="17">
        <v>0</v>
      </c>
      <c r="FG14" s="17">
        <v>27.4</v>
      </c>
      <c r="FH14" s="17">
        <v>34.5</v>
      </c>
      <c r="FI14" s="17">
        <v>13.5</v>
      </c>
      <c r="FJ14" s="17">
        <v>14.2</v>
      </c>
      <c r="FK14" s="17">
        <v>7</v>
      </c>
      <c r="FL14" s="17">
        <v>11.1</v>
      </c>
      <c r="FM14" s="17">
        <v>22</v>
      </c>
      <c r="FN14" s="17">
        <v>6581.5</v>
      </c>
      <c r="FO14" s="15"/>
      <c r="FP14" s="17">
        <v>24.504370000000002</v>
      </c>
      <c r="FQ14" s="17">
        <v>8.0619999999999994</v>
      </c>
      <c r="FR14" s="17">
        <v>5.97</v>
      </c>
      <c r="FS14" s="17">
        <v>13.2</v>
      </c>
      <c r="FT14" s="17">
        <v>25.92465</v>
      </c>
      <c r="FU14" s="17">
        <v>18.945979999999999</v>
      </c>
      <c r="FV14" s="17">
        <v>11.6</v>
      </c>
      <c r="FW14" s="17">
        <v>15.3</v>
      </c>
      <c r="FX14" s="17">
        <v>123.50700000000001</v>
      </c>
    </row>
    <row r="15" spans="1:180" ht="24" customHeight="1" x14ac:dyDescent="0.3">
      <c r="A15" s="16" t="s">
        <v>54</v>
      </c>
      <c r="B15" s="16" t="s">
        <v>852</v>
      </c>
      <c r="C15" s="17">
        <v>147.9</v>
      </c>
      <c r="D15" s="17">
        <v>634.6</v>
      </c>
      <c r="E15" s="17">
        <v>213.7</v>
      </c>
      <c r="F15" s="17"/>
      <c r="G15" s="17"/>
      <c r="H15" s="17">
        <v>91.2</v>
      </c>
      <c r="I15" s="17">
        <v>242.1</v>
      </c>
      <c r="J15" s="17">
        <v>0</v>
      </c>
      <c r="K15" s="17"/>
      <c r="L15" s="17">
        <v>0</v>
      </c>
      <c r="M15" s="17">
        <v>104.7</v>
      </c>
      <c r="N15" s="17">
        <v>0</v>
      </c>
      <c r="O15" s="17"/>
      <c r="P15" s="17">
        <v>204.5</v>
      </c>
      <c r="Q15" s="17">
        <v>109.1</v>
      </c>
      <c r="R15" s="17">
        <v>557.5</v>
      </c>
      <c r="S15" s="17">
        <v>10.4</v>
      </c>
      <c r="T15" s="17"/>
      <c r="U15" s="17"/>
      <c r="V15" s="17"/>
      <c r="W15" s="17"/>
      <c r="X15" s="17">
        <v>170.3</v>
      </c>
      <c r="Y15" s="17">
        <v>7.8</v>
      </c>
      <c r="Z15" s="17">
        <v>5.5</v>
      </c>
      <c r="AA15" s="17"/>
      <c r="AB15" s="17">
        <v>6.1</v>
      </c>
      <c r="AC15" s="17">
        <v>12.6</v>
      </c>
      <c r="AD15" s="17">
        <v>141.5</v>
      </c>
      <c r="AE15" s="17"/>
      <c r="AF15" s="17"/>
      <c r="AG15" s="17">
        <v>0</v>
      </c>
      <c r="AH15" s="17"/>
      <c r="AI15" s="17">
        <v>110.3</v>
      </c>
      <c r="AJ15" s="17">
        <v>154.1</v>
      </c>
      <c r="AK15" s="17"/>
      <c r="AL15" s="17"/>
      <c r="AM15" s="17"/>
      <c r="AN15" s="17">
        <v>6.5</v>
      </c>
      <c r="AO15" s="17">
        <v>460</v>
      </c>
      <c r="AP15" s="17">
        <v>79.8</v>
      </c>
      <c r="AQ15" s="17">
        <v>132.69999999999999</v>
      </c>
      <c r="AR15" s="17">
        <v>41.9</v>
      </c>
      <c r="AS15" s="17">
        <v>18.2</v>
      </c>
      <c r="AT15" s="17">
        <v>18.8</v>
      </c>
      <c r="AU15" s="17">
        <v>93.2</v>
      </c>
      <c r="AV15" s="17">
        <v>131.19999999999999</v>
      </c>
      <c r="AW15" s="17">
        <v>131.6</v>
      </c>
      <c r="AX15" s="17">
        <v>154.9</v>
      </c>
      <c r="AY15" s="17">
        <v>107.7</v>
      </c>
      <c r="AZ15" s="17">
        <v>47</v>
      </c>
      <c r="BA15" s="17">
        <v>39.700000000000003</v>
      </c>
      <c r="BB15" s="17">
        <v>4</v>
      </c>
      <c r="BC15" s="17">
        <v>17.2</v>
      </c>
      <c r="BD15" s="17">
        <v>59.2</v>
      </c>
      <c r="BE15" s="17"/>
      <c r="BF15" s="17"/>
      <c r="BG15" s="17">
        <v>11.5</v>
      </c>
      <c r="BH15" s="17"/>
      <c r="BI15" s="17"/>
      <c r="BJ15" s="17">
        <v>0</v>
      </c>
      <c r="BK15" s="17"/>
      <c r="BL15" s="17"/>
      <c r="BM15" s="17"/>
      <c r="BN15" s="17">
        <v>128.5</v>
      </c>
      <c r="BO15" s="17"/>
      <c r="BP15" s="17">
        <v>0</v>
      </c>
      <c r="BQ15" s="17">
        <v>185.1</v>
      </c>
      <c r="BR15" s="17"/>
      <c r="BS15" s="17">
        <v>73.099999999999994</v>
      </c>
      <c r="BT15" s="17">
        <v>36</v>
      </c>
      <c r="BU15" s="17"/>
      <c r="BV15" s="17"/>
      <c r="BW15" s="17"/>
      <c r="BX15" s="17"/>
      <c r="BY15" s="17"/>
      <c r="BZ15" s="17"/>
      <c r="CA15" s="17">
        <v>2.2999999999999998</v>
      </c>
      <c r="CB15" s="17">
        <v>21.4</v>
      </c>
      <c r="CC15" s="17">
        <v>100.2</v>
      </c>
      <c r="CD15" s="17">
        <v>63.9</v>
      </c>
      <c r="CE15" s="17">
        <v>60.4</v>
      </c>
      <c r="CF15" s="17">
        <v>30.8</v>
      </c>
      <c r="CG15" s="17"/>
      <c r="CH15" s="17">
        <v>0</v>
      </c>
      <c r="CI15" s="17">
        <v>0</v>
      </c>
      <c r="CJ15" s="17">
        <v>141.9</v>
      </c>
      <c r="CK15" s="17">
        <v>143</v>
      </c>
      <c r="CL15" s="17">
        <v>147.5</v>
      </c>
      <c r="CM15" s="17"/>
      <c r="CN15" s="17"/>
      <c r="CO15" s="17"/>
      <c r="CP15" s="17"/>
      <c r="CQ15" s="17"/>
      <c r="CR15" s="17">
        <v>0</v>
      </c>
      <c r="CS15" s="17"/>
      <c r="CT15" s="17">
        <v>6.8</v>
      </c>
      <c r="CU15" s="17">
        <v>4</v>
      </c>
      <c r="CV15" s="17">
        <v>20</v>
      </c>
      <c r="CW15" s="17"/>
      <c r="CX15" s="17">
        <v>86.5</v>
      </c>
      <c r="CY15" s="17">
        <v>0</v>
      </c>
      <c r="CZ15" s="17">
        <v>0</v>
      </c>
      <c r="DA15" s="17">
        <v>0</v>
      </c>
      <c r="DB15" s="17">
        <v>20.2</v>
      </c>
      <c r="DC15" s="17">
        <v>9.9</v>
      </c>
      <c r="DD15" s="17">
        <v>5.5</v>
      </c>
      <c r="DE15" s="17">
        <v>0</v>
      </c>
      <c r="DF15" s="17">
        <v>0.5</v>
      </c>
      <c r="DG15" s="17">
        <v>3.6</v>
      </c>
      <c r="DH15" s="17">
        <v>5.2</v>
      </c>
      <c r="DI15" s="17">
        <v>20.7</v>
      </c>
      <c r="DJ15" s="17">
        <v>20</v>
      </c>
      <c r="DK15" s="17">
        <v>18.8</v>
      </c>
      <c r="DL15" s="17">
        <v>3.4</v>
      </c>
      <c r="DM15" s="17"/>
      <c r="DN15" s="17">
        <v>0</v>
      </c>
      <c r="DO15" s="17">
        <v>0</v>
      </c>
      <c r="DP15" s="17">
        <v>27</v>
      </c>
      <c r="DQ15" s="17">
        <v>57.6</v>
      </c>
      <c r="DR15" s="17">
        <v>0</v>
      </c>
      <c r="DS15" s="17">
        <v>3.5</v>
      </c>
      <c r="DT15" s="17">
        <v>5</v>
      </c>
      <c r="DU15" s="17">
        <v>3</v>
      </c>
      <c r="DV15" s="17">
        <v>0</v>
      </c>
      <c r="DW15" s="17">
        <v>0</v>
      </c>
      <c r="DX15" s="17">
        <v>19.8</v>
      </c>
      <c r="DY15" s="17">
        <v>10.1</v>
      </c>
      <c r="DZ15" s="17">
        <v>20.2</v>
      </c>
      <c r="EA15" s="17">
        <v>20.100000000000001</v>
      </c>
      <c r="EB15" s="17">
        <v>19.8</v>
      </c>
      <c r="EC15" s="17">
        <v>11.5</v>
      </c>
      <c r="ED15" s="17">
        <v>31.1</v>
      </c>
      <c r="EE15" s="17">
        <v>0</v>
      </c>
      <c r="EF15" s="17">
        <v>38.200000000000003</v>
      </c>
      <c r="EG15" s="17">
        <v>79.900000000000006</v>
      </c>
      <c r="EH15" s="17">
        <v>4</v>
      </c>
      <c r="EI15" s="17">
        <v>3.2</v>
      </c>
      <c r="EJ15" s="17">
        <v>0</v>
      </c>
      <c r="EK15" s="17">
        <v>20.9</v>
      </c>
      <c r="EL15" s="17">
        <v>8.1</v>
      </c>
      <c r="EM15" s="17">
        <v>0</v>
      </c>
      <c r="EN15" s="17">
        <v>0</v>
      </c>
      <c r="EO15" s="17">
        <v>2</v>
      </c>
      <c r="EP15" s="17">
        <v>4</v>
      </c>
      <c r="EQ15" s="17">
        <v>0</v>
      </c>
      <c r="ER15" s="17">
        <v>0</v>
      </c>
      <c r="ES15" s="17">
        <v>0</v>
      </c>
      <c r="ET15" s="17">
        <v>0</v>
      </c>
      <c r="EU15" s="17">
        <v>0.3</v>
      </c>
      <c r="EV15" s="17">
        <v>47.4</v>
      </c>
      <c r="EW15" s="17">
        <v>52.2</v>
      </c>
      <c r="EX15" s="17">
        <v>0</v>
      </c>
      <c r="EY15" s="17">
        <v>4.4000000000000004</v>
      </c>
      <c r="EZ15" s="17">
        <v>1.2</v>
      </c>
      <c r="FA15" s="17">
        <v>1.2</v>
      </c>
      <c r="FB15" s="17">
        <v>1.2</v>
      </c>
      <c r="FC15" s="17">
        <v>0</v>
      </c>
      <c r="FD15" s="17">
        <v>9.1</v>
      </c>
      <c r="FE15" s="17">
        <v>19.899999999999999</v>
      </c>
      <c r="FF15" s="17">
        <v>0</v>
      </c>
      <c r="FG15" s="17">
        <v>27.6</v>
      </c>
      <c r="FH15" s="17">
        <v>34.700000000000003</v>
      </c>
      <c r="FI15" s="17">
        <v>13.1</v>
      </c>
      <c r="FJ15" s="17">
        <v>14.2</v>
      </c>
      <c r="FK15" s="17">
        <v>5.7</v>
      </c>
      <c r="FL15" s="17">
        <v>11</v>
      </c>
      <c r="FM15" s="17">
        <v>22.2</v>
      </c>
      <c r="FN15" s="17">
        <v>6492.6</v>
      </c>
      <c r="FO15" s="15"/>
      <c r="FP15" s="17">
        <v>24.50028</v>
      </c>
      <c r="FQ15" s="17">
        <v>8.0609999999999999</v>
      </c>
      <c r="FR15" s="17">
        <v>5.968</v>
      </c>
      <c r="FS15" s="17">
        <v>13.2</v>
      </c>
      <c r="FT15" s="17">
        <v>25.916910000000001</v>
      </c>
      <c r="FU15" s="17">
        <v>18.946059999999999</v>
      </c>
      <c r="FV15" s="17">
        <v>11.4</v>
      </c>
      <c r="FW15" s="17">
        <v>15</v>
      </c>
      <c r="FX15" s="17">
        <v>122.99225</v>
      </c>
    </row>
    <row r="16" spans="1:180" ht="24" customHeight="1" x14ac:dyDescent="0.3">
      <c r="A16" s="16" t="s">
        <v>54</v>
      </c>
      <c r="B16" s="16" t="s">
        <v>853</v>
      </c>
      <c r="C16" s="17">
        <v>150.30000000000001</v>
      </c>
      <c r="D16" s="17">
        <v>626.5</v>
      </c>
      <c r="E16" s="17">
        <v>211.4</v>
      </c>
      <c r="F16" s="17"/>
      <c r="G16" s="17"/>
      <c r="H16" s="17">
        <v>89.9</v>
      </c>
      <c r="I16" s="17">
        <v>239.5</v>
      </c>
      <c r="J16" s="17">
        <v>0</v>
      </c>
      <c r="K16" s="17"/>
      <c r="L16" s="17">
        <v>0</v>
      </c>
      <c r="M16" s="17">
        <v>47.8</v>
      </c>
      <c r="N16" s="17">
        <v>0</v>
      </c>
      <c r="O16" s="17"/>
      <c r="P16" s="17">
        <v>208.4</v>
      </c>
      <c r="Q16" s="17">
        <v>109.2</v>
      </c>
      <c r="R16" s="17">
        <v>549.79999999999995</v>
      </c>
      <c r="S16" s="17">
        <v>10.3</v>
      </c>
      <c r="T16" s="17"/>
      <c r="U16" s="17"/>
      <c r="V16" s="17"/>
      <c r="W16" s="17"/>
      <c r="X16" s="17">
        <v>164.4</v>
      </c>
      <c r="Y16" s="17">
        <v>6.9</v>
      </c>
      <c r="Z16" s="17">
        <v>5.4</v>
      </c>
      <c r="AA16" s="17"/>
      <c r="AB16" s="17">
        <v>6.1</v>
      </c>
      <c r="AC16" s="17">
        <v>12.6</v>
      </c>
      <c r="AD16" s="17">
        <v>142</v>
      </c>
      <c r="AE16" s="17"/>
      <c r="AF16" s="17"/>
      <c r="AG16" s="17">
        <v>0</v>
      </c>
      <c r="AH16" s="17"/>
      <c r="AI16" s="17">
        <v>110</v>
      </c>
      <c r="AJ16" s="17">
        <v>200.4</v>
      </c>
      <c r="AK16" s="17"/>
      <c r="AL16" s="17"/>
      <c r="AM16" s="17"/>
      <c r="AN16" s="17">
        <v>6.5</v>
      </c>
      <c r="AO16" s="17">
        <v>458.7</v>
      </c>
      <c r="AP16" s="17">
        <v>79.7</v>
      </c>
      <c r="AQ16" s="17">
        <v>151.4</v>
      </c>
      <c r="AR16" s="17">
        <v>41.9</v>
      </c>
      <c r="AS16" s="17">
        <v>18.399999999999999</v>
      </c>
      <c r="AT16" s="17">
        <v>18.8</v>
      </c>
      <c r="AU16" s="17">
        <v>92.3</v>
      </c>
      <c r="AV16" s="17">
        <v>136.69999999999999</v>
      </c>
      <c r="AW16" s="17">
        <v>136.69999999999999</v>
      </c>
      <c r="AX16" s="17">
        <v>162.19999999999999</v>
      </c>
      <c r="AY16" s="17">
        <v>105.7</v>
      </c>
      <c r="AZ16" s="17">
        <v>18</v>
      </c>
      <c r="BA16" s="17">
        <v>40.200000000000003</v>
      </c>
      <c r="BB16" s="17">
        <v>4</v>
      </c>
      <c r="BC16" s="17">
        <v>17.2</v>
      </c>
      <c r="BD16" s="17">
        <v>74.900000000000006</v>
      </c>
      <c r="BE16" s="17"/>
      <c r="BF16" s="17"/>
      <c r="BG16" s="17">
        <v>10.199999999999999</v>
      </c>
      <c r="BH16" s="17"/>
      <c r="BI16" s="17"/>
      <c r="BJ16" s="17">
        <v>0</v>
      </c>
      <c r="BK16" s="17"/>
      <c r="BL16" s="17"/>
      <c r="BM16" s="17"/>
      <c r="BN16" s="17">
        <v>126.8</v>
      </c>
      <c r="BO16" s="17"/>
      <c r="BP16" s="17">
        <v>0</v>
      </c>
      <c r="BQ16" s="17">
        <v>100</v>
      </c>
      <c r="BR16" s="17"/>
      <c r="BS16" s="17">
        <v>73.5</v>
      </c>
      <c r="BT16" s="17">
        <v>36.200000000000003</v>
      </c>
      <c r="BU16" s="17"/>
      <c r="BV16" s="17"/>
      <c r="BW16" s="17"/>
      <c r="BX16" s="17"/>
      <c r="BY16" s="17"/>
      <c r="BZ16" s="17"/>
      <c r="CA16" s="17">
        <v>2.2999999999999998</v>
      </c>
      <c r="CB16" s="17">
        <v>19.100000000000001</v>
      </c>
      <c r="CC16" s="17">
        <v>92.1</v>
      </c>
      <c r="CD16" s="17">
        <v>62.2</v>
      </c>
      <c r="CE16" s="17">
        <v>60.8</v>
      </c>
      <c r="CF16" s="17">
        <v>29.7</v>
      </c>
      <c r="CG16" s="17"/>
      <c r="CH16" s="17">
        <v>0</v>
      </c>
      <c r="CI16" s="17">
        <v>0</v>
      </c>
      <c r="CJ16" s="17">
        <v>142.1</v>
      </c>
      <c r="CK16" s="17">
        <v>143.4</v>
      </c>
      <c r="CL16" s="17">
        <v>147.30000000000001</v>
      </c>
      <c r="CM16" s="17"/>
      <c r="CN16" s="17"/>
      <c r="CO16" s="17"/>
      <c r="CP16" s="17"/>
      <c r="CQ16" s="17"/>
      <c r="CR16" s="17">
        <v>0</v>
      </c>
      <c r="CS16" s="17"/>
      <c r="CT16" s="17">
        <v>6.9</v>
      </c>
      <c r="CU16" s="17">
        <v>4.0999999999999996</v>
      </c>
      <c r="CV16" s="17">
        <v>20</v>
      </c>
      <c r="CW16" s="17"/>
      <c r="CX16" s="17">
        <v>99.9</v>
      </c>
      <c r="CY16" s="17">
        <v>0</v>
      </c>
      <c r="CZ16" s="17">
        <v>0</v>
      </c>
      <c r="DA16" s="17">
        <v>0</v>
      </c>
      <c r="DB16" s="17">
        <v>20.2</v>
      </c>
      <c r="DC16" s="17">
        <v>9.9</v>
      </c>
      <c r="DD16" s="17">
        <v>5.6</v>
      </c>
      <c r="DE16" s="17">
        <v>0</v>
      </c>
      <c r="DF16" s="17">
        <v>0.5</v>
      </c>
      <c r="DG16" s="17">
        <v>3.6</v>
      </c>
      <c r="DH16" s="17">
        <v>5.2</v>
      </c>
      <c r="DI16" s="17">
        <v>19.899999999999999</v>
      </c>
      <c r="DJ16" s="17">
        <v>20</v>
      </c>
      <c r="DK16" s="17">
        <v>18.8</v>
      </c>
      <c r="DL16" s="17">
        <v>3.4</v>
      </c>
      <c r="DM16" s="17"/>
      <c r="DN16" s="17">
        <v>0</v>
      </c>
      <c r="DO16" s="17">
        <v>0</v>
      </c>
      <c r="DP16" s="17">
        <v>24.8</v>
      </c>
      <c r="DQ16" s="17">
        <v>63.4</v>
      </c>
      <c r="DR16" s="17">
        <v>0</v>
      </c>
      <c r="DS16" s="17">
        <v>3.5</v>
      </c>
      <c r="DT16" s="17">
        <v>5</v>
      </c>
      <c r="DU16" s="17">
        <v>3</v>
      </c>
      <c r="DV16" s="17">
        <v>0</v>
      </c>
      <c r="DW16" s="17">
        <v>0</v>
      </c>
      <c r="DX16" s="17">
        <v>19.8</v>
      </c>
      <c r="DY16" s="17">
        <v>10.1</v>
      </c>
      <c r="DZ16" s="17">
        <v>20.100000000000001</v>
      </c>
      <c r="EA16" s="17">
        <v>20.2</v>
      </c>
      <c r="EB16" s="17">
        <v>20</v>
      </c>
      <c r="EC16" s="17">
        <v>12.8</v>
      </c>
      <c r="ED16" s="17">
        <v>31.2</v>
      </c>
      <c r="EE16" s="17">
        <v>0</v>
      </c>
      <c r="EF16" s="17">
        <v>36.299999999999997</v>
      </c>
      <c r="EG16" s="17">
        <v>84.3</v>
      </c>
      <c r="EH16" s="17">
        <v>3.7</v>
      </c>
      <c r="EI16" s="17">
        <v>3.4</v>
      </c>
      <c r="EJ16" s="17">
        <v>0</v>
      </c>
      <c r="EK16" s="17">
        <v>20.9</v>
      </c>
      <c r="EL16" s="17">
        <v>8.1</v>
      </c>
      <c r="EM16" s="17">
        <v>0</v>
      </c>
      <c r="EN16" s="17">
        <v>0</v>
      </c>
      <c r="EO16" s="17">
        <v>2</v>
      </c>
      <c r="EP16" s="17">
        <v>4</v>
      </c>
      <c r="EQ16" s="17">
        <v>0</v>
      </c>
      <c r="ER16" s="17">
        <v>0</v>
      </c>
      <c r="ES16" s="17">
        <v>0</v>
      </c>
      <c r="ET16" s="17">
        <v>0</v>
      </c>
      <c r="EU16" s="17">
        <v>0.3</v>
      </c>
      <c r="EV16" s="17">
        <v>43.1</v>
      </c>
      <c r="EW16" s="17">
        <v>40.6</v>
      </c>
      <c r="EX16" s="17">
        <v>0</v>
      </c>
      <c r="EY16" s="17">
        <v>4.4000000000000004</v>
      </c>
      <c r="EZ16" s="17">
        <v>1.2</v>
      </c>
      <c r="FA16" s="17">
        <v>1.2</v>
      </c>
      <c r="FB16" s="17">
        <v>1.2</v>
      </c>
      <c r="FC16" s="17">
        <v>0</v>
      </c>
      <c r="FD16" s="17">
        <v>9.1</v>
      </c>
      <c r="FE16" s="17">
        <v>20</v>
      </c>
      <c r="FF16" s="17">
        <v>0</v>
      </c>
      <c r="FG16" s="17">
        <v>27.5</v>
      </c>
      <c r="FH16" s="17">
        <v>34.5</v>
      </c>
      <c r="FI16" s="17">
        <v>12.9</v>
      </c>
      <c r="FJ16" s="17">
        <v>14.4</v>
      </c>
      <c r="FK16" s="17">
        <v>6.3</v>
      </c>
      <c r="FL16" s="17">
        <v>11.1</v>
      </c>
      <c r="FM16" s="17">
        <v>19.100000000000001</v>
      </c>
      <c r="FN16" s="17">
        <v>6381.4</v>
      </c>
      <c r="FO16" s="15"/>
      <c r="FP16" s="17">
        <v>24.500360000000001</v>
      </c>
      <c r="FQ16" s="17">
        <v>8.0619999999999994</v>
      </c>
      <c r="FR16" s="17">
        <v>5.97</v>
      </c>
      <c r="FS16" s="17">
        <v>13.2</v>
      </c>
      <c r="FT16" s="17">
        <v>25.91338</v>
      </c>
      <c r="FU16" s="17">
        <v>18.945869999999999</v>
      </c>
      <c r="FV16" s="17">
        <v>11.6</v>
      </c>
      <c r="FW16" s="17">
        <v>15</v>
      </c>
      <c r="FX16" s="17">
        <v>123.19161</v>
      </c>
    </row>
    <row r="17" spans="1:180" ht="24" customHeight="1" x14ac:dyDescent="0.3">
      <c r="A17" s="16" t="s">
        <v>54</v>
      </c>
      <c r="B17" s="16" t="s">
        <v>854</v>
      </c>
      <c r="C17" s="17">
        <v>149.5</v>
      </c>
      <c r="D17" s="17">
        <v>634.79999999999995</v>
      </c>
      <c r="E17" s="17">
        <v>213.2</v>
      </c>
      <c r="F17" s="17"/>
      <c r="G17" s="17"/>
      <c r="H17" s="17">
        <v>91.7</v>
      </c>
      <c r="I17" s="17">
        <v>241.8</v>
      </c>
      <c r="J17" s="17">
        <v>0</v>
      </c>
      <c r="K17" s="17"/>
      <c r="L17" s="17">
        <v>0</v>
      </c>
      <c r="M17" s="17">
        <v>0</v>
      </c>
      <c r="N17" s="17">
        <v>0</v>
      </c>
      <c r="O17" s="17"/>
      <c r="P17" s="17">
        <v>206.4</v>
      </c>
      <c r="Q17" s="17">
        <v>109.1</v>
      </c>
      <c r="R17" s="17">
        <v>562</v>
      </c>
      <c r="S17" s="17">
        <v>10.3</v>
      </c>
      <c r="T17" s="17"/>
      <c r="U17" s="17"/>
      <c r="V17" s="17"/>
      <c r="W17" s="17"/>
      <c r="X17" s="17">
        <v>169.1</v>
      </c>
      <c r="Y17" s="17">
        <v>7.8</v>
      </c>
      <c r="Z17" s="17">
        <v>5.5</v>
      </c>
      <c r="AA17" s="17"/>
      <c r="AB17" s="17">
        <v>6</v>
      </c>
      <c r="AC17" s="17">
        <v>12.6</v>
      </c>
      <c r="AD17" s="17">
        <v>142.30000000000001</v>
      </c>
      <c r="AE17" s="17"/>
      <c r="AF17" s="17"/>
      <c r="AG17" s="17">
        <v>0</v>
      </c>
      <c r="AH17" s="17"/>
      <c r="AI17" s="17">
        <v>110</v>
      </c>
      <c r="AJ17" s="17">
        <v>202.8</v>
      </c>
      <c r="AK17" s="17"/>
      <c r="AL17" s="17"/>
      <c r="AM17" s="17"/>
      <c r="AN17" s="17">
        <v>6.5</v>
      </c>
      <c r="AO17" s="17">
        <v>461</v>
      </c>
      <c r="AP17" s="17">
        <v>65.7</v>
      </c>
      <c r="AQ17" s="17">
        <v>147.30000000000001</v>
      </c>
      <c r="AR17" s="17">
        <v>41.9</v>
      </c>
      <c r="AS17" s="17">
        <v>18.399999999999999</v>
      </c>
      <c r="AT17" s="17">
        <v>18.899999999999999</v>
      </c>
      <c r="AU17" s="17">
        <v>90.9</v>
      </c>
      <c r="AV17" s="17">
        <v>139.19999999999999</v>
      </c>
      <c r="AW17" s="17">
        <v>138.69999999999999</v>
      </c>
      <c r="AX17" s="17">
        <v>162.6</v>
      </c>
      <c r="AY17" s="17">
        <v>107.4</v>
      </c>
      <c r="AZ17" s="17">
        <v>20.100000000000001</v>
      </c>
      <c r="BA17" s="17">
        <v>45.7</v>
      </c>
      <c r="BB17" s="17">
        <v>4</v>
      </c>
      <c r="BC17" s="17">
        <v>17.2</v>
      </c>
      <c r="BD17" s="17">
        <v>103.5</v>
      </c>
      <c r="BE17" s="17"/>
      <c r="BF17" s="17"/>
      <c r="BG17" s="17">
        <v>11.5</v>
      </c>
      <c r="BH17" s="17"/>
      <c r="BI17" s="17"/>
      <c r="BJ17" s="17">
        <v>0</v>
      </c>
      <c r="BK17" s="17"/>
      <c r="BL17" s="17"/>
      <c r="BM17" s="17"/>
      <c r="BN17" s="17">
        <v>128.6</v>
      </c>
      <c r="BO17" s="17"/>
      <c r="BP17" s="17">
        <v>0</v>
      </c>
      <c r="BQ17" s="17">
        <v>99.8</v>
      </c>
      <c r="BR17" s="17"/>
      <c r="BS17" s="17">
        <v>73.3</v>
      </c>
      <c r="BT17" s="17">
        <v>36.1</v>
      </c>
      <c r="BU17" s="17"/>
      <c r="BV17" s="17"/>
      <c r="BW17" s="17"/>
      <c r="BX17" s="17"/>
      <c r="BY17" s="17"/>
      <c r="BZ17" s="17"/>
      <c r="CA17" s="17">
        <v>2.2999999999999998</v>
      </c>
      <c r="CB17" s="17">
        <v>22.1</v>
      </c>
      <c r="CC17" s="17">
        <v>93</v>
      </c>
      <c r="CD17" s="17">
        <v>64.2</v>
      </c>
      <c r="CE17" s="17">
        <v>62.3</v>
      </c>
      <c r="CF17" s="17">
        <v>30.5</v>
      </c>
      <c r="CG17" s="17"/>
      <c r="CH17" s="17">
        <v>0</v>
      </c>
      <c r="CI17" s="17">
        <v>0</v>
      </c>
      <c r="CJ17" s="17">
        <v>141.4</v>
      </c>
      <c r="CK17" s="17">
        <v>142.69999999999999</v>
      </c>
      <c r="CL17" s="17">
        <v>146.1</v>
      </c>
      <c r="CM17" s="17"/>
      <c r="CN17" s="17"/>
      <c r="CO17" s="17"/>
      <c r="CP17" s="17"/>
      <c r="CQ17" s="17"/>
      <c r="CR17" s="17">
        <v>0</v>
      </c>
      <c r="CS17" s="17"/>
      <c r="CT17" s="17">
        <v>6.8</v>
      </c>
      <c r="CU17" s="17">
        <v>4.0999999999999996</v>
      </c>
      <c r="CV17" s="17">
        <v>20</v>
      </c>
      <c r="CW17" s="17"/>
      <c r="CX17" s="17">
        <v>99.9</v>
      </c>
      <c r="CY17" s="17">
        <v>0</v>
      </c>
      <c r="CZ17" s="17">
        <v>0</v>
      </c>
      <c r="DA17" s="17">
        <v>0</v>
      </c>
      <c r="DB17" s="17">
        <v>20.2</v>
      </c>
      <c r="DC17" s="17">
        <v>10</v>
      </c>
      <c r="DD17" s="17">
        <v>5.6</v>
      </c>
      <c r="DE17" s="17">
        <v>0</v>
      </c>
      <c r="DF17" s="17">
        <v>0.4</v>
      </c>
      <c r="DG17" s="17">
        <v>3.6</v>
      </c>
      <c r="DH17" s="17">
        <v>5.2</v>
      </c>
      <c r="DI17" s="17">
        <v>20.5</v>
      </c>
      <c r="DJ17" s="17">
        <v>20</v>
      </c>
      <c r="DK17" s="17">
        <v>18.8</v>
      </c>
      <c r="DL17" s="17">
        <v>3.4</v>
      </c>
      <c r="DM17" s="17"/>
      <c r="DN17" s="17">
        <v>0</v>
      </c>
      <c r="DO17" s="17">
        <v>0</v>
      </c>
      <c r="DP17" s="17">
        <v>27.6</v>
      </c>
      <c r="DQ17" s="17">
        <v>74</v>
      </c>
      <c r="DR17" s="17">
        <v>0</v>
      </c>
      <c r="DS17" s="17">
        <v>3.7</v>
      </c>
      <c r="DT17" s="17">
        <v>5.2</v>
      </c>
      <c r="DU17" s="17">
        <v>3</v>
      </c>
      <c r="DV17" s="17">
        <v>0</v>
      </c>
      <c r="DW17" s="17">
        <v>0</v>
      </c>
      <c r="DX17" s="17">
        <v>19.8</v>
      </c>
      <c r="DY17" s="17">
        <v>10.3</v>
      </c>
      <c r="DZ17" s="17">
        <v>20.2</v>
      </c>
      <c r="EA17" s="17">
        <v>20.2</v>
      </c>
      <c r="EB17" s="17">
        <v>20</v>
      </c>
      <c r="EC17" s="17">
        <v>10.8</v>
      </c>
      <c r="ED17" s="17">
        <v>33</v>
      </c>
      <c r="EE17" s="17">
        <v>0</v>
      </c>
      <c r="EF17" s="17">
        <v>44.1</v>
      </c>
      <c r="EG17" s="17">
        <v>98.7</v>
      </c>
      <c r="EH17" s="17">
        <v>3.6</v>
      </c>
      <c r="EI17" s="17">
        <v>1.9</v>
      </c>
      <c r="EJ17" s="17">
        <v>0</v>
      </c>
      <c r="EK17" s="17">
        <v>20.9</v>
      </c>
      <c r="EL17" s="17">
        <v>8.1</v>
      </c>
      <c r="EM17" s="17">
        <v>0</v>
      </c>
      <c r="EN17" s="17">
        <v>0</v>
      </c>
      <c r="EO17" s="17">
        <v>1</v>
      </c>
      <c r="EP17" s="17">
        <v>2.5</v>
      </c>
      <c r="EQ17" s="17">
        <v>0</v>
      </c>
      <c r="ER17" s="17">
        <v>0</v>
      </c>
      <c r="ES17" s="17">
        <v>0</v>
      </c>
      <c r="ET17" s="17">
        <v>0</v>
      </c>
      <c r="EU17" s="17">
        <v>0.3</v>
      </c>
      <c r="EV17" s="17">
        <v>42.4</v>
      </c>
      <c r="EW17" s="17">
        <v>47.1</v>
      </c>
      <c r="EX17" s="17">
        <v>0</v>
      </c>
      <c r="EY17" s="17">
        <v>4.4000000000000004</v>
      </c>
      <c r="EZ17" s="17">
        <v>1.2</v>
      </c>
      <c r="FA17" s="17">
        <v>1.2</v>
      </c>
      <c r="FB17" s="17">
        <v>1.2</v>
      </c>
      <c r="FC17" s="17">
        <v>0</v>
      </c>
      <c r="FD17" s="17">
        <v>9.1</v>
      </c>
      <c r="FE17" s="17">
        <v>20</v>
      </c>
      <c r="FF17" s="17">
        <v>0</v>
      </c>
      <c r="FG17" s="17">
        <v>27.4</v>
      </c>
      <c r="FH17" s="17">
        <v>34.5</v>
      </c>
      <c r="FI17" s="17">
        <v>13.8</v>
      </c>
      <c r="FJ17" s="17">
        <v>16.3</v>
      </c>
      <c r="FK17" s="17">
        <v>6.2</v>
      </c>
      <c r="FL17" s="17">
        <v>11.1</v>
      </c>
      <c r="FM17" s="17">
        <v>21.7</v>
      </c>
      <c r="FN17" s="17">
        <v>6442.8</v>
      </c>
      <c r="FO17" s="15"/>
      <c r="FP17" s="17">
        <v>24.50299</v>
      </c>
      <c r="FQ17" s="17">
        <v>8.06</v>
      </c>
      <c r="FR17" s="17">
        <v>5.97</v>
      </c>
      <c r="FS17" s="17">
        <v>13.2</v>
      </c>
      <c r="FT17" s="17">
        <v>26.005790000000001</v>
      </c>
      <c r="FU17" s="17">
        <v>18.945810000000002</v>
      </c>
      <c r="FV17" s="17">
        <v>11.6</v>
      </c>
      <c r="FW17" s="17">
        <v>15</v>
      </c>
      <c r="FX17" s="17">
        <v>123.28458999999999</v>
      </c>
    </row>
    <row r="18" spans="1:180" ht="24" customHeight="1" x14ac:dyDescent="0.3">
      <c r="A18" s="18" t="s">
        <v>54</v>
      </c>
      <c r="B18" s="18" t="s">
        <v>855</v>
      </c>
      <c r="C18" s="19">
        <v>149.4</v>
      </c>
      <c r="D18" s="19">
        <v>631.4</v>
      </c>
      <c r="E18" s="19">
        <v>212.5</v>
      </c>
      <c r="F18" s="19"/>
      <c r="G18" s="19"/>
      <c r="H18" s="19">
        <v>90</v>
      </c>
      <c r="I18" s="19">
        <v>241.1</v>
      </c>
      <c r="J18" s="19">
        <v>0</v>
      </c>
      <c r="K18" s="19"/>
      <c r="L18" s="19">
        <v>0</v>
      </c>
      <c r="M18" s="19">
        <v>0</v>
      </c>
      <c r="N18" s="19">
        <v>0</v>
      </c>
      <c r="O18" s="19"/>
      <c r="P18" s="19">
        <v>207.7</v>
      </c>
      <c r="Q18" s="19">
        <v>109.7</v>
      </c>
      <c r="R18" s="19">
        <v>553.79999999999995</v>
      </c>
      <c r="S18" s="19">
        <v>10.3</v>
      </c>
      <c r="T18" s="19"/>
      <c r="U18" s="19"/>
      <c r="V18" s="19"/>
      <c r="W18" s="19"/>
      <c r="X18" s="19">
        <v>165.7</v>
      </c>
      <c r="Y18" s="19">
        <v>7.2</v>
      </c>
      <c r="Z18" s="19">
        <v>5.0999999999999996</v>
      </c>
      <c r="AA18" s="19"/>
      <c r="AB18" s="19">
        <v>6.1</v>
      </c>
      <c r="AC18" s="19">
        <v>12.6</v>
      </c>
      <c r="AD18" s="19">
        <v>142.19999999999999</v>
      </c>
      <c r="AE18" s="19"/>
      <c r="AF18" s="19"/>
      <c r="AG18" s="19">
        <v>0</v>
      </c>
      <c r="AH18" s="19"/>
      <c r="AI18" s="19">
        <v>110.2</v>
      </c>
      <c r="AJ18" s="19">
        <v>189.5</v>
      </c>
      <c r="AK18" s="19"/>
      <c r="AL18" s="19"/>
      <c r="AM18" s="19"/>
      <c r="AN18" s="19">
        <v>6.5</v>
      </c>
      <c r="AO18" s="19">
        <v>460.5</v>
      </c>
      <c r="AP18" s="19">
        <v>81.7</v>
      </c>
      <c r="AQ18" s="19">
        <v>143.5</v>
      </c>
      <c r="AR18" s="19">
        <v>41.8</v>
      </c>
      <c r="AS18" s="19">
        <v>18.3</v>
      </c>
      <c r="AT18" s="19">
        <v>18.8</v>
      </c>
      <c r="AU18" s="19">
        <v>92.5</v>
      </c>
      <c r="AV18" s="19">
        <v>141.6</v>
      </c>
      <c r="AW18" s="19">
        <v>141.6</v>
      </c>
      <c r="AX18" s="19">
        <v>160.80000000000001</v>
      </c>
      <c r="AY18" s="19">
        <v>105.1</v>
      </c>
      <c r="AZ18" s="19">
        <v>18.600000000000001</v>
      </c>
      <c r="BA18" s="19">
        <v>44.2</v>
      </c>
      <c r="BB18" s="19">
        <v>4</v>
      </c>
      <c r="BC18" s="19">
        <v>17.100000000000001</v>
      </c>
      <c r="BD18" s="19">
        <v>97.5</v>
      </c>
      <c r="BE18" s="19"/>
      <c r="BF18" s="19"/>
      <c r="BG18" s="19">
        <v>10.8</v>
      </c>
      <c r="BH18" s="19"/>
      <c r="BI18" s="19"/>
      <c r="BJ18" s="19">
        <v>0</v>
      </c>
      <c r="BK18" s="19"/>
      <c r="BL18" s="19"/>
      <c r="BM18" s="19"/>
      <c r="BN18" s="19">
        <v>127.4</v>
      </c>
      <c r="BO18" s="19"/>
      <c r="BP18" s="19">
        <v>0</v>
      </c>
      <c r="BQ18" s="19">
        <v>99.9</v>
      </c>
      <c r="BR18" s="19"/>
      <c r="BS18" s="19">
        <v>73.3</v>
      </c>
      <c r="BT18" s="19">
        <v>36.1</v>
      </c>
      <c r="BU18" s="19"/>
      <c r="BV18" s="19"/>
      <c r="BW18" s="19"/>
      <c r="BX18" s="19"/>
      <c r="BY18" s="19"/>
      <c r="BZ18" s="19"/>
      <c r="CA18" s="19">
        <v>2.2999999999999998</v>
      </c>
      <c r="CB18" s="19">
        <v>20.9</v>
      </c>
      <c r="CC18" s="19">
        <v>90.9</v>
      </c>
      <c r="CD18" s="19">
        <v>62.7</v>
      </c>
      <c r="CE18" s="19">
        <v>61.9</v>
      </c>
      <c r="CF18" s="19">
        <v>29.8</v>
      </c>
      <c r="CG18" s="19"/>
      <c r="CH18" s="19">
        <v>0</v>
      </c>
      <c r="CI18" s="19">
        <v>0</v>
      </c>
      <c r="CJ18" s="19">
        <v>141</v>
      </c>
      <c r="CK18" s="19">
        <v>142.1</v>
      </c>
      <c r="CL18" s="19">
        <v>146.6</v>
      </c>
      <c r="CM18" s="19"/>
      <c r="CN18" s="19"/>
      <c r="CO18" s="19"/>
      <c r="CP18" s="19"/>
      <c r="CQ18" s="19"/>
      <c r="CR18" s="19">
        <v>0</v>
      </c>
      <c r="CS18" s="19"/>
      <c r="CT18" s="19">
        <v>6.9</v>
      </c>
      <c r="CU18" s="19">
        <v>4.0999999999999996</v>
      </c>
      <c r="CV18" s="19">
        <v>20</v>
      </c>
      <c r="CW18" s="19"/>
      <c r="CX18" s="19">
        <v>102.7</v>
      </c>
      <c r="CY18" s="19">
        <v>0</v>
      </c>
      <c r="CZ18" s="19">
        <v>0</v>
      </c>
      <c r="DA18" s="19">
        <v>0</v>
      </c>
      <c r="DB18" s="19">
        <v>20.100000000000001</v>
      </c>
      <c r="DC18" s="19">
        <v>9.9</v>
      </c>
      <c r="DD18" s="19">
        <v>5.4</v>
      </c>
      <c r="DE18" s="19">
        <v>0</v>
      </c>
      <c r="DF18" s="19">
        <v>0.4</v>
      </c>
      <c r="DG18" s="19">
        <v>3.6</v>
      </c>
      <c r="DH18" s="19">
        <v>5.2</v>
      </c>
      <c r="DI18" s="19">
        <v>20.100000000000001</v>
      </c>
      <c r="DJ18" s="19">
        <v>20</v>
      </c>
      <c r="DK18" s="19">
        <v>18.8</v>
      </c>
      <c r="DL18" s="19">
        <v>3.4</v>
      </c>
      <c r="DM18" s="19"/>
      <c r="DN18" s="19">
        <v>0</v>
      </c>
      <c r="DO18" s="19">
        <v>0</v>
      </c>
      <c r="DP18" s="19">
        <v>28.5</v>
      </c>
      <c r="DQ18" s="19">
        <v>75.3</v>
      </c>
      <c r="DR18" s="19">
        <v>0</v>
      </c>
      <c r="DS18" s="19">
        <v>3.6</v>
      </c>
      <c r="DT18" s="19">
        <v>5.2</v>
      </c>
      <c r="DU18" s="19">
        <v>3</v>
      </c>
      <c r="DV18" s="19">
        <v>0</v>
      </c>
      <c r="DW18" s="19">
        <v>0</v>
      </c>
      <c r="DX18" s="19">
        <v>19.8</v>
      </c>
      <c r="DY18" s="19">
        <v>10.3</v>
      </c>
      <c r="DZ18" s="19">
        <v>20</v>
      </c>
      <c r="EA18" s="19">
        <v>20.2</v>
      </c>
      <c r="EB18" s="19">
        <v>20</v>
      </c>
      <c r="EC18" s="19">
        <v>10.7</v>
      </c>
      <c r="ED18" s="19">
        <v>40.799999999999997</v>
      </c>
      <c r="EE18" s="19">
        <v>0</v>
      </c>
      <c r="EF18" s="19">
        <v>56.3</v>
      </c>
      <c r="EG18" s="19">
        <v>93.7</v>
      </c>
      <c r="EH18" s="19">
        <v>4</v>
      </c>
      <c r="EI18" s="19">
        <v>4.0999999999999996</v>
      </c>
      <c r="EJ18" s="19">
        <v>0</v>
      </c>
      <c r="EK18" s="19">
        <v>20.9</v>
      </c>
      <c r="EL18" s="19">
        <v>8.1</v>
      </c>
      <c r="EM18" s="19">
        <v>0</v>
      </c>
      <c r="EN18" s="19">
        <v>0</v>
      </c>
      <c r="EO18" s="19">
        <v>1</v>
      </c>
      <c r="EP18" s="19">
        <v>2.5</v>
      </c>
      <c r="EQ18" s="19">
        <v>0.4</v>
      </c>
      <c r="ER18" s="19">
        <v>0</v>
      </c>
      <c r="ES18" s="19">
        <v>0</v>
      </c>
      <c r="ET18" s="19">
        <v>0</v>
      </c>
      <c r="EU18" s="19">
        <v>0.3</v>
      </c>
      <c r="EV18" s="19">
        <v>44.5</v>
      </c>
      <c r="EW18" s="19">
        <v>56.9</v>
      </c>
      <c r="EX18" s="19">
        <v>0</v>
      </c>
      <c r="EY18" s="19">
        <v>4.4000000000000004</v>
      </c>
      <c r="EZ18" s="19">
        <v>1.2</v>
      </c>
      <c r="FA18" s="19">
        <v>1.2</v>
      </c>
      <c r="FB18" s="19">
        <v>1.2</v>
      </c>
      <c r="FC18" s="19">
        <v>0</v>
      </c>
      <c r="FD18" s="19">
        <v>9.1</v>
      </c>
      <c r="FE18" s="19">
        <v>20</v>
      </c>
      <c r="FF18" s="19">
        <v>0</v>
      </c>
      <c r="FG18" s="19">
        <v>27.6</v>
      </c>
      <c r="FH18" s="19">
        <v>34.700000000000003</v>
      </c>
      <c r="FI18" s="19">
        <v>13.9</v>
      </c>
      <c r="FJ18" s="19">
        <v>16.3</v>
      </c>
      <c r="FK18" s="19">
        <v>6.1</v>
      </c>
      <c r="FL18" s="19">
        <v>11.1</v>
      </c>
      <c r="FM18" s="19">
        <v>20.5</v>
      </c>
      <c r="FN18" s="19">
        <v>6442.3</v>
      </c>
      <c r="FO18" s="15"/>
      <c r="FP18" s="19">
        <v>24.502880000000001</v>
      </c>
      <c r="FQ18" s="19">
        <v>8.06</v>
      </c>
      <c r="FR18" s="19">
        <v>5.97</v>
      </c>
      <c r="FS18" s="19">
        <v>13.2</v>
      </c>
      <c r="FT18" s="19">
        <v>26.01211</v>
      </c>
      <c r="FU18" s="19">
        <v>18.944870000000002</v>
      </c>
      <c r="FV18" s="19">
        <v>11.5</v>
      </c>
      <c r="FW18" s="19">
        <v>15</v>
      </c>
      <c r="FX18" s="19">
        <v>123.18986</v>
      </c>
    </row>
    <row r="19" spans="1:180" ht="24" customHeight="1" x14ac:dyDescent="0.3">
      <c r="A19" s="13" t="s">
        <v>54</v>
      </c>
      <c r="B19" s="13" t="s">
        <v>856</v>
      </c>
      <c r="C19" s="14">
        <v>149.5</v>
      </c>
      <c r="D19" s="14">
        <v>630.6</v>
      </c>
      <c r="E19" s="14">
        <v>212.6</v>
      </c>
      <c r="F19" s="14"/>
      <c r="G19" s="14"/>
      <c r="H19" s="14">
        <v>90</v>
      </c>
      <c r="I19" s="14">
        <v>240.6</v>
      </c>
      <c r="J19" s="14">
        <v>0</v>
      </c>
      <c r="K19" s="14"/>
      <c r="L19" s="14">
        <v>0</v>
      </c>
      <c r="M19" s="14">
        <v>0</v>
      </c>
      <c r="N19" s="14">
        <v>0</v>
      </c>
      <c r="O19" s="14"/>
      <c r="P19" s="14">
        <v>209.3</v>
      </c>
      <c r="Q19" s="14">
        <v>109.3</v>
      </c>
      <c r="R19" s="14">
        <v>560</v>
      </c>
      <c r="S19" s="14">
        <v>10.3</v>
      </c>
      <c r="T19" s="14"/>
      <c r="U19" s="14"/>
      <c r="V19" s="14"/>
      <c r="W19" s="14"/>
      <c r="X19" s="14">
        <v>166</v>
      </c>
      <c r="Y19" s="14">
        <v>7.1</v>
      </c>
      <c r="Z19" s="14">
        <v>5</v>
      </c>
      <c r="AA19" s="14"/>
      <c r="AB19" s="14">
        <v>6.1</v>
      </c>
      <c r="AC19" s="14">
        <v>12.6</v>
      </c>
      <c r="AD19" s="14">
        <v>142.6</v>
      </c>
      <c r="AE19" s="14"/>
      <c r="AF19" s="14"/>
      <c r="AG19" s="14">
        <v>0</v>
      </c>
      <c r="AH19" s="14"/>
      <c r="AI19" s="14">
        <v>110.6</v>
      </c>
      <c r="AJ19" s="14">
        <v>161</v>
      </c>
      <c r="AK19" s="14"/>
      <c r="AL19" s="14"/>
      <c r="AM19" s="14"/>
      <c r="AN19" s="14">
        <v>6.5</v>
      </c>
      <c r="AO19" s="14">
        <v>460.1</v>
      </c>
      <c r="AP19" s="14">
        <v>81.3</v>
      </c>
      <c r="AQ19" s="14">
        <v>141.69999999999999</v>
      </c>
      <c r="AR19" s="14">
        <v>41.9</v>
      </c>
      <c r="AS19" s="14">
        <v>18.399999999999999</v>
      </c>
      <c r="AT19" s="14">
        <v>18.8</v>
      </c>
      <c r="AU19" s="14">
        <v>90.6</v>
      </c>
      <c r="AV19" s="14">
        <v>150.5</v>
      </c>
      <c r="AW19" s="14">
        <v>150.80000000000001</v>
      </c>
      <c r="AX19" s="14">
        <v>164</v>
      </c>
      <c r="AY19" s="14">
        <v>106</v>
      </c>
      <c r="AZ19" s="14">
        <v>18.100000000000001</v>
      </c>
      <c r="BA19" s="14">
        <v>44.4</v>
      </c>
      <c r="BB19" s="14">
        <v>4</v>
      </c>
      <c r="BC19" s="14">
        <v>17.100000000000001</v>
      </c>
      <c r="BD19" s="14">
        <v>116.4</v>
      </c>
      <c r="BE19" s="14"/>
      <c r="BF19" s="14"/>
      <c r="BG19" s="14">
        <v>10.7</v>
      </c>
      <c r="BH19" s="14"/>
      <c r="BI19" s="14"/>
      <c r="BJ19" s="14">
        <v>0</v>
      </c>
      <c r="BK19" s="14"/>
      <c r="BL19" s="14"/>
      <c r="BM19" s="14"/>
      <c r="BN19" s="14">
        <v>127.3</v>
      </c>
      <c r="BO19" s="14"/>
      <c r="BP19" s="14">
        <v>0</v>
      </c>
      <c r="BQ19" s="14">
        <v>67.8</v>
      </c>
      <c r="BR19" s="14"/>
      <c r="BS19" s="14">
        <v>73.3</v>
      </c>
      <c r="BT19" s="14">
        <v>36.200000000000003</v>
      </c>
      <c r="BU19" s="14"/>
      <c r="BV19" s="14"/>
      <c r="BW19" s="14"/>
      <c r="BX19" s="14"/>
      <c r="BY19" s="14"/>
      <c r="BZ19" s="14"/>
      <c r="CA19" s="14">
        <v>2.2999999999999998</v>
      </c>
      <c r="CB19" s="14">
        <v>40.6</v>
      </c>
      <c r="CC19" s="14">
        <v>85.6</v>
      </c>
      <c r="CD19" s="14">
        <v>62.6</v>
      </c>
      <c r="CE19" s="14">
        <v>62</v>
      </c>
      <c r="CF19" s="14">
        <v>29.8</v>
      </c>
      <c r="CG19" s="14"/>
      <c r="CH19" s="14">
        <v>0</v>
      </c>
      <c r="CI19" s="14">
        <v>0</v>
      </c>
      <c r="CJ19" s="14">
        <v>142.1</v>
      </c>
      <c r="CK19" s="14">
        <v>143</v>
      </c>
      <c r="CL19" s="14">
        <v>147.1</v>
      </c>
      <c r="CM19" s="14"/>
      <c r="CN19" s="14"/>
      <c r="CO19" s="14"/>
      <c r="CP19" s="14"/>
      <c r="CQ19" s="14"/>
      <c r="CR19" s="14">
        <v>0</v>
      </c>
      <c r="CS19" s="14"/>
      <c r="CT19" s="14">
        <v>6.9</v>
      </c>
      <c r="CU19" s="14">
        <v>4.0999999999999996</v>
      </c>
      <c r="CV19" s="14">
        <v>20</v>
      </c>
      <c r="CW19" s="14"/>
      <c r="CX19" s="14">
        <v>91</v>
      </c>
      <c r="CY19" s="14">
        <v>0</v>
      </c>
      <c r="CZ19" s="14">
        <v>0</v>
      </c>
      <c r="DA19" s="14">
        <v>0</v>
      </c>
      <c r="DB19" s="14">
        <v>20.2</v>
      </c>
      <c r="DC19" s="14">
        <v>10</v>
      </c>
      <c r="DD19" s="14">
        <v>5.5</v>
      </c>
      <c r="DE19" s="14">
        <v>0</v>
      </c>
      <c r="DF19" s="14">
        <v>0.4</v>
      </c>
      <c r="DG19" s="14">
        <v>3.6</v>
      </c>
      <c r="DH19" s="14">
        <v>5.0999999999999996</v>
      </c>
      <c r="DI19" s="14">
        <v>20.100000000000001</v>
      </c>
      <c r="DJ19" s="14">
        <v>20</v>
      </c>
      <c r="DK19" s="14">
        <v>18.8</v>
      </c>
      <c r="DL19" s="14">
        <v>3.4</v>
      </c>
      <c r="DM19" s="14"/>
      <c r="DN19" s="14">
        <v>0</v>
      </c>
      <c r="DO19" s="14">
        <v>0</v>
      </c>
      <c r="DP19" s="14">
        <v>28.3</v>
      </c>
      <c r="DQ19" s="14">
        <v>76.2</v>
      </c>
      <c r="DR19" s="14">
        <v>0</v>
      </c>
      <c r="DS19" s="14">
        <v>3.5</v>
      </c>
      <c r="DT19" s="14">
        <v>5.3</v>
      </c>
      <c r="DU19" s="14">
        <v>3</v>
      </c>
      <c r="DV19" s="14">
        <v>0</v>
      </c>
      <c r="DW19" s="14">
        <v>0</v>
      </c>
      <c r="DX19" s="14">
        <v>19.8</v>
      </c>
      <c r="DY19" s="14">
        <v>10.3</v>
      </c>
      <c r="DZ19" s="14">
        <v>20</v>
      </c>
      <c r="EA19" s="14">
        <v>20.2</v>
      </c>
      <c r="EB19" s="14">
        <v>20</v>
      </c>
      <c r="EC19" s="14">
        <v>12.8</v>
      </c>
      <c r="ED19" s="14">
        <v>46.7</v>
      </c>
      <c r="EE19" s="14">
        <v>0</v>
      </c>
      <c r="EF19" s="14">
        <v>59.7</v>
      </c>
      <c r="EG19" s="14">
        <v>91.9</v>
      </c>
      <c r="EH19" s="14">
        <v>3.8</v>
      </c>
      <c r="EI19" s="14">
        <v>6.6</v>
      </c>
      <c r="EJ19" s="14">
        <v>0</v>
      </c>
      <c r="EK19" s="14">
        <v>20.9</v>
      </c>
      <c r="EL19" s="14">
        <v>8.1</v>
      </c>
      <c r="EM19" s="14">
        <v>0.7</v>
      </c>
      <c r="EN19" s="14">
        <v>0</v>
      </c>
      <c r="EO19" s="14">
        <v>1</v>
      </c>
      <c r="EP19" s="14">
        <v>2.5</v>
      </c>
      <c r="EQ19" s="14">
        <v>0.6</v>
      </c>
      <c r="ER19" s="14">
        <v>0</v>
      </c>
      <c r="ES19" s="14">
        <v>0</v>
      </c>
      <c r="ET19" s="14">
        <v>0</v>
      </c>
      <c r="EU19" s="14">
        <v>0.3</v>
      </c>
      <c r="EV19" s="14">
        <v>50.8</v>
      </c>
      <c r="EW19" s="14">
        <v>52.1</v>
      </c>
      <c r="EX19" s="14">
        <v>0</v>
      </c>
      <c r="EY19" s="14">
        <v>4.4000000000000004</v>
      </c>
      <c r="EZ19" s="14">
        <v>1.2</v>
      </c>
      <c r="FA19" s="14">
        <v>1.2</v>
      </c>
      <c r="FB19" s="14">
        <v>1.2</v>
      </c>
      <c r="FC19" s="14">
        <v>0</v>
      </c>
      <c r="FD19" s="14">
        <v>9.1</v>
      </c>
      <c r="FE19" s="14">
        <v>20</v>
      </c>
      <c r="FF19" s="14">
        <v>0</v>
      </c>
      <c r="FG19" s="14">
        <v>27.8</v>
      </c>
      <c r="FH19" s="14">
        <v>35</v>
      </c>
      <c r="FI19" s="14">
        <v>13.5</v>
      </c>
      <c r="FJ19" s="14">
        <v>16.3</v>
      </c>
      <c r="FK19" s="14">
        <v>7.9</v>
      </c>
      <c r="FL19" s="14">
        <v>11.1</v>
      </c>
      <c r="FM19" s="14">
        <v>20.5</v>
      </c>
      <c r="FN19" s="14">
        <v>6447.6</v>
      </c>
      <c r="FO19" s="15"/>
      <c r="FP19" s="14">
        <v>24.502939999999999</v>
      </c>
      <c r="FQ19" s="14">
        <v>8.0609999999999999</v>
      </c>
      <c r="FR19" s="14">
        <v>5.968</v>
      </c>
      <c r="FS19" s="14">
        <v>13.2</v>
      </c>
      <c r="FT19" s="14">
        <v>26.030380000000001</v>
      </c>
      <c r="FU19" s="14">
        <v>18.944279999999999</v>
      </c>
      <c r="FV19" s="14">
        <v>11.4</v>
      </c>
      <c r="FW19" s="14">
        <v>15.2</v>
      </c>
      <c r="FX19" s="14">
        <v>123.3066</v>
      </c>
    </row>
    <row r="20" spans="1:180" ht="24" customHeight="1" x14ac:dyDescent="0.3">
      <c r="A20" s="16" t="s">
        <v>54</v>
      </c>
      <c r="B20" s="16" t="s">
        <v>857</v>
      </c>
      <c r="C20" s="17">
        <v>203.6</v>
      </c>
      <c r="D20" s="17">
        <v>631.70000000000005</v>
      </c>
      <c r="E20" s="17">
        <v>213.3</v>
      </c>
      <c r="F20" s="17"/>
      <c r="G20" s="17"/>
      <c r="H20" s="17">
        <v>90.5</v>
      </c>
      <c r="I20" s="17">
        <v>240.5</v>
      </c>
      <c r="J20" s="17">
        <v>0</v>
      </c>
      <c r="K20" s="17"/>
      <c r="L20" s="17">
        <v>0</v>
      </c>
      <c r="M20" s="17">
        <v>0</v>
      </c>
      <c r="N20" s="17">
        <v>0</v>
      </c>
      <c r="O20" s="17"/>
      <c r="P20" s="17">
        <v>206.9</v>
      </c>
      <c r="Q20" s="17">
        <v>108.9</v>
      </c>
      <c r="R20" s="17">
        <v>556.5</v>
      </c>
      <c r="S20" s="17">
        <v>10.3</v>
      </c>
      <c r="T20" s="17"/>
      <c r="U20" s="17"/>
      <c r="V20" s="17"/>
      <c r="W20" s="17"/>
      <c r="X20" s="17">
        <v>166.5</v>
      </c>
      <c r="Y20" s="17">
        <v>8</v>
      </c>
      <c r="Z20" s="17">
        <v>5</v>
      </c>
      <c r="AA20" s="17"/>
      <c r="AB20" s="17">
        <v>6.1</v>
      </c>
      <c r="AC20" s="17">
        <v>12.6</v>
      </c>
      <c r="AD20" s="17">
        <v>142.4</v>
      </c>
      <c r="AE20" s="17"/>
      <c r="AF20" s="17"/>
      <c r="AG20" s="17">
        <v>0</v>
      </c>
      <c r="AH20" s="17"/>
      <c r="AI20" s="17">
        <v>110.6</v>
      </c>
      <c r="AJ20" s="17">
        <v>171.7</v>
      </c>
      <c r="AK20" s="17"/>
      <c r="AL20" s="17"/>
      <c r="AM20" s="17"/>
      <c r="AN20" s="17">
        <v>6.5</v>
      </c>
      <c r="AO20" s="17">
        <v>457.7</v>
      </c>
      <c r="AP20" s="17">
        <v>80.900000000000006</v>
      </c>
      <c r="AQ20" s="17">
        <v>134.6</v>
      </c>
      <c r="AR20" s="17">
        <v>41.8</v>
      </c>
      <c r="AS20" s="17">
        <v>18.399999999999999</v>
      </c>
      <c r="AT20" s="17">
        <v>18.8</v>
      </c>
      <c r="AU20" s="17">
        <v>91.6</v>
      </c>
      <c r="AV20" s="17">
        <v>133.69999999999999</v>
      </c>
      <c r="AW20" s="17">
        <v>133.80000000000001</v>
      </c>
      <c r="AX20" s="17">
        <v>158.80000000000001</v>
      </c>
      <c r="AY20" s="17">
        <v>106.6</v>
      </c>
      <c r="AZ20" s="17">
        <v>18.2</v>
      </c>
      <c r="BA20" s="17">
        <v>44.8</v>
      </c>
      <c r="BB20" s="17">
        <v>4</v>
      </c>
      <c r="BC20" s="17">
        <v>17.100000000000001</v>
      </c>
      <c r="BD20" s="17">
        <v>117.1</v>
      </c>
      <c r="BE20" s="17"/>
      <c r="BF20" s="17"/>
      <c r="BG20" s="17">
        <v>10.9</v>
      </c>
      <c r="BH20" s="17"/>
      <c r="BI20" s="17"/>
      <c r="BJ20" s="17">
        <v>0</v>
      </c>
      <c r="BK20" s="17"/>
      <c r="BL20" s="17"/>
      <c r="BM20" s="17"/>
      <c r="BN20" s="17">
        <v>127.6</v>
      </c>
      <c r="BO20" s="17"/>
      <c r="BP20" s="17">
        <v>0</v>
      </c>
      <c r="BQ20" s="17">
        <v>67.2</v>
      </c>
      <c r="BR20" s="17"/>
      <c r="BS20" s="17">
        <v>65.400000000000006</v>
      </c>
      <c r="BT20" s="17">
        <v>34.700000000000003</v>
      </c>
      <c r="BU20" s="17"/>
      <c r="BV20" s="17"/>
      <c r="BW20" s="17"/>
      <c r="BX20" s="17"/>
      <c r="BY20" s="17"/>
      <c r="BZ20" s="17"/>
      <c r="CA20" s="17">
        <v>2.2999999999999998</v>
      </c>
      <c r="CB20" s="17">
        <v>74.400000000000006</v>
      </c>
      <c r="CC20" s="17">
        <v>81.7</v>
      </c>
      <c r="CD20" s="17">
        <v>63</v>
      </c>
      <c r="CE20" s="17">
        <v>62.1</v>
      </c>
      <c r="CF20" s="17">
        <v>30</v>
      </c>
      <c r="CG20" s="17"/>
      <c r="CH20" s="17">
        <v>0</v>
      </c>
      <c r="CI20" s="17">
        <v>0</v>
      </c>
      <c r="CJ20" s="17">
        <v>141.80000000000001</v>
      </c>
      <c r="CK20" s="17">
        <v>142.80000000000001</v>
      </c>
      <c r="CL20" s="17">
        <v>147.1</v>
      </c>
      <c r="CM20" s="17"/>
      <c r="CN20" s="17"/>
      <c r="CO20" s="17"/>
      <c r="CP20" s="17"/>
      <c r="CQ20" s="17"/>
      <c r="CR20" s="17">
        <v>0</v>
      </c>
      <c r="CS20" s="17"/>
      <c r="CT20" s="17">
        <v>6.8</v>
      </c>
      <c r="CU20" s="17">
        <v>4.0999999999999996</v>
      </c>
      <c r="CV20" s="17">
        <v>20</v>
      </c>
      <c r="CW20" s="17"/>
      <c r="CX20" s="17">
        <v>71.900000000000006</v>
      </c>
      <c r="CY20" s="17">
        <v>0</v>
      </c>
      <c r="CZ20" s="17">
        <v>0.1</v>
      </c>
      <c r="DA20" s="17">
        <v>0</v>
      </c>
      <c r="DB20" s="17">
        <v>20.2</v>
      </c>
      <c r="DC20" s="17">
        <v>10</v>
      </c>
      <c r="DD20" s="17">
        <v>5.6</v>
      </c>
      <c r="DE20" s="17">
        <v>0</v>
      </c>
      <c r="DF20" s="17">
        <v>0.3</v>
      </c>
      <c r="DG20" s="17">
        <v>3.6</v>
      </c>
      <c r="DH20" s="17">
        <v>5.0999999999999996</v>
      </c>
      <c r="DI20" s="17">
        <v>20.3</v>
      </c>
      <c r="DJ20" s="17">
        <v>20</v>
      </c>
      <c r="DK20" s="17">
        <v>18.8</v>
      </c>
      <c r="DL20" s="17">
        <v>3.4</v>
      </c>
      <c r="DM20" s="17"/>
      <c r="DN20" s="17">
        <v>0</v>
      </c>
      <c r="DO20" s="17">
        <v>0</v>
      </c>
      <c r="DP20" s="17">
        <v>24.1</v>
      </c>
      <c r="DQ20" s="17">
        <v>70.3</v>
      </c>
      <c r="DR20" s="17">
        <v>0</v>
      </c>
      <c r="DS20" s="17">
        <v>3.5</v>
      </c>
      <c r="DT20" s="17">
        <v>5.3</v>
      </c>
      <c r="DU20" s="17">
        <v>3</v>
      </c>
      <c r="DV20" s="17">
        <v>0</v>
      </c>
      <c r="DW20" s="17">
        <v>0</v>
      </c>
      <c r="DX20" s="17">
        <v>19.8</v>
      </c>
      <c r="DY20" s="17">
        <v>10.4</v>
      </c>
      <c r="DZ20" s="17">
        <v>20</v>
      </c>
      <c r="EA20" s="17">
        <v>20.2</v>
      </c>
      <c r="EB20" s="17">
        <v>20</v>
      </c>
      <c r="EC20" s="17">
        <v>13.8</v>
      </c>
      <c r="ED20" s="17">
        <v>43.9</v>
      </c>
      <c r="EE20" s="17">
        <v>0</v>
      </c>
      <c r="EF20" s="17">
        <v>54.8</v>
      </c>
      <c r="EG20" s="17">
        <v>84.8</v>
      </c>
      <c r="EH20" s="17">
        <v>6.1</v>
      </c>
      <c r="EI20" s="17">
        <v>5</v>
      </c>
      <c r="EJ20" s="17">
        <v>0</v>
      </c>
      <c r="EK20" s="17">
        <v>20.9</v>
      </c>
      <c r="EL20" s="17">
        <v>8.1</v>
      </c>
      <c r="EM20" s="17">
        <v>3.4</v>
      </c>
      <c r="EN20" s="17">
        <v>0</v>
      </c>
      <c r="EO20" s="17">
        <v>1</v>
      </c>
      <c r="EP20" s="17">
        <v>2.5</v>
      </c>
      <c r="EQ20" s="17">
        <v>0.4</v>
      </c>
      <c r="ER20" s="17">
        <v>0</v>
      </c>
      <c r="ES20" s="17">
        <v>0</v>
      </c>
      <c r="ET20" s="17">
        <v>0</v>
      </c>
      <c r="EU20" s="17">
        <v>0.3</v>
      </c>
      <c r="EV20" s="17">
        <v>60.3</v>
      </c>
      <c r="EW20" s="17">
        <v>58.2</v>
      </c>
      <c r="EX20" s="17">
        <v>0</v>
      </c>
      <c r="EY20" s="17">
        <v>4.4000000000000004</v>
      </c>
      <c r="EZ20" s="17">
        <v>1.2</v>
      </c>
      <c r="FA20" s="17">
        <v>1.2</v>
      </c>
      <c r="FB20" s="17">
        <v>1.2</v>
      </c>
      <c r="FC20" s="17">
        <v>0</v>
      </c>
      <c r="FD20" s="17">
        <v>9.1</v>
      </c>
      <c r="FE20" s="17">
        <v>20</v>
      </c>
      <c r="FF20" s="17">
        <v>1.9</v>
      </c>
      <c r="FG20" s="17">
        <v>27</v>
      </c>
      <c r="FH20" s="17">
        <v>34.1</v>
      </c>
      <c r="FI20" s="17">
        <v>13.2</v>
      </c>
      <c r="FJ20" s="17">
        <v>16.3</v>
      </c>
      <c r="FK20" s="17">
        <v>8.9</v>
      </c>
      <c r="FL20" s="17">
        <v>11.1</v>
      </c>
      <c r="FM20" s="17">
        <v>21.5</v>
      </c>
      <c r="FN20" s="17">
        <v>6461.9</v>
      </c>
      <c r="FO20" s="15"/>
      <c r="FP20" s="17">
        <v>24.50629</v>
      </c>
      <c r="FQ20" s="17">
        <v>8.0519999999999996</v>
      </c>
      <c r="FR20" s="17">
        <v>5.97</v>
      </c>
      <c r="FS20" s="17">
        <v>13.2</v>
      </c>
      <c r="FT20" s="17">
        <v>26.079460000000001</v>
      </c>
      <c r="FU20" s="17">
        <v>18.944669999999999</v>
      </c>
      <c r="FV20" s="17">
        <v>11.5</v>
      </c>
      <c r="FW20" s="17">
        <v>15.2</v>
      </c>
      <c r="FX20" s="17">
        <v>123.45242</v>
      </c>
    </row>
    <row r="21" spans="1:180" ht="24" customHeight="1" x14ac:dyDescent="0.3">
      <c r="A21" s="16" t="s">
        <v>54</v>
      </c>
      <c r="B21" s="16" t="s">
        <v>858</v>
      </c>
      <c r="C21" s="17">
        <v>200.9</v>
      </c>
      <c r="D21" s="17">
        <v>628</v>
      </c>
      <c r="E21" s="17">
        <v>212.3</v>
      </c>
      <c r="F21" s="17"/>
      <c r="G21" s="17"/>
      <c r="H21" s="17">
        <v>88.4</v>
      </c>
      <c r="I21" s="17">
        <v>239.3</v>
      </c>
      <c r="J21" s="17">
        <v>0</v>
      </c>
      <c r="K21" s="17"/>
      <c r="L21" s="17">
        <v>0</v>
      </c>
      <c r="M21" s="17">
        <v>29.9</v>
      </c>
      <c r="N21" s="17">
        <v>0</v>
      </c>
      <c r="O21" s="17"/>
      <c r="P21" s="17">
        <v>207.1</v>
      </c>
      <c r="Q21" s="17">
        <v>109.2</v>
      </c>
      <c r="R21" s="17">
        <v>557.70000000000005</v>
      </c>
      <c r="S21" s="17">
        <v>10.199999999999999</v>
      </c>
      <c r="T21" s="17"/>
      <c r="U21" s="17"/>
      <c r="V21" s="17"/>
      <c r="W21" s="17"/>
      <c r="X21" s="17">
        <v>163.69999999999999</v>
      </c>
      <c r="Y21" s="17">
        <v>7.3</v>
      </c>
      <c r="Z21" s="17">
        <v>5.0999999999999996</v>
      </c>
      <c r="AA21" s="17"/>
      <c r="AB21" s="17">
        <v>6.1</v>
      </c>
      <c r="AC21" s="17">
        <v>12.6</v>
      </c>
      <c r="AD21" s="17">
        <v>141.69999999999999</v>
      </c>
      <c r="AE21" s="17"/>
      <c r="AF21" s="17"/>
      <c r="AG21" s="17">
        <v>0</v>
      </c>
      <c r="AH21" s="17"/>
      <c r="AI21" s="17">
        <v>110.3</v>
      </c>
      <c r="AJ21" s="17">
        <v>220.1</v>
      </c>
      <c r="AK21" s="17"/>
      <c r="AL21" s="17"/>
      <c r="AM21" s="17"/>
      <c r="AN21" s="17">
        <v>6.5</v>
      </c>
      <c r="AO21" s="17">
        <v>461.7</v>
      </c>
      <c r="AP21" s="17">
        <v>80.599999999999994</v>
      </c>
      <c r="AQ21" s="17">
        <v>151.1</v>
      </c>
      <c r="AR21" s="17">
        <v>41.8</v>
      </c>
      <c r="AS21" s="17">
        <v>18.399999999999999</v>
      </c>
      <c r="AT21" s="17">
        <v>18.899999999999999</v>
      </c>
      <c r="AU21" s="17">
        <v>90.1</v>
      </c>
      <c r="AV21" s="17">
        <v>145.19999999999999</v>
      </c>
      <c r="AW21" s="17">
        <v>146.80000000000001</v>
      </c>
      <c r="AX21" s="17">
        <v>168.5</v>
      </c>
      <c r="AY21" s="17">
        <v>106</v>
      </c>
      <c r="AZ21" s="17">
        <v>29</v>
      </c>
      <c r="BA21" s="17">
        <v>44</v>
      </c>
      <c r="BB21" s="17">
        <v>4</v>
      </c>
      <c r="BC21" s="17">
        <v>17.2</v>
      </c>
      <c r="BD21" s="17">
        <v>92.8</v>
      </c>
      <c r="BE21" s="17"/>
      <c r="BF21" s="17"/>
      <c r="BG21" s="17">
        <v>10.4</v>
      </c>
      <c r="BH21" s="17"/>
      <c r="BI21" s="17"/>
      <c r="BJ21" s="17">
        <v>0</v>
      </c>
      <c r="BK21" s="17"/>
      <c r="BL21" s="17"/>
      <c r="BM21" s="17"/>
      <c r="BN21" s="17">
        <v>127.3</v>
      </c>
      <c r="BO21" s="17"/>
      <c r="BP21" s="17">
        <v>0</v>
      </c>
      <c r="BQ21" s="17">
        <v>67.400000000000006</v>
      </c>
      <c r="BR21" s="17"/>
      <c r="BS21" s="17">
        <v>39.5</v>
      </c>
      <c r="BT21" s="17">
        <v>27.2</v>
      </c>
      <c r="BU21" s="17"/>
      <c r="BV21" s="17"/>
      <c r="BW21" s="17"/>
      <c r="BX21" s="17"/>
      <c r="BY21" s="17"/>
      <c r="BZ21" s="17"/>
      <c r="CA21" s="17">
        <v>2.2999999999999998</v>
      </c>
      <c r="CB21" s="17">
        <v>41</v>
      </c>
      <c r="CC21" s="17">
        <v>93.3</v>
      </c>
      <c r="CD21" s="17">
        <v>62.4</v>
      </c>
      <c r="CE21" s="17">
        <v>62</v>
      </c>
      <c r="CF21" s="17">
        <v>29.8</v>
      </c>
      <c r="CG21" s="17"/>
      <c r="CH21" s="17">
        <v>0</v>
      </c>
      <c r="CI21" s="17">
        <v>0</v>
      </c>
      <c r="CJ21" s="17">
        <v>142.4</v>
      </c>
      <c r="CK21" s="17">
        <v>143.69999999999999</v>
      </c>
      <c r="CL21" s="17">
        <v>147.4</v>
      </c>
      <c r="CM21" s="17"/>
      <c r="CN21" s="17"/>
      <c r="CO21" s="17"/>
      <c r="CP21" s="17"/>
      <c r="CQ21" s="17"/>
      <c r="CR21" s="17">
        <v>0</v>
      </c>
      <c r="CS21" s="17"/>
      <c r="CT21" s="17">
        <v>6.9</v>
      </c>
      <c r="CU21" s="17">
        <v>4.0999999999999996</v>
      </c>
      <c r="CV21" s="17">
        <v>20</v>
      </c>
      <c r="CW21" s="17"/>
      <c r="CX21" s="17">
        <v>68</v>
      </c>
      <c r="CY21" s="17">
        <v>0</v>
      </c>
      <c r="CZ21" s="17">
        <v>0</v>
      </c>
      <c r="DA21" s="17">
        <v>0</v>
      </c>
      <c r="DB21" s="17">
        <v>20.2</v>
      </c>
      <c r="DC21" s="17">
        <v>10.1</v>
      </c>
      <c r="DD21" s="17">
        <v>5.6</v>
      </c>
      <c r="DE21" s="17">
        <v>0</v>
      </c>
      <c r="DF21" s="17">
        <v>0.3</v>
      </c>
      <c r="DG21" s="17">
        <v>3.6</v>
      </c>
      <c r="DH21" s="17">
        <v>5.0999999999999996</v>
      </c>
      <c r="DI21" s="17">
        <v>20.100000000000001</v>
      </c>
      <c r="DJ21" s="17">
        <v>20</v>
      </c>
      <c r="DK21" s="17">
        <v>18.899999999999999</v>
      </c>
      <c r="DL21" s="17">
        <v>3.4</v>
      </c>
      <c r="DM21" s="17"/>
      <c r="DN21" s="17">
        <v>0.3</v>
      </c>
      <c r="DO21" s="17">
        <v>0.1</v>
      </c>
      <c r="DP21" s="17">
        <v>20.7</v>
      </c>
      <c r="DQ21" s="17">
        <v>50.3</v>
      </c>
      <c r="DR21" s="17">
        <v>0.1</v>
      </c>
      <c r="DS21" s="17">
        <v>3.5</v>
      </c>
      <c r="DT21" s="17">
        <v>5.3</v>
      </c>
      <c r="DU21" s="17">
        <v>3</v>
      </c>
      <c r="DV21" s="17">
        <v>0</v>
      </c>
      <c r="DW21" s="17">
        <v>0</v>
      </c>
      <c r="DX21" s="17">
        <v>19.8</v>
      </c>
      <c r="DY21" s="17">
        <v>10.5</v>
      </c>
      <c r="DZ21" s="17">
        <v>20</v>
      </c>
      <c r="EA21" s="17">
        <v>20.2</v>
      </c>
      <c r="EB21" s="17">
        <v>20</v>
      </c>
      <c r="EC21" s="17">
        <v>15</v>
      </c>
      <c r="ED21" s="17">
        <v>48.3</v>
      </c>
      <c r="EE21" s="17">
        <v>0</v>
      </c>
      <c r="EF21" s="17">
        <v>67.5</v>
      </c>
      <c r="EG21" s="17">
        <v>80.599999999999994</v>
      </c>
      <c r="EH21" s="17">
        <v>5.4</v>
      </c>
      <c r="EI21" s="17">
        <v>4.5</v>
      </c>
      <c r="EJ21" s="17">
        <v>0</v>
      </c>
      <c r="EK21" s="17">
        <v>20.9</v>
      </c>
      <c r="EL21" s="17">
        <v>8.1</v>
      </c>
      <c r="EM21" s="17">
        <v>3.5</v>
      </c>
      <c r="EN21" s="17">
        <v>0</v>
      </c>
      <c r="EO21" s="17">
        <v>1</v>
      </c>
      <c r="EP21" s="17">
        <v>2.5</v>
      </c>
      <c r="EQ21" s="17">
        <v>0</v>
      </c>
      <c r="ER21" s="17">
        <v>0</v>
      </c>
      <c r="ES21" s="17">
        <v>0</v>
      </c>
      <c r="ET21" s="17">
        <v>0</v>
      </c>
      <c r="EU21" s="17">
        <v>0.3</v>
      </c>
      <c r="EV21" s="17">
        <v>68</v>
      </c>
      <c r="EW21" s="17">
        <v>65.599999999999994</v>
      </c>
      <c r="EX21" s="17">
        <v>0</v>
      </c>
      <c r="EY21" s="17">
        <v>4.4000000000000004</v>
      </c>
      <c r="EZ21" s="17">
        <v>1.2</v>
      </c>
      <c r="FA21" s="17">
        <v>1.2</v>
      </c>
      <c r="FB21" s="17">
        <v>1.2</v>
      </c>
      <c r="FC21" s="17">
        <v>0</v>
      </c>
      <c r="FD21" s="17">
        <v>9.1</v>
      </c>
      <c r="FE21" s="17">
        <v>20</v>
      </c>
      <c r="FF21" s="17">
        <v>7.2</v>
      </c>
      <c r="FG21" s="17">
        <v>27.1</v>
      </c>
      <c r="FH21" s="17">
        <v>34.1</v>
      </c>
      <c r="FI21" s="17">
        <v>13.6</v>
      </c>
      <c r="FJ21" s="17">
        <v>5.0999999999999996</v>
      </c>
      <c r="FK21" s="17">
        <v>8.9</v>
      </c>
      <c r="FL21" s="17">
        <v>11</v>
      </c>
      <c r="FM21" s="17">
        <v>22.2</v>
      </c>
      <c r="FN21" s="17">
        <v>6506.2</v>
      </c>
      <c r="FO21" s="15"/>
      <c r="FP21" s="17">
        <v>24.504110000000001</v>
      </c>
      <c r="FQ21" s="17">
        <v>8.0589999999999993</v>
      </c>
      <c r="FR21" s="17">
        <v>5.9720000000000004</v>
      </c>
      <c r="FS21" s="17">
        <v>13.2</v>
      </c>
      <c r="FT21" s="17">
        <v>26.078330000000001</v>
      </c>
      <c r="FU21" s="17">
        <v>18.94539</v>
      </c>
      <c r="FV21" s="17">
        <v>11.5</v>
      </c>
      <c r="FW21" s="17">
        <v>15.1</v>
      </c>
      <c r="FX21" s="17">
        <v>123.35883</v>
      </c>
    </row>
    <row r="22" spans="1:180" ht="24" customHeight="1" x14ac:dyDescent="0.3">
      <c r="A22" s="16" t="s">
        <v>54</v>
      </c>
      <c r="B22" s="16" t="s">
        <v>859</v>
      </c>
      <c r="C22" s="17">
        <v>202.3</v>
      </c>
      <c r="D22" s="17">
        <v>629.20000000000005</v>
      </c>
      <c r="E22" s="17">
        <v>212</v>
      </c>
      <c r="F22" s="17"/>
      <c r="G22" s="17"/>
      <c r="H22" s="17">
        <v>90.2</v>
      </c>
      <c r="I22" s="17">
        <v>240.4</v>
      </c>
      <c r="J22" s="17">
        <v>0</v>
      </c>
      <c r="K22" s="17"/>
      <c r="L22" s="17">
        <v>0</v>
      </c>
      <c r="M22" s="17">
        <v>29.8</v>
      </c>
      <c r="N22" s="17">
        <v>0</v>
      </c>
      <c r="O22" s="17"/>
      <c r="P22" s="17">
        <v>207.3</v>
      </c>
      <c r="Q22" s="17">
        <v>109.3</v>
      </c>
      <c r="R22" s="17">
        <v>559.1</v>
      </c>
      <c r="S22" s="17">
        <v>10.199999999999999</v>
      </c>
      <c r="T22" s="17"/>
      <c r="U22" s="17"/>
      <c r="V22" s="17"/>
      <c r="W22" s="17"/>
      <c r="X22" s="17">
        <v>166.1</v>
      </c>
      <c r="Y22" s="17">
        <v>7.5</v>
      </c>
      <c r="Z22" s="17">
        <v>5.5</v>
      </c>
      <c r="AA22" s="17"/>
      <c r="AB22" s="17">
        <v>6.1</v>
      </c>
      <c r="AC22" s="17">
        <v>12.6</v>
      </c>
      <c r="AD22" s="17">
        <v>141.80000000000001</v>
      </c>
      <c r="AE22" s="17"/>
      <c r="AF22" s="17"/>
      <c r="AG22" s="17">
        <v>0</v>
      </c>
      <c r="AH22" s="17"/>
      <c r="AI22" s="17">
        <v>110.3</v>
      </c>
      <c r="AJ22" s="17">
        <v>221.5</v>
      </c>
      <c r="AK22" s="17"/>
      <c r="AL22" s="17"/>
      <c r="AM22" s="17"/>
      <c r="AN22" s="17">
        <v>6.5</v>
      </c>
      <c r="AO22" s="17">
        <v>463.7</v>
      </c>
      <c r="AP22" s="17">
        <v>80.599999999999994</v>
      </c>
      <c r="AQ22" s="17">
        <v>151.5</v>
      </c>
      <c r="AR22" s="17">
        <v>41.8</v>
      </c>
      <c r="AS22" s="17">
        <v>18.399999999999999</v>
      </c>
      <c r="AT22" s="17">
        <v>18.899999999999999</v>
      </c>
      <c r="AU22" s="17">
        <v>89.8</v>
      </c>
      <c r="AV22" s="17">
        <v>154.1</v>
      </c>
      <c r="AW22" s="17">
        <v>154.30000000000001</v>
      </c>
      <c r="AX22" s="17">
        <v>171.1</v>
      </c>
      <c r="AY22" s="17">
        <v>105.8</v>
      </c>
      <c r="AZ22" s="17">
        <v>39.9</v>
      </c>
      <c r="BA22" s="17">
        <v>44.3</v>
      </c>
      <c r="BB22" s="17">
        <v>4</v>
      </c>
      <c r="BC22" s="17">
        <v>17.2</v>
      </c>
      <c r="BD22" s="17">
        <v>103.9</v>
      </c>
      <c r="BE22" s="17"/>
      <c r="BF22" s="17"/>
      <c r="BG22" s="17">
        <v>17.600000000000001</v>
      </c>
      <c r="BH22" s="17"/>
      <c r="BI22" s="17"/>
      <c r="BJ22" s="17">
        <v>0</v>
      </c>
      <c r="BK22" s="17"/>
      <c r="BL22" s="17"/>
      <c r="BM22" s="17"/>
      <c r="BN22" s="17">
        <v>127.4</v>
      </c>
      <c r="BO22" s="17"/>
      <c r="BP22" s="17">
        <v>0</v>
      </c>
      <c r="BQ22" s="17">
        <v>67.7</v>
      </c>
      <c r="BR22" s="17"/>
      <c r="BS22" s="17">
        <v>59.7</v>
      </c>
      <c r="BT22" s="17">
        <v>32.700000000000003</v>
      </c>
      <c r="BU22" s="17"/>
      <c r="BV22" s="17"/>
      <c r="BW22" s="17"/>
      <c r="BX22" s="17"/>
      <c r="BY22" s="17"/>
      <c r="BZ22" s="17"/>
      <c r="CA22" s="17">
        <v>2.2999999999999998</v>
      </c>
      <c r="CB22" s="17">
        <v>60.6</v>
      </c>
      <c r="CC22" s="17">
        <v>98.4</v>
      </c>
      <c r="CD22" s="17">
        <v>62.7</v>
      </c>
      <c r="CE22" s="17">
        <v>60.1</v>
      </c>
      <c r="CF22" s="17">
        <v>29.9</v>
      </c>
      <c r="CG22" s="17"/>
      <c r="CH22" s="17">
        <v>0</v>
      </c>
      <c r="CI22" s="17">
        <v>0</v>
      </c>
      <c r="CJ22" s="17">
        <v>142.19999999999999</v>
      </c>
      <c r="CK22" s="17">
        <v>143</v>
      </c>
      <c r="CL22" s="17">
        <v>147.1</v>
      </c>
      <c r="CM22" s="17"/>
      <c r="CN22" s="17"/>
      <c r="CO22" s="17"/>
      <c r="CP22" s="17"/>
      <c r="CQ22" s="17"/>
      <c r="CR22" s="17">
        <v>0</v>
      </c>
      <c r="CS22" s="17"/>
      <c r="CT22" s="17">
        <v>6.7</v>
      </c>
      <c r="CU22" s="17">
        <v>4.0999999999999996</v>
      </c>
      <c r="CV22" s="17">
        <v>20</v>
      </c>
      <c r="CW22" s="17"/>
      <c r="CX22" s="17">
        <v>40.4</v>
      </c>
      <c r="CY22" s="17">
        <v>0</v>
      </c>
      <c r="CZ22" s="17">
        <v>0</v>
      </c>
      <c r="DA22" s="17">
        <v>0</v>
      </c>
      <c r="DB22" s="17">
        <v>20.2</v>
      </c>
      <c r="DC22" s="17">
        <v>10</v>
      </c>
      <c r="DD22" s="17">
        <v>5.6</v>
      </c>
      <c r="DE22" s="17">
        <v>4.3</v>
      </c>
      <c r="DF22" s="17">
        <v>0.3</v>
      </c>
      <c r="DG22" s="17">
        <v>3.6</v>
      </c>
      <c r="DH22" s="17">
        <v>5.2</v>
      </c>
      <c r="DI22" s="17">
        <v>20.100000000000001</v>
      </c>
      <c r="DJ22" s="17">
        <v>20</v>
      </c>
      <c r="DK22" s="17">
        <v>18.8</v>
      </c>
      <c r="DL22" s="17">
        <v>3.4</v>
      </c>
      <c r="DM22" s="17"/>
      <c r="DN22" s="17">
        <v>1.3</v>
      </c>
      <c r="DO22" s="17">
        <v>1.4</v>
      </c>
      <c r="DP22" s="17">
        <v>24.8</v>
      </c>
      <c r="DQ22" s="17">
        <v>52.9</v>
      </c>
      <c r="DR22" s="17">
        <v>3</v>
      </c>
      <c r="DS22" s="17">
        <v>3.5</v>
      </c>
      <c r="DT22" s="17">
        <v>5.4</v>
      </c>
      <c r="DU22" s="17">
        <v>3</v>
      </c>
      <c r="DV22" s="17">
        <v>0</v>
      </c>
      <c r="DW22" s="17">
        <v>0</v>
      </c>
      <c r="DX22" s="17">
        <v>19.8</v>
      </c>
      <c r="DY22" s="17">
        <v>10.5</v>
      </c>
      <c r="DZ22" s="17">
        <v>20.100000000000001</v>
      </c>
      <c r="EA22" s="17">
        <v>20.2</v>
      </c>
      <c r="EB22" s="17">
        <v>20</v>
      </c>
      <c r="EC22" s="17">
        <v>16.8</v>
      </c>
      <c r="ED22" s="17">
        <v>40.5</v>
      </c>
      <c r="EE22" s="17">
        <v>1.3</v>
      </c>
      <c r="EF22" s="17">
        <v>55.8</v>
      </c>
      <c r="EG22" s="17">
        <v>64.599999999999994</v>
      </c>
      <c r="EH22" s="17">
        <v>2.2000000000000002</v>
      </c>
      <c r="EI22" s="17">
        <v>3</v>
      </c>
      <c r="EJ22" s="17">
        <v>0</v>
      </c>
      <c r="EK22" s="17">
        <v>20.9</v>
      </c>
      <c r="EL22" s="17">
        <v>8.1</v>
      </c>
      <c r="EM22" s="17">
        <v>3.5</v>
      </c>
      <c r="EN22" s="17">
        <v>0</v>
      </c>
      <c r="EO22" s="17">
        <v>1</v>
      </c>
      <c r="EP22" s="17">
        <v>0</v>
      </c>
      <c r="EQ22" s="17">
        <v>0</v>
      </c>
      <c r="ER22" s="17">
        <v>7.1</v>
      </c>
      <c r="ES22" s="17">
        <v>0</v>
      </c>
      <c r="ET22" s="17">
        <v>1.5</v>
      </c>
      <c r="EU22" s="17">
        <v>0.3</v>
      </c>
      <c r="EV22" s="17">
        <v>59.2</v>
      </c>
      <c r="EW22" s="17">
        <v>56.8</v>
      </c>
      <c r="EX22" s="17">
        <v>1.4</v>
      </c>
      <c r="EY22" s="17">
        <v>4.4000000000000004</v>
      </c>
      <c r="EZ22" s="17">
        <v>1.2</v>
      </c>
      <c r="FA22" s="17">
        <v>1.2</v>
      </c>
      <c r="FB22" s="17">
        <v>1.2</v>
      </c>
      <c r="FC22" s="17">
        <v>0</v>
      </c>
      <c r="FD22" s="17">
        <v>9.1999999999999993</v>
      </c>
      <c r="FE22" s="17">
        <v>20</v>
      </c>
      <c r="FF22" s="17">
        <v>7.3</v>
      </c>
      <c r="FG22" s="17">
        <v>27.1</v>
      </c>
      <c r="FH22" s="17">
        <v>34</v>
      </c>
      <c r="FI22" s="17">
        <v>13</v>
      </c>
      <c r="FJ22" s="17">
        <v>5.0999999999999996</v>
      </c>
      <c r="FK22" s="17">
        <v>7.7</v>
      </c>
      <c r="FL22" s="17">
        <v>11.1</v>
      </c>
      <c r="FM22" s="17">
        <v>22.3</v>
      </c>
      <c r="FN22" s="17">
        <v>6555.8</v>
      </c>
      <c r="FO22" s="15"/>
      <c r="FP22" s="17">
        <v>24.499680000000001</v>
      </c>
      <c r="FQ22" s="17">
        <v>8.06</v>
      </c>
      <c r="FR22" s="17">
        <v>5.98</v>
      </c>
      <c r="FS22" s="17">
        <v>13.2</v>
      </c>
      <c r="FT22" s="17">
        <v>26.035720000000001</v>
      </c>
      <c r="FU22" s="17">
        <v>18.94558</v>
      </c>
      <c r="FV22" s="17">
        <v>11.4</v>
      </c>
      <c r="FW22" s="17">
        <v>15.1</v>
      </c>
      <c r="FX22" s="17">
        <v>123.22098</v>
      </c>
    </row>
    <row r="23" spans="1:180" ht="24" customHeight="1" x14ac:dyDescent="0.3">
      <c r="A23" s="16" t="s">
        <v>54</v>
      </c>
      <c r="B23" s="16" t="s">
        <v>860</v>
      </c>
      <c r="C23" s="17">
        <v>202.9</v>
      </c>
      <c r="D23" s="17">
        <v>633.9</v>
      </c>
      <c r="E23" s="17">
        <v>213.5</v>
      </c>
      <c r="F23" s="17"/>
      <c r="G23" s="17"/>
      <c r="H23" s="17">
        <v>90.2</v>
      </c>
      <c r="I23" s="17">
        <v>240.1</v>
      </c>
      <c r="J23" s="17">
        <v>0</v>
      </c>
      <c r="K23" s="17"/>
      <c r="L23" s="17">
        <v>0</v>
      </c>
      <c r="M23" s="17">
        <v>28.9</v>
      </c>
      <c r="N23" s="17">
        <v>0</v>
      </c>
      <c r="O23" s="17"/>
      <c r="P23" s="17">
        <v>207.7</v>
      </c>
      <c r="Q23" s="17">
        <v>109.1</v>
      </c>
      <c r="R23" s="17">
        <v>560.20000000000005</v>
      </c>
      <c r="S23" s="17">
        <v>10.199999999999999</v>
      </c>
      <c r="T23" s="17"/>
      <c r="U23" s="17"/>
      <c r="V23" s="17"/>
      <c r="W23" s="17"/>
      <c r="X23" s="17">
        <v>169.1</v>
      </c>
      <c r="Y23" s="17">
        <v>7.9</v>
      </c>
      <c r="Z23" s="17">
        <v>5.5</v>
      </c>
      <c r="AA23" s="17"/>
      <c r="AB23" s="17">
        <v>6</v>
      </c>
      <c r="AC23" s="17">
        <v>12.6</v>
      </c>
      <c r="AD23" s="17">
        <v>142.4</v>
      </c>
      <c r="AE23" s="17"/>
      <c r="AF23" s="17"/>
      <c r="AG23" s="17">
        <v>0</v>
      </c>
      <c r="AH23" s="17"/>
      <c r="AI23" s="17">
        <v>110.4</v>
      </c>
      <c r="AJ23" s="17">
        <v>222.3</v>
      </c>
      <c r="AK23" s="17"/>
      <c r="AL23" s="17"/>
      <c r="AM23" s="17"/>
      <c r="AN23" s="17">
        <v>6.5</v>
      </c>
      <c r="AO23" s="17">
        <v>464.6</v>
      </c>
      <c r="AP23" s="17">
        <v>80.3</v>
      </c>
      <c r="AQ23" s="17">
        <v>150.1</v>
      </c>
      <c r="AR23" s="17">
        <v>41.9</v>
      </c>
      <c r="AS23" s="17">
        <v>18.399999999999999</v>
      </c>
      <c r="AT23" s="17">
        <v>18.8</v>
      </c>
      <c r="AU23" s="17">
        <v>91.6</v>
      </c>
      <c r="AV23" s="17">
        <v>159</v>
      </c>
      <c r="AW23" s="17">
        <v>159.4</v>
      </c>
      <c r="AX23" s="17">
        <v>169.9</v>
      </c>
      <c r="AY23" s="17">
        <v>106.2</v>
      </c>
      <c r="AZ23" s="17">
        <v>30.9</v>
      </c>
      <c r="BA23" s="17">
        <v>44.6</v>
      </c>
      <c r="BB23" s="17">
        <v>4</v>
      </c>
      <c r="BC23" s="17">
        <v>17.100000000000001</v>
      </c>
      <c r="BD23" s="17">
        <v>112.1</v>
      </c>
      <c r="BE23" s="17"/>
      <c r="BF23" s="17"/>
      <c r="BG23" s="17">
        <v>18</v>
      </c>
      <c r="BH23" s="17"/>
      <c r="BI23" s="17"/>
      <c r="BJ23" s="17">
        <v>0</v>
      </c>
      <c r="BK23" s="17"/>
      <c r="BL23" s="17"/>
      <c r="BM23" s="17"/>
      <c r="BN23" s="17">
        <v>127.6</v>
      </c>
      <c r="BO23" s="17"/>
      <c r="BP23" s="17">
        <v>0</v>
      </c>
      <c r="BQ23" s="17">
        <v>67.2</v>
      </c>
      <c r="BR23" s="17"/>
      <c r="BS23" s="17">
        <v>73.5</v>
      </c>
      <c r="BT23" s="17">
        <v>36.1</v>
      </c>
      <c r="BU23" s="17"/>
      <c r="BV23" s="17"/>
      <c r="BW23" s="17"/>
      <c r="BX23" s="17"/>
      <c r="BY23" s="17"/>
      <c r="BZ23" s="17"/>
      <c r="CA23" s="17">
        <v>2.2999999999999998</v>
      </c>
      <c r="CB23" s="17">
        <v>145.4</v>
      </c>
      <c r="CC23" s="17">
        <v>98.3</v>
      </c>
      <c r="CD23" s="17">
        <v>63.1</v>
      </c>
      <c r="CE23" s="17">
        <v>59.1</v>
      </c>
      <c r="CF23" s="17">
        <v>30.2</v>
      </c>
      <c r="CG23" s="17"/>
      <c r="CH23" s="17">
        <v>0</v>
      </c>
      <c r="CI23" s="17">
        <v>0</v>
      </c>
      <c r="CJ23" s="17">
        <v>142.4</v>
      </c>
      <c r="CK23" s="17">
        <v>143.30000000000001</v>
      </c>
      <c r="CL23" s="17">
        <v>147.19999999999999</v>
      </c>
      <c r="CM23" s="17"/>
      <c r="CN23" s="17"/>
      <c r="CO23" s="17"/>
      <c r="CP23" s="17"/>
      <c r="CQ23" s="17"/>
      <c r="CR23" s="17">
        <v>0</v>
      </c>
      <c r="CS23" s="17"/>
      <c r="CT23" s="17">
        <v>6.8</v>
      </c>
      <c r="CU23" s="17">
        <v>4.0999999999999996</v>
      </c>
      <c r="CV23" s="17">
        <v>20</v>
      </c>
      <c r="CW23" s="17"/>
      <c r="CX23" s="17">
        <v>29.4</v>
      </c>
      <c r="CY23" s="17">
        <v>3.4</v>
      </c>
      <c r="CZ23" s="17">
        <v>0</v>
      </c>
      <c r="DA23" s="17">
        <v>0</v>
      </c>
      <c r="DB23" s="17">
        <v>20.3</v>
      </c>
      <c r="DC23" s="17">
        <v>9.9</v>
      </c>
      <c r="DD23" s="17">
        <v>5.5</v>
      </c>
      <c r="DE23" s="17">
        <v>19.600000000000001</v>
      </c>
      <c r="DF23" s="17">
        <v>0.2</v>
      </c>
      <c r="DG23" s="17">
        <v>3.6</v>
      </c>
      <c r="DH23" s="17">
        <v>5.2</v>
      </c>
      <c r="DI23" s="17">
        <v>20.399999999999999</v>
      </c>
      <c r="DJ23" s="17">
        <v>20</v>
      </c>
      <c r="DK23" s="17">
        <v>18.8</v>
      </c>
      <c r="DL23" s="17">
        <v>3.4</v>
      </c>
      <c r="DM23" s="17"/>
      <c r="DN23" s="17">
        <v>3.8</v>
      </c>
      <c r="DO23" s="17">
        <v>4.3</v>
      </c>
      <c r="DP23" s="17">
        <v>17</v>
      </c>
      <c r="DQ23" s="17">
        <v>47.6</v>
      </c>
      <c r="DR23" s="17">
        <v>10.7</v>
      </c>
      <c r="DS23" s="17">
        <v>3.6</v>
      </c>
      <c r="DT23" s="17">
        <v>6.9</v>
      </c>
      <c r="DU23" s="17">
        <v>3</v>
      </c>
      <c r="DV23" s="17">
        <v>0</v>
      </c>
      <c r="DW23" s="17">
        <v>0</v>
      </c>
      <c r="DX23" s="17">
        <v>19.8</v>
      </c>
      <c r="DY23" s="17">
        <v>10.199999999999999</v>
      </c>
      <c r="DZ23" s="17">
        <v>20.2</v>
      </c>
      <c r="EA23" s="17">
        <v>20.2</v>
      </c>
      <c r="EB23" s="17">
        <v>20</v>
      </c>
      <c r="EC23" s="17">
        <v>14.8</v>
      </c>
      <c r="ED23" s="17">
        <v>27.7</v>
      </c>
      <c r="EE23" s="17">
        <v>3.2</v>
      </c>
      <c r="EF23" s="17">
        <v>35</v>
      </c>
      <c r="EG23" s="17">
        <v>65.900000000000006</v>
      </c>
      <c r="EH23" s="17">
        <v>3.3</v>
      </c>
      <c r="EI23" s="17">
        <v>1.7</v>
      </c>
      <c r="EJ23" s="17">
        <v>1.8</v>
      </c>
      <c r="EK23" s="17">
        <v>20.9</v>
      </c>
      <c r="EL23" s="17">
        <v>8.1</v>
      </c>
      <c r="EM23" s="17">
        <v>4.2</v>
      </c>
      <c r="EN23" s="17">
        <v>0</v>
      </c>
      <c r="EO23" s="17">
        <v>2</v>
      </c>
      <c r="EP23" s="17">
        <v>1</v>
      </c>
      <c r="EQ23" s="17">
        <v>0</v>
      </c>
      <c r="ER23" s="17">
        <v>29</v>
      </c>
      <c r="ES23" s="17">
        <v>0.2</v>
      </c>
      <c r="ET23" s="17">
        <v>7.9</v>
      </c>
      <c r="EU23" s="17">
        <v>0.3</v>
      </c>
      <c r="EV23" s="17">
        <v>42.3</v>
      </c>
      <c r="EW23" s="17">
        <v>35.299999999999997</v>
      </c>
      <c r="EX23" s="17">
        <v>6.6</v>
      </c>
      <c r="EY23" s="17">
        <v>4.4000000000000004</v>
      </c>
      <c r="EZ23" s="17">
        <v>1.2</v>
      </c>
      <c r="FA23" s="17">
        <v>1.2</v>
      </c>
      <c r="FB23" s="17">
        <v>1.2</v>
      </c>
      <c r="FC23" s="17">
        <v>1.3</v>
      </c>
      <c r="FD23" s="17">
        <v>9.1999999999999993</v>
      </c>
      <c r="FE23" s="17">
        <v>20</v>
      </c>
      <c r="FF23" s="17">
        <v>7.8</v>
      </c>
      <c r="FG23" s="17">
        <v>27</v>
      </c>
      <c r="FH23" s="17">
        <v>34</v>
      </c>
      <c r="FI23" s="17">
        <v>12.7</v>
      </c>
      <c r="FJ23" s="17">
        <v>5.0999999999999996</v>
      </c>
      <c r="FK23" s="17">
        <v>8</v>
      </c>
      <c r="FL23" s="17">
        <v>11.1</v>
      </c>
      <c r="FM23" s="17">
        <v>22.3</v>
      </c>
      <c r="FN23" s="17">
        <v>6657.6</v>
      </c>
      <c r="FO23" s="15"/>
      <c r="FP23" s="17">
        <v>24.51173</v>
      </c>
      <c r="FQ23" s="17">
        <v>8.06</v>
      </c>
      <c r="FR23" s="17">
        <v>5.976</v>
      </c>
      <c r="FS23" s="17">
        <v>13.2</v>
      </c>
      <c r="FT23" s="17">
        <v>26.001609999999999</v>
      </c>
      <c r="FU23" s="17">
        <v>18.94624</v>
      </c>
      <c r="FV23" s="17">
        <v>11.3</v>
      </c>
      <c r="FW23" s="17">
        <v>15</v>
      </c>
      <c r="FX23" s="17">
        <v>122.99558</v>
      </c>
    </row>
    <row r="24" spans="1:180" ht="24" customHeight="1" x14ac:dyDescent="0.3">
      <c r="A24" s="16" t="s">
        <v>54</v>
      </c>
      <c r="B24" s="16" t="s">
        <v>861</v>
      </c>
      <c r="C24" s="17">
        <v>201.7</v>
      </c>
      <c r="D24" s="17">
        <v>637</v>
      </c>
      <c r="E24" s="17">
        <v>212.6</v>
      </c>
      <c r="F24" s="17"/>
      <c r="G24" s="17"/>
      <c r="H24" s="17">
        <v>90.1</v>
      </c>
      <c r="I24" s="17">
        <v>241.3</v>
      </c>
      <c r="J24" s="17">
        <v>0</v>
      </c>
      <c r="K24" s="17"/>
      <c r="L24" s="17">
        <v>0</v>
      </c>
      <c r="M24" s="17">
        <v>29.3</v>
      </c>
      <c r="N24" s="17">
        <v>0</v>
      </c>
      <c r="O24" s="17"/>
      <c r="P24" s="17">
        <v>205.8</v>
      </c>
      <c r="Q24" s="17">
        <v>109.3</v>
      </c>
      <c r="R24" s="17">
        <v>560.6</v>
      </c>
      <c r="S24" s="17">
        <v>10.199999999999999</v>
      </c>
      <c r="T24" s="17"/>
      <c r="U24" s="17"/>
      <c r="V24" s="17"/>
      <c r="W24" s="17"/>
      <c r="X24" s="17">
        <v>165.3</v>
      </c>
      <c r="Y24" s="17">
        <v>7.3</v>
      </c>
      <c r="Z24" s="17">
        <v>5.3</v>
      </c>
      <c r="AA24" s="17"/>
      <c r="AB24" s="17">
        <v>6</v>
      </c>
      <c r="AC24" s="17">
        <v>12.6</v>
      </c>
      <c r="AD24" s="17">
        <v>142.19999999999999</v>
      </c>
      <c r="AE24" s="17"/>
      <c r="AF24" s="17"/>
      <c r="AG24" s="17">
        <v>0</v>
      </c>
      <c r="AH24" s="17"/>
      <c r="AI24" s="17">
        <v>110.3</v>
      </c>
      <c r="AJ24" s="17">
        <v>214.4</v>
      </c>
      <c r="AK24" s="17"/>
      <c r="AL24" s="17"/>
      <c r="AM24" s="17"/>
      <c r="AN24" s="17">
        <v>6.5</v>
      </c>
      <c r="AO24" s="17">
        <v>463.6</v>
      </c>
      <c r="AP24" s="17">
        <v>80.099999999999994</v>
      </c>
      <c r="AQ24" s="17">
        <v>149.30000000000001</v>
      </c>
      <c r="AR24" s="17">
        <v>41.9</v>
      </c>
      <c r="AS24" s="17">
        <v>18.399999999999999</v>
      </c>
      <c r="AT24" s="17">
        <v>18.899999999999999</v>
      </c>
      <c r="AU24" s="17">
        <v>90.3</v>
      </c>
      <c r="AV24" s="17">
        <v>145.4</v>
      </c>
      <c r="AW24" s="17">
        <v>145.80000000000001</v>
      </c>
      <c r="AX24" s="17">
        <v>165.5</v>
      </c>
      <c r="AY24" s="17">
        <v>106</v>
      </c>
      <c r="AZ24" s="17">
        <v>17.7</v>
      </c>
      <c r="BA24" s="17">
        <v>44.1</v>
      </c>
      <c r="BB24" s="17">
        <v>4</v>
      </c>
      <c r="BC24" s="17">
        <v>17.100000000000001</v>
      </c>
      <c r="BD24" s="17">
        <v>106.3</v>
      </c>
      <c r="BE24" s="17"/>
      <c r="BF24" s="17"/>
      <c r="BG24" s="17">
        <v>16.399999999999999</v>
      </c>
      <c r="BH24" s="17"/>
      <c r="BI24" s="17"/>
      <c r="BJ24" s="17">
        <v>0</v>
      </c>
      <c r="BK24" s="17"/>
      <c r="BL24" s="17"/>
      <c r="BM24" s="17"/>
      <c r="BN24" s="17">
        <v>127.3</v>
      </c>
      <c r="BO24" s="17"/>
      <c r="BP24" s="17">
        <v>0</v>
      </c>
      <c r="BQ24" s="17">
        <v>119.6</v>
      </c>
      <c r="BR24" s="17"/>
      <c r="BS24" s="17">
        <v>73.3</v>
      </c>
      <c r="BT24" s="17">
        <v>36</v>
      </c>
      <c r="BU24" s="17"/>
      <c r="BV24" s="17"/>
      <c r="BW24" s="17"/>
      <c r="BX24" s="17"/>
      <c r="BY24" s="17"/>
      <c r="BZ24" s="17"/>
      <c r="CA24" s="17">
        <v>2.2999999999999998</v>
      </c>
      <c r="CB24" s="17">
        <v>98.9</v>
      </c>
      <c r="CC24" s="17">
        <v>93</v>
      </c>
      <c r="CD24" s="17">
        <v>62.7</v>
      </c>
      <c r="CE24" s="17">
        <v>57.1</v>
      </c>
      <c r="CF24" s="17">
        <v>29.8</v>
      </c>
      <c r="CG24" s="17"/>
      <c r="CH24" s="17">
        <v>0</v>
      </c>
      <c r="CI24" s="17">
        <v>0</v>
      </c>
      <c r="CJ24" s="17">
        <v>142.5</v>
      </c>
      <c r="CK24" s="17">
        <v>143.4</v>
      </c>
      <c r="CL24" s="17">
        <v>147.19999999999999</v>
      </c>
      <c r="CM24" s="17"/>
      <c r="CN24" s="17"/>
      <c r="CO24" s="17"/>
      <c r="CP24" s="17"/>
      <c r="CQ24" s="17"/>
      <c r="CR24" s="17">
        <v>0</v>
      </c>
      <c r="CS24" s="17"/>
      <c r="CT24" s="17">
        <v>6.8</v>
      </c>
      <c r="CU24" s="17">
        <v>4</v>
      </c>
      <c r="CV24" s="17">
        <v>20</v>
      </c>
      <c r="CW24" s="17"/>
      <c r="CX24" s="17">
        <v>37.1</v>
      </c>
      <c r="CY24" s="17">
        <v>9.1999999999999993</v>
      </c>
      <c r="CZ24" s="17">
        <v>0</v>
      </c>
      <c r="DA24" s="17">
        <v>0</v>
      </c>
      <c r="DB24" s="17">
        <v>20.2</v>
      </c>
      <c r="DC24" s="17">
        <v>10</v>
      </c>
      <c r="DD24" s="17">
        <v>5.4</v>
      </c>
      <c r="DE24" s="17">
        <v>46.6</v>
      </c>
      <c r="DF24" s="17">
        <v>0.2</v>
      </c>
      <c r="DG24" s="17">
        <v>3.6</v>
      </c>
      <c r="DH24" s="17">
        <v>5.2</v>
      </c>
      <c r="DI24" s="17">
        <v>20.100000000000001</v>
      </c>
      <c r="DJ24" s="17">
        <v>20</v>
      </c>
      <c r="DK24" s="17">
        <v>18.8</v>
      </c>
      <c r="DL24" s="17">
        <v>3.4</v>
      </c>
      <c r="DM24" s="17"/>
      <c r="DN24" s="17">
        <v>4.2</v>
      </c>
      <c r="DO24" s="17">
        <v>4.7</v>
      </c>
      <c r="DP24" s="17">
        <v>18.2</v>
      </c>
      <c r="DQ24" s="17">
        <v>40.700000000000003</v>
      </c>
      <c r="DR24" s="17">
        <v>15</v>
      </c>
      <c r="DS24" s="17">
        <v>3.6</v>
      </c>
      <c r="DT24" s="17">
        <v>6.9</v>
      </c>
      <c r="DU24" s="17">
        <v>3</v>
      </c>
      <c r="DV24" s="17">
        <v>0</v>
      </c>
      <c r="DW24" s="17">
        <v>0.1</v>
      </c>
      <c r="DX24" s="17">
        <v>19.8</v>
      </c>
      <c r="DY24" s="17">
        <v>10.1</v>
      </c>
      <c r="DZ24" s="17">
        <v>20.2</v>
      </c>
      <c r="EA24" s="17">
        <v>20.100000000000001</v>
      </c>
      <c r="EB24" s="17">
        <v>20</v>
      </c>
      <c r="EC24" s="17">
        <v>14.5</v>
      </c>
      <c r="ED24" s="17">
        <v>26.3</v>
      </c>
      <c r="EE24" s="17">
        <v>10.6</v>
      </c>
      <c r="EF24" s="17">
        <v>43.7</v>
      </c>
      <c r="EG24" s="17">
        <v>72.099999999999994</v>
      </c>
      <c r="EH24" s="17">
        <v>3.3</v>
      </c>
      <c r="EI24" s="17">
        <v>2</v>
      </c>
      <c r="EJ24" s="17">
        <v>4.5999999999999996</v>
      </c>
      <c r="EK24" s="17">
        <v>20.9</v>
      </c>
      <c r="EL24" s="17">
        <v>8.1</v>
      </c>
      <c r="EM24" s="17">
        <v>6.8</v>
      </c>
      <c r="EN24" s="17">
        <v>0</v>
      </c>
      <c r="EO24" s="17">
        <v>2.5</v>
      </c>
      <c r="EP24" s="17">
        <v>1</v>
      </c>
      <c r="EQ24" s="17">
        <v>0</v>
      </c>
      <c r="ER24" s="17">
        <v>71.5</v>
      </c>
      <c r="ES24" s="17">
        <v>1.3</v>
      </c>
      <c r="ET24" s="17">
        <v>15.3</v>
      </c>
      <c r="EU24" s="17">
        <v>0.3</v>
      </c>
      <c r="EV24" s="17">
        <v>33.1</v>
      </c>
      <c r="EW24" s="17">
        <v>41.9</v>
      </c>
      <c r="EX24" s="17">
        <v>13.1</v>
      </c>
      <c r="EY24" s="17">
        <v>4.4000000000000004</v>
      </c>
      <c r="EZ24" s="17">
        <v>1.2</v>
      </c>
      <c r="FA24" s="17">
        <v>1.2</v>
      </c>
      <c r="FB24" s="17">
        <v>1.2</v>
      </c>
      <c r="FC24" s="17">
        <v>3.3</v>
      </c>
      <c r="FD24" s="17">
        <v>9.1</v>
      </c>
      <c r="FE24" s="17">
        <v>20</v>
      </c>
      <c r="FF24" s="17">
        <v>7.7</v>
      </c>
      <c r="FG24" s="17">
        <v>26.9</v>
      </c>
      <c r="FH24" s="17">
        <v>33.799999999999997</v>
      </c>
      <c r="FI24" s="17">
        <v>13</v>
      </c>
      <c r="FJ24" s="17">
        <v>5.0999999999999996</v>
      </c>
      <c r="FK24" s="17">
        <v>7.1</v>
      </c>
      <c r="FL24" s="17">
        <v>11</v>
      </c>
      <c r="FM24" s="17">
        <v>22.6</v>
      </c>
      <c r="FN24" s="17">
        <v>6709.4</v>
      </c>
      <c r="FO24" s="15"/>
      <c r="FP24" s="17">
        <v>24.51285</v>
      </c>
      <c r="FQ24" s="17">
        <v>8.0559999999999992</v>
      </c>
      <c r="FR24" s="17">
        <v>5.9720000000000004</v>
      </c>
      <c r="FS24" s="17">
        <v>13.2</v>
      </c>
      <c r="FT24" s="17">
        <v>25.967379999999999</v>
      </c>
      <c r="FU24" s="17">
        <v>18.946470000000001</v>
      </c>
      <c r="FV24" s="17">
        <v>11.3</v>
      </c>
      <c r="FW24" s="17">
        <v>15.1</v>
      </c>
      <c r="FX24" s="17">
        <v>123.0547</v>
      </c>
    </row>
    <row r="25" spans="1:180" ht="24" customHeight="1" x14ac:dyDescent="0.3">
      <c r="A25" s="16" t="s">
        <v>54</v>
      </c>
      <c r="B25" s="16" t="s">
        <v>862</v>
      </c>
      <c r="C25" s="17">
        <v>201.2</v>
      </c>
      <c r="D25" s="17">
        <v>605.9</v>
      </c>
      <c r="E25" s="17">
        <v>209.7</v>
      </c>
      <c r="F25" s="17"/>
      <c r="G25" s="17"/>
      <c r="H25" s="17">
        <v>90</v>
      </c>
      <c r="I25" s="17">
        <v>240.5</v>
      </c>
      <c r="J25" s="17">
        <v>0</v>
      </c>
      <c r="K25" s="17"/>
      <c r="L25" s="17">
        <v>0</v>
      </c>
      <c r="M25" s="17">
        <v>30.3</v>
      </c>
      <c r="N25" s="17">
        <v>22.2</v>
      </c>
      <c r="O25" s="17"/>
      <c r="P25" s="17">
        <v>206</v>
      </c>
      <c r="Q25" s="17">
        <v>109</v>
      </c>
      <c r="R25" s="17">
        <v>559.20000000000005</v>
      </c>
      <c r="S25" s="17">
        <v>10.199999999999999</v>
      </c>
      <c r="T25" s="17"/>
      <c r="U25" s="17"/>
      <c r="V25" s="17"/>
      <c r="W25" s="17"/>
      <c r="X25" s="17">
        <v>165.6</v>
      </c>
      <c r="Y25" s="17">
        <v>7.3</v>
      </c>
      <c r="Z25" s="17">
        <v>5.3</v>
      </c>
      <c r="AA25" s="17"/>
      <c r="AB25" s="17">
        <v>5.2</v>
      </c>
      <c r="AC25" s="17">
        <v>12.6</v>
      </c>
      <c r="AD25" s="17">
        <v>142.19999999999999</v>
      </c>
      <c r="AE25" s="17"/>
      <c r="AF25" s="17"/>
      <c r="AG25" s="17">
        <v>0</v>
      </c>
      <c r="AH25" s="17"/>
      <c r="AI25" s="17">
        <v>110.7</v>
      </c>
      <c r="AJ25" s="17">
        <v>202</v>
      </c>
      <c r="AK25" s="17"/>
      <c r="AL25" s="17"/>
      <c r="AM25" s="17"/>
      <c r="AN25" s="17">
        <v>6.5</v>
      </c>
      <c r="AO25" s="17">
        <v>462.7</v>
      </c>
      <c r="AP25" s="17">
        <v>79.8</v>
      </c>
      <c r="AQ25" s="17">
        <v>144.5</v>
      </c>
      <c r="AR25" s="17">
        <v>41.9</v>
      </c>
      <c r="AS25" s="17">
        <v>18.399999999999999</v>
      </c>
      <c r="AT25" s="17">
        <v>18.899999999999999</v>
      </c>
      <c r="AU25" s="17">
        <v>90</v>
      </c>
      <c r="AV25" s="17">
        <v>142</v>
      </c>
      <c r="AW25" s="17">
        <v>141.9</v>
      </c>
      <c r="AX25" s="17">
        <v>161.69999999999999</v>
      </c>
      <c r="AY25" s="17">
        <v>105.7</v>
      </c>
      <c r="AZ25" s="17">
        <v>17.8</v>
      </c>
      <c r="BA25" s="17">
        <v>42.5</v>
      </c>
      <c r="BB25" s="17">
        <v>4</v>
      </c>
      <c r="BC25" s="17">
        <v>17.3</v>
      </c>
      <c r="BD25" s="17">
        <v>112</v>
      </c>
      <c r="BE25" s="17"/>
      <c r="BF25" s="17"/>
      <c r="BG25" s="17">
        <v>16.5</v>
      </c>
      <c r="BH25" s="17"/>
      <c r="BI25" s="17"/>
      <c r="BJ25" s="17">
        <v>0</v>
      </c>
      <c r="BK25" s="17"/>
      <c r="BL25" s="17"/>
      <c r="BM25" s="17"/>
      <c r="BN25" s="17">
        <v>127.3</v>
      </c>
      <c r="BO25" s="17"/>
      <c r="BP25" s="17">
        <v>0</v>
      </c>
      <c r="BQ25" s="17">
        <v>119.6</v>
      </c>
      <c r="BR25" s="17"/>
      <c r="BS25" s="17">
        <v>73.400000000000006</v>
      </c>
      <c r="BT25" s="17">
        <v>36.1</v>
      </c>
      <c r="BU25" s="17"/>
      <c r="BV25" s="17"/>
      <c r="BW25" s="17"/>
      <c r="BX25" s="17"/>
      <c r="BY25" s="17"/>
      <c r="BZ25" s="17"/>
      <c r="CA25" s="17">
        <v>2.2999999999999998</v>
      </c>
      <c r="CB25" s="17">
        <v>88.7</v>
      </c>
      <c r="CC25" s="17">
        <v>94.5</v>
      </c>
      <c r="CD25" s="17">
        <v>62.7</v>
      </c>
      <c r="CE25" s="17">
        <v>59.1</v>
      </c>
      <c r="CF25" s="17">
        <v>29.8</v>
      </c>
      <c r="CG25" s="17"/>
      <c r="CH25" s="17">
        <v>0</v>
      </c>
      <c r="CI25" s="17">
        <v>0</v>
      </c>
      <c r="CJ25" s="17">
        <v>142.6</v>
      </c>
      <c r="CK25" s="17">
        <v>143.6</v>
      </c>
      <c r="CL25" s="17">
        <v>147.9</v>
      </c>
      <c r="CM25" s="17"/>
      <c r="CN25" s="17"/>
      <c r="CO25" s="17"/>
      <c r="CP25" s="17"/>
      <c r="CQ25" s="17"/>
      <c r="CR25" s="17">
        <v>0</v>
      </c>
      <c r="CS25" s="17"/>
      <c r="CT25" s="17">
        <v>6.8</v>
      </c>
      <c r="CU25" s="17">
        <v>3.9</v>
      </c>
      <c r="CV25" s="17">
        <v>20</v>
      </c>
      <c r="CW25" s="17"/>
      <c r="CX25" s="17">
        <v>35.9</v>
      </c>
      <c r="CY25" s="17">
        <v>21.6</v>
      </c>
      <c r="CZ25" s="17">
        <v>0</v>
      </c>
      <c r="DA25" s="17">
        <v>0</v>
      </c>
      <c r="DB25" s="17">
        <v>20.2</v>
      </c>
      <c r="DC25" s="17">
        <v>9.9</v>
      </c>
      <c r="DD25" s="17">
        <v>5.6</v>
      </c>
      <c r="DE25" s="17">
        <v>161.6</v>
      </c>
      <c r="DF25" s="17">
        <v>0.2</v>
      </c>
      <c r="DG25" s="17">
        <v>3.6</v>
      </c>
      <c r="DH25" s="17">
        <v>5.0999999999999996</v>
      </c>
      <c r="DI25" s="17">
        <v>20.100000000000001</v>
      </c>
      <c r="DJ25" s="17">
        <v>20</v>
      </c>
      <c r="DK25" s="17">
        <v>18.8</v>
      </c>
      <c r="DL25" s="17">
        <v>3.4</v>
      </c>
      <c r="DM25" s="17"/>
      <c r="DN25" s="17">
        <v>6.6</v>
      </c>
      <c r="DO25" s="17">
        <v>8.3000000000000007</v>
      </c>
      <c r="DP25" s="17">
        <v>16.600000000000001</v>
      </c>
      <c r="DQ25" s="17">
        <v>37.299999999999997</v>
      </c>
      <c r="DR25" s="17">
        <v>14.1</v>
      </c>
      <c r="DS25" s="17">
        <v>3.6</v>
      </c>
      <c r="DT25" s="17">
        <v>6.9</v>
      </c>
      <c r="DU25" s="17">
        <v>2.9</v>
      </c>
      <c r="DV25" s="17">
        <v>0</v>
      </c>
      <c r="DW25" s="17">
        <v>0.1</v>
      </c>
      <c r="DX25" s="17">
        <v>19.8</v>
      </c>
      <c r="DY25" s="17">
        <v>10.1</v>
      </c>
      <c r="DZ25" s="17">
        <v>20.2</v>
      </c>
      <c r="EA25" s="17">
        <v>20.2</v>
      </c>
      <c r="EB25" s="17">
        <v>20</v>
      </c>
      <c r="EC25" s="17">
        <v>17</v>
      </c>
      <c r="ED25" s="17">
        <v>25.3</v>
      </c>
      <c r="EE25" s="17">
        <v>12.3</v>
      </c>
      <c r="EF25" s="17">
        <v>49.6</v>
      </c>
      <c r="EG25" s="17">
        <v>71</v>
      </c>
      <c r="EH25" s="17">
        <v>2.2000000000000002</v>
      </c>
      <c r="EI25" s="17">
        <v>2.2000000000000002</v>
      </c>
      <c r="EJ25" s="17">
        <v>14.9</v>
      </c>
      <c r="EK25" s="17">
        <v>21</v>
      </c>
      <c r="EL25" s="17">
        <v>8.1</v>
      </c>
      <c r="EM25" s="17">
        <v>5.3</v>
      </c>
      <c r="EN25" s="17">
        <v>0</v>
      </c>
      <c r="EO25" s="17">
        <v>3.5</v>
      </c>
      <c r="EP25" s="17">
        <v>1</v>
      </c>
      <c r="EQ25" s="17">
        <v>0</v>
      </c>
      <c r="ER25" s="17">
        <v>221.5</v>
      </c>
      <c r="ES25" s="17">
        <v>1.4</v>
      </c>
      <c r="ET25" s="17">
        <v>28.5</v>
      </c>
      <c r="EU25" s="17">
        <v>0.3</v>
      </c>
      <c r="EV25" s="17">
        <v>55.6</v>
      </c>
      <c r="EW25" s="17">
        <v>62.3</v>
      </c>
      <c r="EX25" s="17">
        <v>25.8</v>
      </c>
      <c r="EY25" s="17">
        <v>4.4000000000000004</v>
      </c>
      <c r="EZ25" s="17">
        <v>1.2</v>
      </c>
      <c r="FA25" s="17">
        <v>1.2</v>
      </c>
      <c r="FB25" s="17">
        <v>1.2</v>
      </c>
      <c r="FC25" s="17">
        <v>5.3</v>
      </c>
      <c r="FD25" s="17">
        <v>9.1</v>
      </c>
      <c r="FE25" s="17">
        <v>20</v>
      </c>
      <c r="FF25" s="17">
        <v>7.7</v>
      </c>
      <c r="FG25" s="17">
        <v>27.1</v>
      </c>
      <c r="FH25" s="17">
        <v>34.1</v>
      </c>
      <c r="FI25" s="17">
        <v>13.5</v>
      </c>
      <c r="FJ25" s="17">
        <v>5.0999999999999996</v>
      </c>
      <c r="FK25" s="17">
        <v>7.1</v>
      </c>
      <c r="FL25" s="17">
        <v>11</v>
      </c>
      <c r="FM25" s="17">
        <v>12.5</v>
      </c>
      <c r="FN25" s="17">
        <v>7019.5</v>
      </c>
      <c r="FO25" s="15"/>
      <c r="FP25" s="17">
        <v>24.508369999999999</v>
      </c>
      <c r="FQ25" s="17">
        <v>8.0519999999999996</v>
      </c>
      <c r="FR25" s="17">
        <v>5.9720000000000004</v>
      </c>
      <c r="FS25" s="17">
        <v>13.2</v>
      </c>
      <c r="FT25" s="17">
        <v>26.041830000000001</v>
      </c>
      <c r="FU25" s="17">
        <v>18.946149999999999</v>
      </c>
      <c r="FV25" s="17">
        <v>11.3</v>
      </c>
      <c r="FW25" s="17">
        <v>15.1</v>
      </c>
      <c r="FX25" s="17">
        <v>123.12035</v>
      </c>
    </row>
    <row r="26" spans="1:180" ht="24" customHeight="1" x14ac:dyDescent="0.3">
      <c r="A26" s="18" t="s">
        <v>54</v>
      </c>
      <c r="B26" s="18" t="s">
        <v>863</v>
      </c>
      <c r="C26" s="19">
        <v>202.5</v>
      </c>
      <c r="D26" s="19">
        <v>604.79999999999995</v>
      </c>
      <c r="E26" s="19">
        <v>204.6</v>
      </c>
      <c r="F26" s="19"/>
      <c r="G26" s="19"/>
      <c r="H26" s="19">
        <v>90.2</v>
      </c>
      <c r="I26" s="19">
        <v>240.7</v>
      </c>
      <c r="J26" s="19">
        <v>0</v>
      </c>
      <c r="K26" s="19"/>
      <c r="L26" s="19">
        <v>0</v>
      </c>
      <c r="M26" s="19">
        <v>30.1</v>
      </c>
      <c r="N26" s="19">
        <v>104.9</v>
      </c>
      <c r="O26" s="19"/>
      <c r="P26" s="19">
        <v>205.4</v>
      </c>
      <c r="Q26" s="19">
        <v>108.9</v>
      </c>
      <c r="R26" s="19">
        <v>554.29999999999995</v>
      </c>
      <c r="S26" s="19">
        <v>10.3</v>
      </c>
      <c r="T26" s="19"/>
      <c r="U26" s="19"/>
      <c r="V26" s="19"/>
      <c r="W26" s="19"/>
      <c r="X26" s="19">
        <v>165.4</v>
      </c>
      <c r="Y26" s="19">
        <v>7.2</v>
      </c>
      <c r="Z26" s="19">
        <v>5.4</v>
      </c>
      <c r="AA26" s="19"/>
      <c r="AB26" s="19">
        <v>5.2</v>
      </c>
      <c r="AC26" s="19">
        <v>12.6</v>
      </c>
      <c r="AD26" s="19">
        <v>141.80000000000001</v>
      </c>
      <c r="AE26" s="19"/>
      <c r="AF26" s="19"/>
      <c r="AG26" s="19">
        <v>0</v>
      </c>
      <c r="AH26" s="19"/>
      <c r="AI26" s="19">
        <v>110.6</v>
      </c>
      <c r="AJ26" s="19">
        <v>213.4</v>
      </c>
      <c r="AK26" s="19"/>
      <c r="AL26" s="19"/>
      <c r="AM26" s="19"/>
      <c r="AN26" s="19">
        <v>6.5</v>
      </c>
      <c r="AO26" s="19">
        <v>462.3</v>
      </c>
      <c r="AP26" s="19">
        <v>80</v>
      </c>
      <c r="AQ26" s="19">
        <v>141.30000000000001</v>
      </c>
      <c r="AR26" s="19">
        <v>41.9</v>
      </c>
      <c r="AS26" s="19">
        <v>18.399999999999999</v>
      </c>
      <c r="AT26" s="19">
        <v>18.899999999999999</v>
      </c>
      <c r="AU26" s="19">
        <v>90.6</v>
      </c>
      <c r="AV26" s="19">
        <v>138.69999999999999</v>
      </c>
      <c r="AW26" s="19">
        <v>138.9</v>
      </c>
      <c r="AX26" s="19">
        <v>163.5</v>
      </c>
      <c r="AY26" s="19">
        <v>106.2</v>
      </c>
      <c r="AZ26" s="19">
        <v>18.399999999999999</v>
      </c>
      <c r="BA26" s="19">
        <v>42.2</v>
      </c>
      <c r="BB26" s="19">
        <v>4</v>
      </c>
      <c r="BC26" s="19">
        <v>17.2</v>
      </c>
      <c r="BD26" s="19">
        <v>79.5</v>
      </c>
      <c r="BE26" s="19"/>
      <c r="BF26" s="19"/>
      <c r="BG26" s="19">
        <v>31</v>
      </c>
      <c r="BH26" s="19"/>
      <c r="BI26" s="19"/>
      <c r="BJ26" s="19">
        <v>44.6</v>
      </c>
      <c r="BK26" s="19"/>
      <c r="BL26" s="19"/>
      <c r="BM26" s="19"/>
      <c r="BN26" s="19">
        <v>127.3</v>
      </c>
      <c r="BO26" s="19"/>
      <c r="BP26" s="19">
        <v>0</v>
      </c>
      <c r="BQ26" s="19">
        <v>119.4</v>
      </c>
      <c r="BR26" s="19"/>
      <c r="BS26" s="19">
        <v>72.5</v>
      </c>
      <c r="BT26" s="19">
        <v>35.799999999999997</v>
      </c>
      <c r="BU26" s="19"/>
      <c r="BV26" s="19"/>
      <c r="BW26" s="19"/>
      <c r="BX26" s="19"/>
      <c r="BY26" s="19"/>
      <c r="BZ26" s="19"/>
      <c r="CA26" s="19">
        <v>2.2999999999999998</v>
      </c>
      <c r="CB26" s="19">
        <v>82.6</v>
      </c>
      <c r="CC26" s="19">
        <v>85.6</v>
      </c>
      <c r="CD26" s="19">
        <v>62.8</v>
      </c>
      <c r="CE26" s="19">
        <v>59</v>
      </c>
      <c r="CF26" s="19">
        <v>30</v>
      </c>
      <c r="CG26" s="19"/>
      <c r="CH26" s="19">
        <v>0</v>
      </c>
      <c r="CI26" s="19">
        <v>0</v>
      </c>
      <c r="CJ26" s="19">
        <v>142.69999999999999</v>
      </c>
      <c r="CK26" s="19">
        <v>143.30000000000001</v>
      </c>
      <c r="CL26" s="19">
        <v>147.30000000000001</v>
      </c>
      <c r="CM26" s="19"/>
      <c r="CN26" s="19"/>
      <c r="CO26" s="19"/>
      <c r="CP26" s="19"/>
      <c r="CQ26" s="19"/>
      <c r="CR26" s="19">
        <v>0</v>
      </c>
      <c r="CS26" s="19"/>
      <c r="CT26" s="19">
        <v>6.8</v>
      </c>
      <c r="CU26" s="19">
        <v>4.0999999999999996</v>
      </c>
      <c r="CV26" s="19">
        <v>20</v>
      </c>
      <c r="CW26" s="19"/>
      <c r="CX26" s="19">
        <v>43.6</v>
      </c>
      <c r="CY26" s="19">
        <v>41.8</v>
      </c>
      <c r="CZ26" s="19">
        <v>0</v>
      </c>
      <c r="DA26" s="19">
        <v>0</v>
      </c>
      <c r="DB26" s="19">
        <v>20.2</v>
      </c>
      <c r="DC26" s="19">
        <v>10</v>
      </c>
      <c r="DD26" s="19">
        <v>5.4</v>
      </c>
      <c r="DE26" s="19">
        <v>137.30000000000001</v>
      </c>
      <c r="DF26" s="19">
        <v>0.2</v>
      </c>
      <c r="DG26" s="19">
        <v>3.6</v>
      </c>
      <c r="DH26" s="19">
        <v>5.0999999999999996</v>
      </c>
      <c r="DI26" s="19">
        <v>20.100000000000001</v>
      </c>
      <c r="DJ26" s="19">
        <v>20</v>
      </c>
      <c r="DK26" s="19">
        <v>18.8</v>
      </c>
      <c r="DL26" s="19">
        <v>3.4</v>
      </c>
      <c r="DM26" s="19"/>
      <c r="DN26" s="19">
        <v>7.8</v>
      </c>
      <c r="DO26" s="19">
        <v>9.3000000000000007</v>
      </c>
      <c r="DP26" s="19">
        <v>14.9</v>
      </c>
      <c r="DQ26" s="19">
        <v>39.700000000000003</v>
      </c>
      <c r="DR26" s="19">
        <v>16.2</v>
      </c>
      <c r="DS26" s="19">
        <v>3.6</v>
      </c>
      <c r="DT26" s="19">
        <v>6.9</v>
      </c>
      <c r="DU26" s="19">
        <v>2.9</v>
      </c>
      <c r="DV26" s="19">
        <v>0</v>
      </c>
      <c r="DW26" s="19">
        <v>0.1</v>
      </c>
      <c r="DX26" s="19">
        <v>19.8</v>
      </c>
      <c r="DY26" s="19">
        <v>10.1</v>
      </c>
      <c r="DZ26" s="19">
        <v>20.2</v>
      </c>
      <c r="EA26" s="19">
        <v>20.2</v>
      </c>
      <c r="EB26" s="19">
        <v>20</v>
      </c>
      <c r="EC26" s="19">
        <v>18.3</v>
      </c>
      <c r="ED26" s="19">
        <v>21</v>
      </c>
      <c r="EE26" s="19">
        <v>40.6</v>
      </c>
      <c r="EF26" s="19">
        <v>46.7</v>
      </c>
      <c r="EG26" s="19">
        <v>83.8</v>
      </c>
      <c r="EH26" s="19">
        <v>3.5</v>
      </c>
      <c r="EI26" s="19">
        <v>4.5</v>
      </c>
      <c r="EJ26" s="19">
        <v>16.600000000000001</v>
      </c>
      <c r="EK26" s="19">
        <v>21</v>
      </c>
      <c r="EL26" s="19">
        <v>8.1</v>
      </c>
      <c r="EM26" s="19">
        <v>5.9</v>
      </c>
      <c r="EN26" s="19">
        <v>5</v>
      </c>
      <c r="EO26" s="19">
        <v>5</v>
      </c>
      <c r="EP26" s="19">
        <v>3</v>
      </c>
      <c r="EQ26" s="19">
        <v>0</v>
      </c>
      <c r="ER26" s="19">
        <v>141.69999999999999</v>
      </c>
      <c r="ES26" s="19">
        <v>1.5</v>
      </c>
      <c r="ET26" s="19">
        <v>23.4</v>
      </c>
      <c r="EU26" s="19">
        <v>0.3</v>
      </c>
      <c r="EV26" s="19">
        <v>51.5</v>
      </c>
      <c r="EW26" s="19">
        <v>58.3</v>
      </c>
      <c r="EX26" s="19">
        <v>26.1</v>
      </c>
      <c r="EY26" s="19">
        <v>4.4000000000000004</v>
      </c>
      <c r="EZ26" s="19">
        <v>1.2</v>
      </c>
      <c r="FA26" s="19">
        <v>1.2</v>
      </c>
      <c r="FB26" s="19">
        <v>1.2</v>
      </c>
      <c r="FC26" s="19">
        <v>6.1</v>
      </c>
      <c r="FD26" s="19">
        <v>9.1</v>
      </c>
      <c r="FE26" s="19">
        <v>20</v>
      </c>
      <c r="FF26" s="19">
        <v>7.7</v>
      </c>
      <c r="FG26" s="19">
        <v>27.1</v>
      </c>
      <c r="FH26" s="19">
        <v>34</v>
      </c>
      <c r="FI26" s="19">
        <v>14</v>
      </c>
      <c r="FJ26" s="19">
        <v>5.0999999999999996</v>
      </c>
      <c r="FK26" s="19">
        <v>7.1</v>
      </c>
      <c r="FL26" s="19">
        <v>11</v>
      </c>
      <c r="FM26" s="19">
        <v>21.5</v>
      </c>
      <c r="FN26" s="19">
        <v>7081.6</v>
      </c>
      <c r="FO26" s="15"/>
      <c r="FP26" s="19">
        <v>24.50985</v>
      </c>
      <c r="FQ26" s="19">
        <v>6.1829999999999998</v>
      </c>
      <c r="FR26" s="19">
        <v>5.97</v>
      </c>
      <c r="FS26" s="19">
        <v>13.2</v>
      </c>
      <c r="FT26" s="19">
        <v>25.971599999999999</v>
      </c>
      <c r="FU26" s="19">
        <v>18.946290000000001</v>
      </c>
      <c r="FV26" s="19">
        <v>11.3</v>
      </c>
      <c r="FW26" s="19">
        <v>15</v>
      </c>
      <c r="FX26" s="19">
        <v>121.08074000000001</v>
      </c>
    </row>
    <row r="27" spans="1:180" ht="24" customHeight="1" x14ac:dyDescent="0.3">
      <c r="A27" s="13" t="s">
        <v>54</v>
      </c>
      <c r="B27" s="13" t="s">
        <v>864</v>
      </c>
      <c r="C27" s="14">
        <v>204</v>
      </c>
      <c r="D27" s="14">
        <v>606.1</v>
      </c>
      <c r="E27" s="14">
        <v>205</v>
      </c>
      <c r="F27" s="14"/>
      <c r="G27" s="14"/>
      <c r="H27" s="14">
        <v>90.8</v>
      </c>
      <c r="I27" s="14">
        <v>240.3</v>
      </c>
      <c r="J27" s="14">
        <v>0</v>
      </c>
      <c r="K27" s="14"/>
      <c r="L27" s="14">
        <v>0</v>
      </c>
      <c r="M27" s="14">
        <v>39.200000000000003</v>
      </c>
      <c r="N27" s="14">
        <v>105</v>
      </c>
      <c r="O27" s="14"/>
      <c r="P27" s="14">
        <v>203.9</v>
      </c>
      <c r="Q27" s="14">
        <v>108</v>
      </c>
      <c r="R27" s="14">
        <v>557</v>
      </c>
      <c r="S27" s="14">
        <v>10.199999999999999</v>
      </c>
      <c r="T27" s="14"/>
      <c r="U27" s="14"/>
      <c r="V27" s="14"/>
      <c r="W27" s="14"/>
      <c r="X27" s="14">
        <v>166.9</v>
      </c>
      <c r="Y27" s="14">
        <v>7.4</v>
      </c>
      <c r="Z27" s="14">
        <v>5.3</v>
      </c>
      <c r="AA27" s="14"/>
      <c r="AB27" s="14">
        <v>5.2</v>
      </c>
      <c r="AC27" s="14">
        <v>12.5</v>
      </c>
      <c r="AD27" s="14">
        <v>142.30000000000001</v>
      </c>
      <c r="AE27" s="14"/>
      <c r="AF27" s="14"/>
      <c r="AG27" s="14">
        <v>0</v>
      </c>
      <c r="AH27" s="14"/>
      <c r="AI27" s="14">
        <v>110.6</v>
      </c>
      <c r="AJ27" s="14">
        <v>171.8</v>
      </c>
      <c r="AK27" s="14"/>
      <c r="AL27" s="14"/>
      <c r="AM27" s="14"/>
      <c r="AN27" s="14">
        <v>6.5</v>
      </c>
      <c r="AO27" s="14">
        <v>462.4</v>
      </c>
      <c r="AP27" s="14">
        <v>80.099999999999994</v>
      </c>
      <c r="AQ27" s="14">
        <v>149.9</v>
      </c>
      <c r="AR27" s="14">
        <v>41.8</v>
      </c>
      <c r="AS27" s="14">
        <v>18.399999999999999</v>
      </c>
      <c r="AT27" s="14">
        <v>18.899999999999999</v>
      </c>
      <c r="AU27" s="14">
        <v>90.3</v>
      </c>
      <c r="AV27" s="14">
        <v>177.6</v>
      </c>
      <c r="AW27" s="14">
        <v>178.1</v>
      </c>
      <c r="AX27" s="14">
        <v>182.5</v>
      </c>
      <c r="AY27" s="14">
        <v>106.6</v>
      </c>
      <c r="AZ27" s="14">
        <v>19.3</v>
      </c>
      <c r="BA27" s="14">
        <v>38.5</v>
      </c>
      <c r="BB27" s="14">
        <v>4</v>
      </c>
      <c r="BC27" s="14">
        <v>17.2</v>
      </c>
      <c r="BD27" s="14">
        <v>161.5</v>
      </c>
      <c r="BE27" s="14"/>
      <c r="BF27" s="14"/>
      <c r="BG27" s="14">
        <v>31.3</v>
      </c>
      <c r="BH27" s="14"/>
      <c r="BI27" s="14"/>
      <c r="BJ27" s="14">
        <v>44.1</v>
      </c>
      <c r="BK27" s="14"/>
      <c r="BL27" s="14"/>
      <c r="BM27" s="14"/>
      <c r="BN27" s="14">
        <v>127.6</v>
      </c>
      <c r="BO27" s="14"/>
      <c r="BP27" s="14">
        <v>0</v>
      </c>
      <c r="BQ27" s="14">
        <v>128.4</v>
      </c>
      <c r="BR27" s="14"/>
      <c r="BS27" s="14">
        <v>71.7</v>
      </c>
      <c r="BT27" s="14">
        <v>35.5</v>
      </c>
      <c r="BU27" s="14"/>
      <c r="BV27" s="14"/>
      <c r="BW27" s="14"/>
      <c r="BX27" s="14"/>
      <c r="BY27" s="14"/>
      <c r="BZ27" s="14"/>
      <c r="CA27" s="14">
        <v>2.2999999999999998</v>
      </c>
      <c r="CB27" s="14">
        <v>80.900000000000006</v>
      </c>
      <c r="CC27" s="14">
        <v>100.5</v>
      </c>
      <c r="CD27" s="14">
        <v>63.1</v>
      </c>
      <c r="CE27" s="14">
        <v>62.1</v>
      </c>
      <c r="CF27" s="14">
        <v>30.2</v>
      </c>
      <c r="CG27" s="14"/>
      <c r="CH27" s="14">
        <v>0</v>
      </c>
      <c r="CI27" s="14">
        <v>0</v>
      </c>
      <c r="CJ27" s="14">
        <v>142.1</v>
      </c>
      <c r="CK27" s="14">
        <v>142.9</v>
      </c>
      <c r="CL27" s="14">
        <v>146.9</v>
      </c>
      <c r="CM27" s="14"/>
      <c r="CN27" s="14"/>
      <c r="CO27" s="14"/>
      <c r="CP27" s="14"/>
      <c r="CQ27" s="14"/>
      <c r="CR27" s="14">
        <v>0</v>
      </c>
      <c r="CS27" s="14"/>
      <c r="CT27" s="14">
        <v>6.7</v>
      </c>
      <c r="CU27" s="14">
        <v>4.0999999999999996</v>
      </c>
      <c r="CV27" s="14">
        <v>20</v>
      </c>
      <c r="CW27" s="14"/>
      <c r="CX27" s="14">
        <v>61.7</v>
      </c>
      <c r="CY27" s="14">
        <v>60.2</v>
      </c>
      <c r="CZ27" s="14">
        <v>0</v>
      </c>
      <c r="DA27" s="14">
        <v>0</v>
      </c>
      <c r="DB27" s="14">
        <v>20.2</v>
      </c>
      <c r="DC27" s="14">
        <v>9.9</v>
      </c>
      <c r="DD27" s="14">
        <v>5.6</v>
      </c>
      <c r="DE27" s="14">
        <v>170.8</v>
      </c>
      <c r="DF27" s="14">
        <v>0.3</v>
      </c>
      <c r="DG27" s="14">
        <v>3.6</v>
      </c>
      <c r="DH27" s="14">
        <v>5.2</v>
      </c>
      <c r="DI27" s="14">
        <v>20.3</v>
      </c>
      <c r="DJ27" s="14">
        <v>20</v>
      </c>
      <c r="DK27" s="14">
        <v>18.8</v>
      </c>
      <c r="DL27" s="14">
        <v>3.4</v>
      </c>
      <c r="DM27" s="14"/>
      <c r="DN27" s="14">
        <v>9.4</v>
      </c>
      <c r="DO27" s="14">
        <v>11.3</v>
      </c>
      <c r="DP27" s="14">
        <v>18</v>
      </c>
      <c r="DQ27" s="14">
        <v>48.7</v>
      </c>
      <c r="DR27" s="14">
        <v>16</v>
      </c>
      <c r="DS27" s="14">
        <v>3.6</v>
      </c>
      <c r="DT27" s="14">
        <v>10</v>
      </c>
      <c r="DU27" s="14">
        <v>2.9</v>
      </c>
      <c r="DV27" s="14">
        <v>0</v>
      </c>
      <c r="DW27" s="14">
        <v>0.2</v>
      </c>
      <c r="DX27" s="14">
        <v>19.8</v>
      </c>
      <c r="DY27" s="14">
        <v>10.1</v>
      </c>
      <c r="DZ27" s="14">
        <v>20.2</v>
      </c>
      <c r="EA27" s="14">
        <v>20.2</v>
      </c>
      <c r="EB27" s="14">
        <v>20</v>
      </c>
      <c r="EC27" s="14">
        <v>24.9</v>
      </c>
      <c r="ED27" s="14">
        <v>25.9</v>
      </c>
      <c r="EE27" s="14">
        <v>16.8</v>
      </c>
      <c r="EF27" s="14">
        <v>51.5</v>
      </c>
      <c r="EG27" s="14">
        <v>97.7</v>
      </c>
      <c r="EH27" s="14">
        <v>6.4</v>
      </c>
      <c r="EI27" s="14">
        <v>4.2</v>
      </c>
      <c r="EJ27" s="14">
        <v>47.8</v>
      </c>
      <c r="EK27" s="14">
        <v>21</v>
      </c>
      <c r="EL27" s="14">
        <v>8.1</v>
      </c>
      <c r="EM27" s="14">
        <v>7.1</v>
      </c>
      <c r="EN27" s="14">
        <v>0.5</v>
      </c>
      <c r="EO27" s="14">
        <v>5</v>
      </c>
      <c r="EP27" s="14">
        <v>5</v>
      </c>
      <c r="EQ27" s="14">
        <v>0</v>
      </c>
      <c r="ER27" s="14">
        <v>175.9</v>
      </c>
      <c r="ES27" s="14">
        <v>3.5</v>
      </c>
      <c r="ET27" s="14">
        <v>59.5</v>
      </c>
      <c r="EU27" s="14">
        <v>0.3</v>
      </c>
      <c r="EV27" s="14">
        <v>37.9</v>
      </c>
      <c r="EW27" s="14">
        <v>49.3</v>
      </c>
      <c r="EX27" s="14">
        <v>54.6</v>
      </c>
      <c r="EY27" s="14">
        <v>4.5</v>
      </c>
      <c r="EZ27" s="14">
        <v>1.2</v>
      </c>
      <c r="FA27" s="14">
        <v>0</v>
      </c>
      <c r="FB27" s="14">
        <v>1.4</v>
      </c>
      <c r="FC27" s="14">
        <v>7.4</v>
      </c>
      <c r="FD27" s="14">
        <v>9.1</v>
      </c>
      <c r="FE27" s="14">
        <v>20</v>
      </c>
      <c r="FF27" s="14">
        <v>8</v>
      </c>
      <c r="FG27" s="14">
        <v>27</v>
      </c>
      <c r="FH27" s="14">
        <v>33.9</v>
      </c>
      <c r="FI27" s="14">
        <v>13.9</v>
      </c>
      <c r="FJ27" s="14">
        <v>5.0999999999999996</v>
      </c>
      <c r="FK27" s="14">
        <v>7.3</v>
      </c>
      <c r="FL27" s="14">
        <v>11.3</v>
      </c>
      <c r="FM27" s="14">
        <v>17.600000000000001</v>
      </c>
      <c r="FN27" s="14">
        <v>7466.5</v>
      </c>
      <c r="FO27" s="15"/>
      <c r="FP27" s="14">
        <v>24.5138</v>
      </c>
      <c r="FQ27" s="14">
        <v>0.64900000000000002</v>
      </c>
      <c r="FR27" s="14">
        <v>5.9720000000000004</v>
      </c>
      <c r="FS27" s="14">
        <v>13.2</v>
      </c>
      <c r="FT27" s="14">
        <v>25.933720000000001</v>
      </c>
      <c r="FU27" s="14">
        <v>18.945930000000001</v>
      </c>
      <c r="FV27" s="14">
        <v>11.1</v>
      </c>
      <c r="FW27" s="14">
        <v>14.9</v>
      </c>
      <c r="FX27" s="14">
        <v>115.21445</v>
      </c>
    </row>
    <row r="28" spans="1:180" ht="24" customHeight="1" x14ac:dyDescent="0.3">
      <c r="A28" s="16" t="s">
        <v>54</v>
      </c>
      <c r="B28" s="16" t="s">
        <v>865</v>
      </c>
      <c r="C28" s="17">
        <v>199.5</v>
      </c>
      <c r="D28" s="17">
        <v>608.1</v>
      </c>
      <c r="E28" s="17">
        <v>207.5</v>
      </c>
      <c r="F28" s="17"/>
      <c r="G28" s="17"/>
      <c r="H28" s="17">
        <v>89.6</v>
      </c>
      <c r="I28" s="17">
        <v>240.4</v>
      </c>
      <c r="J28" s="17">
        <v>0</v>
      </c>
      <c r="K28" s="17"/>
      <c r="L28" s="17">
        <v>0</v>
      </c>
      <c r="M28" s="17">
        <v>40.200000000000003</v>
      </c>
      <c r="N28" s="17">
        <v>162.30000000000001</v>
      </c>
      <c r="O28" s="17"/>
      <c r="P28" s="17">
        <v>206.3</v>
      </c>
      <c r="Q28" s="17">
        <v>108.9</v>
      </c>
      <c r="R28" s="17">
        <v>557.79999999999995</v>
      </c>
      <c r="S28" s="17">
        <v>10.199999999999999</v>
      </c>
      <c r="T28" s="17"/>
      <c r="U28" s="17"/>
      <c r="V28" s="17"/>
      <c r="W28" s="17"/>
      <c r="X28" s="17">
        <v>165.1</v>
      </c>
      <c r="Y28" s="17">
        <v>7.3</v>
      </c>
      <c r="Z28" s="17">
        <v>5.3</v>
      </c>
      <c r="AA28" s="17"/>
      <c r="AB28" s="17">
        <v>5.3</v>
      </c>
      <c r="AC28" s="17">
        <v>12.6</v>
      </c>
      <c r="AD28" s="17">
        <v>142.6</v>
      </c>
      <c r="AE28" s="17"/>
      <c r="AF28" s="17"/>
      <c r="AG28" s="17">
        <v>0</v>
      </c>
      <c r="AH28" s="17"/>
      <c r="AI28" s="17">
        <v>110.9</v>
      </c>
      <c r="AJ28" s="17">
        <v>164.6</v>
      </c>
      <c r="AK28" s="17"/>
      <c r="AL28" s="17"/>
      <c r="AM28" s="17"/>
      <c r="AN28" s="17">
        <v>6.5</v>
      </c>
      <c r="AO28" s="17">
        <v>465.5</v>
      </c>
      <c r="AP28" s="17">
        <v>80.3</v>
      </c>
      <c r="AQ28" s="17">
        <v>149</v>
      </c>
      <c r="AR28" s="17">
        <v>41.9</v>
      </c>
      <c r="AS28" s="17">
        <v>18.399999999999999</v>
      </c>
      <c r="AT28" s="17">
        <v>18.899999999999999</v>
      </c>
      <c r="AU28" s="17">
        <v>90.8</v>
      </c>
      <c r="AV28" s="17">
        <v>177.5</v>
      </c>
      <c r="AW28" s="17">
        <v>177.8</v>
      </c>
      <c r="AX28" s="17">
        <v>183</v>
      </c>
      <c r="AY28" s="17">
        <v>104.9</v>
      </c>
      <c r="AZ28" s="17">
        <v>18.8</v>
      </c>
      <c r="BA28" s="17">
        <v>38.4</v>
      </c>
      <c r="BB28" s="17">
        <v>4</v>
      </c>
      <c r="BC28" s="17">
        <v>17.100000000000001</v>
      </c>
      <c r="BD28" s="17">
        <v>162.5</v>
      </c>
      <c r="BE28" s="17"/>
      <c r="BF28" s="17"/>
      <c r="BG28" s="17">
        <v>31</v>
      </c>
      <c r="BH28" s="17"/>
      <c r="BI28" s="17"/>
      <c r="BJ28" s="17">
        <v>44.3</v>
      </c>
      <c r="BK28" s="17"/>
      <c r="BL28" s="17"/>
      <c r="BM28" s="17"/>
      <c r="BN28" s="17">
        <v>127.2</v>
      </c>
      <c r="BO28" s="17"/>
      <c r="BP28" s="17">
        <v>0</v>
      </c>
      <c r="BQ28" s="17">
        <v>200.8</v>
      </c>
      <c r="BR28" s="17"/>
      <c r="BS28" s="17">
        <v>71.900000000000006</v>
      </c>
      <c r="BT28" s="17">
        <v>35.1</v>
      </c>
      <c r="BU28" s="17"/>
      <c r="BV28" s="17"/>
      <c r="BW28" s="17"/>
      <c r="BX28" s="17"/>
      <c r="BY28" s="17"/>
      <c r="BZ28" s="17"/>
      <c r="CA28" s="17">
        <v>2.2999999999999998</v>
      </c>
      <c r="CB28" s="17">
        <v>83.8</v>
      </c>
      <c r="CC28" s="17">
        <v>99.9</v>
      </c>
      <c r="CD28" s="17">
        <v>63</v>
      </c>
      <c r="CE28" s="17">
        <v>62.1</v>
      </c>
      <c r="CF28" s="17">
        <v>30</v>
      </c>
      <c r="CG28" s="17"/>
      <c r="CH28" s="17">
        <v>0</v>
      </c>
      <c r="CI28" s="17">
        <v>0</v>
      </c>
      <c r="CJ28" s="17">
        <v>143.5</v>
      </c>
      <c r="CK28" s="17">
        <v>144.19999999999999</v>
      </c>
      <c r="CL28" s="17">
        <v>148.30000000000001</v>
      </c>
      <c r="CM28" s="17"/>
      <c r="CN28" s="17"/>
      <c r="CO28" s="17"/>
      <c r="CP28" s="17"/>
      <c r="CQ28" s="17"/>
      <c r="CR28" s="17">
        <v>0</v>
      </c>
      <c r="CS28" s="17"/>
      <c r="CT28" s="17">
        <v>6.8</v>
      </c>
      <c r="CU28" s="17">
        <v>4</v>
      </c>
      <c r="CV28" s="17">
        <v>20</v>
      </c>
      <c r="CW28" s="17"/>
      <c r="CX28" s="17">
        <v>76.7</v>
      </c>
      <c r="CY28" s="17">
        <v>75.400000000000006</v>
      </c>
      <c r="CZ28" s="17">
        <v>0.3</v>
      </c>
      <c r="DA28" s="17">
        <v>0.1</v>
      </c>
      <c r="DB28" s="17">
        <v>20.3</v>
      </c>
      <c r="DC28" s="17">
        <v>9.9</v>
      </c>
      <c r="DD28" s="17">
        <v>5.5</v>
      </c>
      <c r="DE28" s="17">
        <v>161</v>
      </c>
      <c r="DF28" s="17">
        <v>0.3</v>
      </c>
      <c r="DG28" s="17">
        <v>3.6</v>
      </c>
      <c r="DH28" s="17">
        <v>5.2</v>
      </c>
      <c r="DI28" s="17">
        <v>20.2</v>
      </c>
      <c r="DJ28" s="17">
        <v>20</v>
      </c>
      <c r="DK28" s="17">
        <v>18.8</v>
      </c>
      <c r="DL28" s="17">
        <v>3.4</v>
      </c>
      <c r="DM28" s="17"/>
      <c r="DN28" s="17">
        <v>14.8</v>
      </c>
      <c r="DO28" s="17">
        <v>17.5</v>
      </c>
      <c r="DP28" s="17">
        <v>13.3</v>
      </c>
      <c r="DQ28" s="17">
        <v>51.1</v>
      </c>
      <c r="DR28" s="17">
        <v>17.600000000000001</v>
      </c>
      <c r="DS28" s="17">
        <v>3.6</v>
      </c>
      <c r="DT28" s="17">
        <v>10.3</v>
      </c>
      <c r="DU28" s="17">
        <v>0</v>
      </c>
      <c r="DV28" s="17">
        <v>0</v>
      </c>
      <c r="DW28" s="17">
        <v>0.3</v>
      </c>
      <c r="DX28" s="17">
        <v>19.8</v>
      </c>
      <c r="DY28" s="17">
        <v>9.9</v>
      </c>
      <c r="DZ28" s="17">
        <v>20.2</v>
      </c>
      <c r="EA28" s="17">
        <v>20.2</v>
      </c>
      <c r="EB28" s="17">
        <v>20</v>
      </c>
      <c r="EC28" s="17">
        <v>27.5</v>
      </c>
      <c r="ED28" s="17">
        <v>27.9</v>
      </c>
      <c r="EE28" s="17">
        <v>26.2</v>
      </c>
      <c r="EF28" s="17">
        <v>54.7</v>
      </c>
      <c r="EG28" s="17">
        <v>97.7</v>
      </c>
      <c r="EH28" s="17">
        <v>9.8000000000000007</v>
      </c>
      <c r="EI28" s="17">
        <v>6</v>
      </c>
      <c r="EJ28" s="17">
        <v>27.5</v>
      </c>
      <c r="EK28" s="17">
        <v>20.9</v>
      </c>
      <c r="EL28" s="17">
        <v>8.1</v>
      </c>
      <c r="EM28" s="17">
        <v>7.1</v>
      </c>
      <c r="EN28" s="17">
        <v>0.5</v>
      </c>
      <c r="EO28" s="17">
        <v>5</v>
      </c>
      <c r="EP28" s="17">
        <v>5</v>
      </c>
      <c r="EQ28" s="17">
        <v>0</v>
      </c>
      <c r="ER28" s="17">
        <v>209.1</v>
      </c>
      <c r="ES28" s="17">
        <v>4.5999999999999996</v>
      </c>
      <c r="ET28" s="17">
        <v>79.2</v>
      </c>
      <c r="EU28" s="17">
        <v>0.3</v>
      </c>
      <c r="EV28" s="17">
        <v>39.1</v>
      </c>
      <c r="EW28" s="17">
        <v>44</v>
      </c>
      <c r="EX28" s="17">
        <v>65.7</v>
      </c>
      <c r="EY28" s="17">
        <v>4.5999999999999996</v>
      </c>
      <c r="EZ28" s="17">
        <v>1.2</v>
      </c>
      <c r="FA28" s="17">
        <v>0</v>
      </c>
      <c r="FB28" s="17">
        <v>1.4</v>
      </c>
      <c r="FC28" s="17">
        <v>9.4</v>
      </c>
      <c r="FD28" s="17">
        <v>9.1</v>
      </c>
      <c r="FE28" s="17">
        <v>20</v>
      </c>
      <c r="FF28" s="17">
        <v>8.1</v>
      </c>
      <c r="FG28" s="17">
        <v>26.8</v>
      </c>
      <c r="FH28" s="17">
        <v>33.799999999999997</v>
      </c>
      <c r="FI28" s="17">
        <v>14</v>
      </c>
      <c r="FJ28" s="17">
        <v>5.0999999999999996</v>
      </c>
      <c r="FK28" s="17">
        <v>6.6</v>
      </c>
      <c r="FL28" s="17">
        <v>11.4</v>
      </c>
      <c r="FM28" s="17">
        <v>18.3</v>
      </c>
      <c r="FN28" s="17">
        <v>7693</v>
      </c>
      <c r="FO28" s="15"/>
      <c r="FP28" s="17">
        <v>24.48094</v>
      </c>
      <c r="FQ28" s="17">
        <v>0</v>
      </c>
      <c r="FR28" s="17">
        <v>5.9720000000000004</v>
      </c>
      <c r="FS28" s="17">
        <v>13.2</v>
      </c>
      <c r="FT28" s="17">
        <v>25.84207</v>
      </c>
      <c r="FU28" s="17">
        <v>18.945419999999999</v>
      </c>
      <c r="FV28" s="17">
        <v>11.1</v>
      </c>
      <c r="FW28" s="17">
        <v>15.1</v>
      </c>
      <c r="FX28" s="17">
        <v>114.64042999999999</v>
      </c>
    </row>
    <row r="29" spans="1:180" ht="24" customHeight="1" x14ac:dyDescent="0.3">
      <c r="A29" s="16" t="s">
        <v>54</v>
      </c>
      <c r="B29" s="16" t="s">
        <v>866</v>
      </c>
      <c r="C29" s="17">
        <v>199.4</v>
      </c>
      <c r="D29" s="17">
        <v>603.70000000000005</v>
      </c>
      <c r="E29" s="17">
        <v>207.8</v>
      </c>
      <c r="F29" s="17"/>
      <c r="G29" s="17"/>
      <c r="H29" s="17">
        <v>90.2</v>
      </c>
      <c r="I29" s="17">
        <v>239.1</v>
      </c>
      <c r="J29" s="17">
        <v>0</v>
      </c>
      <c r="K29" s="17"/>
      <c r="L29" s="17">
        <v>0</v>
      </c>
      <c r="M29" s="17">
        <v>40.5</v>
      </c>
      <c r="N29" s="17">
        <v>195.5</v>
      </c>
      <c r="O29" s="17"/>
      <c r="P29" s="17">
        <v>203.4</v>
      </c>
      <c r="Q29" s="17">
        <v>108.9</v>
      </c>
      <c r="R29" s="17">
        <v>554.1</v>
      </c>
      <c r="S29" s="17">
        <v>10.1</v>
      </c>
      <c r="T29" s="17"/>
      <c r="U29" s="17"/>
      <c r="V29" s="17"/>
      <c r="W29" s="17"/>
      <c r="X29" s="17">
        <v>163.19999999999999</v>
      </c>
      <c r="Y29" s="17">
        <v>6.9</v>
      </c>
      <c r="Z29" s="17">
        <v>5.2</v>
      </c>
      <c r="AA29" s="17"/>
      <c r="AB29" s="17">
        <v>5.2</v>
      </c>
      <c r="AC29" s="17">
        <v>12.6</v>
      </c>
      <c r="AD29" s="17">
        <v>142</v>
      </c>
      <c r="AE29" s="17"/>
      <c r="AF29" s="17"/>
      <c r="AG29" s="17">
        <v>0</v>
      </c>
      <c r="AH29" s="17"/>
      <c r="AI29" s="17">
        <v>110.1</v>
      </c>
      <c r="AJ29" s="17">
        <v>202.9</v>
      </c>
      <c r="AK29" s="17"/>
      <c r="AL29" s="17"/>
      <c r="AM29" s="17"/>
      <c r="AN29" s="17">
        <v>6.5</v>
      </c>
      <c r="AO29" s="17">
        <v>461.6</v>
      </c>
      <c r="AP29" s="17">
        <v>80.400000000000006</v>
      </c>
      <c r="AQ29" s="17">
        <v>142.9</v>
      </c>
      <c r="AR29" s="17">
        <v>41.8</v>
      </c>
      <c r="AS29" s="17">
        <v>18.399999999999999</v>
      </c>
      <c r="AT29" s="17">
        <v>18.8</v>
      </c>
      <c r="AU29" s="17">
        <v>90.3</v>
      </c>
      <c r="AV29" s="17">
        <v>140.19999999999999</v>
      </c>
      <c r="AW29" s="17">
        <v>140.69999999999999</v>
      </c>
      <c r="AX29" s="17">
        <v>163.80000000000001</v>
      </c>
      <c r="AY29" s="17">
        <v>104.2</v>
      </c>
      <c r="AZ29" s="17">
        <v>17.8</v>
      </c>
      <c r="BA29" s="17">
        <v>43.5</v>
      </c>
      <c r="BB29" s="17">
        <v>4</v>
      </c>
      <c r="BC29" s="17">
        <v>17.2</v>
      </c>
      <c r="BD29" s="17">
        <v>139.80000000000001</v>
      </c>
      <c r="BE29" s="17"/>
      <c r="BF29" s="17"/>
      <c r="BG29" s="17">
        <v>30.4</v>
      </c>
      <c r="BH29" s="17"/>
      <c r="BI29" s="17"/>
      <c r="BJ29" s="17">
        <v>44</v>
      </c>
      <c r="BK29" s="17"/>
      <c r="BL29" s="17"/>
      <c r="BM29" s="17"/>
      <c r="BN29" s="17">
        <v>126.7</v>
      </c>
      <c r="BO29" s="17"/>
      <c r="BP29" s="17">
        <v>58.4</v>
      </c>
      <c r="BQ29" s="17">
        <v>198.4</v>
      </c>
      <c r="BR29" s="17"/>
      <c r="BS29" s="17">
        <v>70.099999999999994</v>
      </c>
      <c r="BT29" s="17">
        <v>34.700000000000003</v>
      </c>
      <c r="BU29" s="17"/>
      <c r="BV29" s="17"/>
      <c r="BW29" s="17"/>
      <c r="BX29" s="17"/>
      <c r="BY29" s="17"/>
      <c r="BZ29" s="17"/>
      <c r="CA29" s="17">
        <v>2.2999999999999998</v>
      </c>
      <c r="CB29" s="17">
        <v>92</v>
      </c>
      <c r="CC29" s="17">
        <v>91.9</v>
      </c>
      <c r="CD29" s="17">
        <v>62.2</v>
      </c>
      <c r="CE29" s="17">
        <v>60.8</v>
      </c>
      <c r="CF29" s="17">
        <v>29.6</v>
      </c>
      <c r="CG29" s="17"/>
      <c r="CH29" s="17">
        <v>0</v>
      </c>
      <c r="CI29" s="17">
        <v>0</v>
      </c>
      <c r="CJ29" s="17">
        <v>142.4</v>
      </c>
      <c r="CK29" s="17">
        <v>142.80000000000001</v>
      </c>
      <c r="CL29" s="17">
        <v>147.6</v>
      </c>
      <c r="CM29" s="17"/>
      <c r="CN29" s="17"/>
      <c r="CO29" s="17"/>
      <c r="CP29" s="17"/>
      <c r="CQ29" s="17"/>
      <c r="CR29" s="17">
        <v>0</v>
      </c>
      <c r="CS29" s="17"/>
      <c r="CT29" s="17">
        <v>6.8</v>
      </c>
      <c r="CU29" s="17">
        <v>4.0999999999999996</v>
      </c>
      <c r="CV29" s="17">
        <v>20</v>
      </c>
      <c r="CW29" s="17"/>
      <c r="CX29" s="17">
        <v>81.8</v>
      </c>
      <c r="CY29" s="17">
        <v>72.8</v>
      </c>
      <c r="CZ29" s="17">
        <v>0</v>
      </c>
      <c r="DA29" s="17">
        <v>0.1</v>
      </c>
      <c r="DB29" s="17">
        <v>20.100000000000001</v>
      </c>
      <c r="DC29" s="17">
        <v>10</v>
      </c>
      <c r="DD29" s="17">
        <v>5.5</v>
      </c>
      <c r="DE29" s="17">
        <v>162.9</v>
      </c>
      <c r="DF29" s="17">
        <v>0.3</v>
      </c>
      <c r="DG29" s="17">
        <v>3.6</v>
      </c>
      <c r="DH29" s="17">
        <v>5.2</v>
      </c>
      <c r="DI29" s="17">
        <v>19.899999999999999</v>
      </c>
      <c r="DJ29" s="17">
        <v>20</v>
      </c>
      <c r="DK29" s="17">
        <v>18.8</v>
      </c>
      <c r="DL29" s="17">
        <v>3.4</v>
      </c>
      <c r="DM29" s="17"/>
      <c r="DN29" s="17">
        <v>14.9</v>
      </c>
      <c r="DO29" s="17">
        <v>18</v>
      </c>
      <c r="DP29" s="17">
        <v>15.9</v>
      </c>
      <c r="DQ29" s="17">
        <v>56.6</v>
      </c>
      <c r="DR29" s="17">
        <v>14.8</v>
      </c>
      <c r="DS29" s="17">
        <v>3.7</v>
      </c>
      <c r="DT29" s="17">
        <v>10.3</v>
      </c>
      <c r="DU29" s="17">
        <v>0</v>
      </c>
      <c r="DV29" s="17">
        <v>0</v>
      </c>
      <c r="DW29" s="17">
        <v>0.3</v>
      </c>
      <c r="DX29" s="17">
        <v>19.8</v>
      </c>
      <c r="DY29" s="17">
        <v>9.6</v>
      </c>
      <c r="DZ29" s="17">
        <v>20.100000000000001</v>
      </c>
      <c r="EA29" s="17">
        <v>20.2</v>
      </c>
      <c r="EB29" s="17">
        <v>20</v>
      </c>
      <c r="EC29" s="17">
        <v>25.6</v>
      </c>
      <c r="ED29" s="17">
        <v>31</v>
      </c>
      <c r="EE29" s="17">
        <v>20.2</v>
      </c>
      <c r="EF29" s="17">
        <v>69.900000000000006</v>
      </c>
      <c r="EG29" s="17">
        <v>90.8</v>
      </c>
      <c r="EH29" s="17">
        <v>15.2</v>
      </c>
      <c r="EI29" s="17">
        <v>11.8</v>
      </c>
      <c r="EJ29" s="17">
        <v>29.6</v>
      </c>
      <c r="EK29" s="17">
        <v>20.9</v>
      </c>
      <c r="EL29" s="17">
        <v>8.1</v>
      </c>
      <c r="EM29" s="17">
        <v>6.9</v>
      </c>
      <c r="EN29" s="17">
        <v>0.5</v>
      </c>
      <c r="EO29" s="17">
        <v>2</v>
      </c>
      <c r="EP29" s="17">
        <v>2.5</v>
      </c>
      <c r="EQ29" s="17">
        <v>0</v>
      </c>
      <c r="ER29" s="17">
        <v>216.1</v>
      </c>
      <c r="ES29" s="17">
        <v>4.5</v>
      </c>
      <c r="ET29" s="17">
        <v>143.5</v>
      </c>
      <c r="EU29" s="17">
        <v>0.3</v>
      </c>
      <c r="EV29" s="17">
        <v>34.9</v>
      </c>
      <c r="EW29" s="17">
        <v>48.7</v>
      </c>
      <c r="EX29" s="17">
        <v>96.3</v>
      </c>
      <c r="EY29" s="17">
        <v>4.0999999999999996</v>
      </c>
      <c r="EZ29" s="17">
        <v>1.2</v>
      </c>
      <c r="FA29" s="17">
        <v>0</v>
      </c>
      <c r="FB29" s="17">
        <v>1.4</v>
      </c>
      <c r="FC29" s="17">
        <v>6</v>
      </c>
      <c r="FD29" s="17">
        <v>9.1</v>
      </c>
      <c r="FE29" s="17">
        <v>20</v>
      </c>
      <c r="FF29" s="17">
        <v>8.1</v>
      </c>
      <c r="FG29" s="17">
        <v>27</v>
      </c>
      <c r="FH29" s="17">
        <v>33.9</v>
      </c>
      <c r="FI29" s="17">
        <v>14</v>
      </c>
      <c r="FJ29" s="17">
        <v>5.0999999999999996</v>
      </c>
      <c r="FK29" s="17">
        <v>6.9</v>
      </c>
      <c r="FL29" s="17">
        <v>11.4</v>
      </c>
      <c r="FM29" s="17">
        <v>17.899999999999999</v>
      </c>
      <c r="FN29" s="17">
        <v>7791.9</v>
      </c>
      <c r="FO29" s="15"/>
      <c r="FP29" s="17">
        <v>24.469840000000001</v>
      </c>
      <c r="FQ29" s="17">
        <v>3.198</v>
      </c>
      <c r="FR29" s="17">
        <v>5.9740000000000002</v>
      </c>
      <c r="FS29" s="17">
        <v>13.2</v>
      </c>
      <c r="FT29" s="17">
        <v>25.577200000000001</v>
      </c>
      <c r="FU29" s="17">
        <v>18.94585</v>
      </c>
      <c r="FV29" s="17">
        <v>11.1</v>
      </c>
      <c r="FW29" s="17">
        <v>15.1</v>
      </c>
      <c r="FX29" s="17">
        <v>117.56489000000001</v>
      </c>
    </row>
    <row r="30" spans="1:180" ht="24" customHeight="1" x14ac:dyDescent="0.3">
      <c r="A30" s="16" t="s">
        <v>54</v>
      </c>
      <c r="B30" s="16" t="s">
        <v>867</v>
      </c>
      <c r="C30" s="17">
        <v>204.9</v>
      </c>
      <c r="D30" s="17">
        <v>605.29999999999995</v>
      </c>
      <c r="E30" s="17">
        <v>208.6</v>
      </c>
      <c r="F30" s="17"/>
      <c r="G30" s="17"/>
      <c r="H30" s="17">
        <v>90.3</v>
      </c>
      <c r="I30" s="17">
        <v>238.7</v>
      </c>
      <c r="J30" s="17">
        <v>0</v>
      </c>
      <c r="K30" s="17"/>
      <c r="L30" s="17">
        <v>0</v>
      </c>
      <c r="M30" s="17">
        <v>118.3</v>
      </c>
      <c r="N30" s="17">
        <v>114.1</v>
      </c>
      <c r="O30" s="17"/>
      <c r="P30" s="17">
        <v>205.5</v>
      </c>
      <c r="Q30" s="17">
        <v>108.3</v>
      </c>
      <c r="R30" s="17">
        <v>550.29999999999995</v>
      </c>
      <c r="S30" s="17">
        <v>10.199999999999999</v>
      </c>
      <c r="T30" s="17"/>
      <c r="U30" s="17"/>
      <c r="V30" s="17"/>
      <c r="W30" s="17"/>
      <c r="X30" s="17">
        <v>167.2</v>
      </c>
      <c r="Y30" s="17">
        <v>7.4</v>
      </c>
      <c r="Z30" s="17">
        <v>5.4</v>
      </c>
      <c r="AA30" s="17"/>
      <c r="AB30" s="17">
        <v>5.2</v>
      </c>
      <c r="AC30" s="17">
        <v>12.6</v>
      </c>
      <c r="AD30" s="17">
        <v>142.1</v>
      </c>
      <c r="AE30" s="17"/>
      <c r="AF30" s="17"/>
      <c r="AG30" s="17">
        <v>0</v>
      </c>
      <c r="AH30" s="17"/>
      <c r="AI30" s="17">
        <v>110.6</v>
      </c>
      <c r="AJ30" s="17">
        <v>222.6</v>
      </c>
      <c r="AK30" s="17"/>
      <c r="AL30" s="17"/>
      <c r="AM30" s="17"/>
      <c r="AN30" s="17">
        <v>6.5</v>
      </c>
      <c r="AO30" s="17">
        <v>463.7</v>
      </c>
      <c r="AP30" s="17">
        <v>80.400000000000006</v>
      </c>
      <c r="AQ30" s="17">
        <v>150.69999999999999</v>
      </c>
      <c r="AR30" s="17">
        <v>41.9</v>
      </c>
      <c r="AS30" s="17">
        <v>18.399999999999999</v>
      </c>
      <c r="AT30" s="17">
        <v>18.8</v>
      </c>
      <c r="AU30" s="17">
        <v>90.8</v>
      </c>
      <c r="AV30" s="17">
        <v>158.9</v>
      </c>
      <c r="AW30" s="17">
        <v>159</v>
      </c>
      <c r="AX30" s="17">
        <v>175.8</v>
      </c>
      <c r="AY30" s="17">
        <v>106.3</v>
      </c>
      <c r="AZ30" s="17">
        <v>27.6</v>
      </c>
      <c r="BA30" s="17">
        <v>45.3</v>
      </c>
      <c r="BB30" s="17">
        <v>4</v>
      </c>
      <c r="BC30" s="17">
        <v>17.2</v>
      </c>
      <c r="BD30" s="17">
        <v>111.1</v>
      </c>
      <c r="BE30" s="17"/>
      <c r="BF30" s="17"/>
      <c r="BG30" s="17">
        <v>31.3</v>
      </c>
      <c r="BH30" s="17"/>
      <c r="BI30" s="17"/>
      <c r="BJ30" s="17">
        <v>43.9</v>
      </c>
      <c r="BK30" s="17"/>
      <c r="BL30" s="17"/>
      <c r="BM30" s="17"/>
      <c r="BN30" s="17">
        <v>127.5</v>
      </c>
      <c r="BO30" s="17"/>
      <c r="BP30" s="17">
        <v>64.400000000000006</v>
      </c>
      <c r="BQ30" s="17">
        <v>197.1</v>
      </c>
      <c r="BR30" s="17"/>
      <c r="BS30" s="17">
        <v>70</v>
      </c>
      <c r="BT30" s="17">
        <v>34.799999999999997</v>
      </c>
      <c r="BU30" s="17"/>
      <c r="BV30" s="17"/>
      <c r="BW30" s="17"/>
      <c r="BX30" s="17"/>
      <c r="BY30" s="17"/>
      <c r="BZ30" s="17"/>
      <c r="CA30" s="17">
        <v>2.2999999999999998</v>
      </c>
      <c r="CB30" s="17">
        <v>136.19999999999999</v>
      </c>
      <c r="CC30" s="17">
        <v>99.5</v>
      </c>
      <c r="CD30" s="17">
        <v>66.2</v>
      </c>
      <c r="CE30" s="17">
        <v>61</v>
      </c>
      <c r="CF30" s="17">
        <v>30.4</v>
      </c>
      <c r="CG30" s="17"/>
      <c r="CH30" s="17">
        <v>0</v>
      </c>
      <c r="CI30" s="17">
        <v>0</v>
      </c>
      <c r="CJ30" s="17">
        <v>142</v>
      </c>
      <c r="CK30" s="17">
        <v>142.4</v>
      </c>
      <c r="CL30" s="17">
        <v>147.19999999999999</v>
      </c>
      <c r="CM30" s="17"/>
      <c r="CN30" s="17"/>
      <c r="CO30" s="17"/>
      <c r="CP30" s="17"/>
      <c r="CQ30" s="17"/>
      <c r="CR30" s="17">
        <v>0</v>
      </c>
      <c r="CS30" s="17"/>
      <c r="CT30" s="17">
        <v>6.8</v>
      </c>
      <c r="CU30" s="17">
        <v>4</v>
      </c>
      <c r="CV30" s="17">
        <v>20</v>
      </c>
      <c r="CW30" s="17"/>
      <c r="CX30" s="17">
        <v>95.9</v>
      </c>
      <c r="CY30" s="17">
        <v>40.700000000000003</v>
      </c>
      <c r="CZ30" s="17">
        <v>5.8</v>
      </c>
      <c r="DA30" s="17">
        <v>0.1</v>
      </c>
      <c r="DB30" s="17">
        <v>20.2</v>
      </c>
      <c r="DC30" s="17">
        <v>9.9</v>
      </c>
      <c r="DD30" s="17">
        <v>5.6</v>
      </c>
      <c r="DE30" s="17">
        <v>151.19999999999999</v>
      </c>
      <c r="DF30" s="17">
        <v>0.3</v>
      </c>
      <c r="DG30" s="17">
        <v>3.6</v>
      </c>
      <c r="DH30" s="17">
        <v>5.2</v>
      </c>
      <c r="DI30" s="17">
        <v>20.399999999999999</v>
      </c>
      <c r="DJ30" s="17">
        <v>20</v>
      </c>
      <c r="DK30" s="17">
        <v>18.899999999999999</v>
      </c>
      <c r="DL30" s="17">
        <v>3.4</v>
      </c>
      <c r="DM30" s="17"/>
      <c r="DN30" s="17">
        <v>12.5</v>
      </c>
      <c r="DO30" s="17">
        <v>15.3</v>
      </c>
      <c r="DP30" s="17">
        <v>16.100000000000001</v>
      </c>
      <c r="DQ30" s="17">
        <v>58.5</v>
      </c>
      <c r="DR30" s="17">
        <v>16.600000000000001</v>
      </c>
      <c r="DS30" s="17">
        <v>3.7</v>
      </c>
      <c r="DT30" s="17">
        <v>10.3</v>
      </c>
      <c r="DU30" s="17">
        <v>0</v>
      </c>
      <c r="DV30" s="17">
        <v>0</v>
      </c>
      <c r="DW30" s="17">
        <v>0.3</v>
      </c>
      <c r="DX30" s="17">
        <v>19.8</v>
      </c>
      <c r="DY30" s="17">
        <v>9.8000000000000007</v>
      </c>
      <c r="DZ30" s="17">
        <v>20.3</v>
      </c>
      <c r="EA30" s="17">
        <v>20.100000000000001</v>
      </c>
      <c r="EB30" s="17">
        <v>20</v>
      </c>
      <c r="EC30" s="17">
        <v>19.8</v>
      </c>
      <c r="ED30" s="17">
        <v>42.4</v>
      </c>
      <c r="EE30" s="17">
        <v>10.199999999999999</v>
      </c>
      <c r="EF30" s="17">
        <v>89.6</v>
      </c>
      <c r="EG30" s="17">
        <v>83.1</v>
      </c>
      <c r="EH30" s="17">
        <v>17</v>
      </c>
      <c r="EI30" s="17">
        <v>12.2</v>
      </c>
      <c r="EJ30" s="17">
        <v>29.6</v>
      </c>
      <c r="EK30" s="17">
        <v>20.399999999999999</v>
      </c>
      <c r="EL30" s="17">
        <v>8.1</v>
      </c>
      <c r="EM30" s="17">
        <v>6.8</v>
      </c>
      <c r="EN30" s="17">
        <v>0</v>
      </c>
      <c r="EO30" s="17">
        <v>0</v>
      </c>
      <c r="EP30" s="17">
        <v>0</v>
      </c>
      <c r="EQ30" s="17">
        <v>4.4000000000000004</v>
      </c>
      <c r="ER30" s="17">
        <v>220.7</v>
      </c>
      <c r="ES30" s="17">
        <v>9.9</v>
      </c>
      <c r="ET30" s="17">
        <v>93.2</v>
      </c>
      <c r="EU30" s="17">
        <v>0.3</v>
      </c>
      <c r="EV30" s="17">
        <v>47</v>
      </c>
      <c r="EW30" s="17">
        <v>59.7</v>
      </c>
      <c r="EX30" s="17">
        <v>78.900000000000006</v>
      </c>
      <c r="EY30" s="17">
        <v>3.1</v>
      </c>
      <c r="EZ30" s="17">
        <v>1.2</v>
      </c>
      <c r="FA30" s="17">
        <v>0</v>
      </c>
      <c r="FB30" s="17">
        <v>1</v>
      </c>
      <c r="FC30" s="17">
        <v>8.9</v>
      </c>
      <c r="FD30" s="17">
        <v>9.1999999999999993</v>
      </c>
      <c r="FE30" s="17">
        <v>20.100000000000001</v>
      </c>
      <c r="FF30" s="17">
        <v>8.1</v>
      </c>
      <c r="FG30" s="17">
        <v>26.7</v>
      </c>
      <c r="FH30" s="17">
        <v>33.6</v>
      </c>
      <c r="FI30" s="17">
        <v>14.2</v>
      </c>
      <c r="FJ30" s="17">
        <v>0</v>
      </c>
      <c r="FK30" s="17">
        <v>8.1</v>
      </c>
      <c r="FL30" s="17">
        <v>11.4</v>
      </c>
      <c r="FM30" s="17">
        <v>17.399999999999999</v>
      </c>
      <c r="FN30" s="17">
        <v>7871.8</v>
      </c>
      <c r="FO30" s="15"/>
      <c r="FP30" s="17">
        <v>24.46125</v>
      </c>
      <c r="FQ30" s="17">
        <v>7.2430000000000003</v>
      </c>
      <c r="FR30" s="17">
        <v>5.97</v>
      </c>
      <c r="FS30" s="17">
        <v>13.2</v>
      </c>
      <c r="FT30" s="17">
        <v>25.331</v>
      </c>
      <c r="FU30" s="17">
        <v>18.946249999999999</v>
      </c>
      <c r="FV30" s="17">
        <v>11</v>
      </c>
      <c r="FW30" s="17">
        <v>15</v>
      </c>
      <c r="FX30" s="17">
        <v>121.1515</v>
      </c>
    </row>
    <row r="31" spans="1:180" ht="24" customHeight="1" x14ac:dyDescent="0.3">
      <c r="A31" s="16" t="s">
        <v>54</v>
      </c>
      <c r="B31" s="16" t="s">
        <v>868</v>
      </c>
      <c r="C31" s="17">
        <v>202</v>
      </c>
      <c r="D31" s="17">
        <v>608.6</v>
      </c>
      <c r="E31" s="17">
        <v>207.7</v>
      </c>
      <c r="F31" s="17"/>
      <c r="G31" s="17"/>
      <c r="H31" s="17">
        <v>90.2</v>
      </c>
      <c r="I31" s="17">
        <v>242.1</v>
      </c>
      <c r="J31" s="17">
        <v>0</v>
      </c>
      <c r="K31" s="17"/>
      <c r="L31" s="17">
        <v>47.8</v>
      </c>
      <c r="M31" s="17">
        <v>201.1</v>
      </c>
      <c r="N31" s="17">
        <v>30.5</v>
      </c>
      <c r="O31" s="17"/>
      <c r="P31" s="17">
        <v>200.3</v>
      </c>
      <c r="Q31" s="17">
        <v>107.6</v>
      </c>
      <c r="R31" s="17">
        <v>564.70000000000005</v>
      </c>
      <c r="S31" s="17">
        <v>10.199999999999999</v>
      </c>
      <c r="T31" s="17"/>
      <c r="U31" s="17"/>
      <c r="V31" s="17"/>
      <c r="W31" s="17"/>
      <c r="X31" s="17">
        <v>166.2</v>
      </c>
      <c r="Y31" s="17">
        <v>7.4</v>
      </c>
      <c r="Z31" s="17">
        <v>5.4</v>
      </c>
      <c r="AA31" s="17"/>
      <c r="AB31" s="17">
        <v>5.3</v>
      </c>
      <c r="AC31" s="17">
        <v>12.6</v>
      </c>
      <c r="AD31" s="17">
        <v>142.69999999999999</v>
      </c>
      <c r="AE31" s="17"/>
      <c r="AF31" s="17"/>
      <c r="AG31" s="17">
        <v>0</v>
      </c>
      <c r="AH31" s="17"/>
      <c r="AI31" s="17">
        <v>110.9</v>
      </c>
      <c r="AJ31" s="17">
        <v>223.1</v>
      </c>
      <c r="AK31" s="17"/>
      <c r="AL31" s="17"/>
      <c r="AM31" s="17"/>
      <c r="AN31" s="17">
        <v>6.5</v>
      </c>
      <c r="AO31" s="17">
        <v>463.7</v>
      </c>
      <c r="AP31" s="17">
        <v>80.400000000000006</v>
      </c>
      <c r="AQ31" s="17">
        <v>150.5</v>
      </c>
      <c r="AR31" s="17">
        <v>42</v>
      </c>
      <c r="AS31" s="17">
        <v>18.399999999999999</v>
      </c>
      <c r="AT31" s="17">
        <v>18.8</v>
      </c>
      <c r="AU31" s="17">
        <v>91.7</v>
      </c>
      <c r="AV31" s="17">
        <v>171.8</v>
      </c>
      <c r="AW31" s="17">
        <v>172</v>
      </c>
      <c r="AX31" s="17">
        <v>177.5</v>
      </c>
      <c r="AY31" s="17">
        <v>106.1</v>
      </c>
      <c r="AZ31" s="17">
        <v>41.7</v>
      </c>
      <c r="BA31" s="17">
        <v>44.4</v>
      </c>
      <c r="BB31" s="17">
        <v>4</v>
      </c>
      <c r="BC31" s="17">
        <v>17.2</v>
      </c>
      <c r="BD31" s="17">
        <v>168.4</v>
      </c>
      <c r="BE31" s="17"/>
      <c r="BF31" s="17"/>
      <c r="BG31" s="17">
        <v>31.2</v>
      </c>
      <c r="BH31" s="17"/>
      <c r="BI31" s="17"/>
      <c r="BJ31" s="17">
        <v>44</v>
      </c>
      <c r="BK31" s="17"/>
      <c r="BL31" s="17"/>
      <c r="BM31" s="17"/>
      <c r="BN31" s="17">
        <v>127.6</v>
      </c>
      <c r="BO31" s="17"/>
      <c r="BP31" s="17">
        <v>160.6</v>
      </c>
      <c r="BQ31" s="17">
        <v>197.9</v>
      </c>
      <c r="BR31" s="17"/>
      <c r="BS31" s="17">
        <v>70.900000000000006</v>
      </c>
      <c r="BT31" s="17">
        <v>34.799999999999997</v>
      </c>
      <c r="BU31" s="17"/>
      <c r="BV31" s="17"/>
      <c r="BW31" s="17"/>
      <c r="BX31" s="17"/>
      <c r="BY31" s="17"/>
      <c r="BZ31" s="17"/>
      <c r="CA31" s="17">
        <v>2.2999999999999998</v>
      </c>
      <c r="CB31" s="17">
        <v>186.6</v>
      </c>
      <c r="CC31" s="17">
        <v>114.1</v>
      </c>
      <c r="CD31" s="17">
        <v>66.5</v>
      </c>
      <c r="CE31" s="17">
        <v>61.3</v>
      </c>
      <c r="CF31" s="17">
        <v>30.4</v>
      </c>
      <c r="CG31" s="17"/>
      <c r="CH31" s="17">
        <v>0</v>
      </c>
      <c r="CI31" s="17">
        <v>0</v>
      </c>
      <c r="CJ31" s="17">
        <v>142.30000000000001</v>
      </c>
      <c r="CK31" s="17">
        <v>143.30000000000001</v>
      </c>
      <c r="CL31" s="17">
        <v>147.5</v>
      </c>
      <c r="CM31" s="17"/>
      <c r="CN31" s="17"/>
      <c r="CO31" s="17"/>
      <c r="CP31" s="17"/>
      <c r="CQ31" s="17"/>
      <c r="CR31" s="17">
        <v>0</v>
      </c>
      <c r="CS31" s="17"/>
      <c r="CT31" s="17">
        <v>6.8</v>
      </c>
      <c r="CU31" s="17">
        <v>4</v>
      </c>
      <c r="CV31" s="17">
        <v>20</v>
      </c>
      <c r="CW31" s="17"/>
      <c r="CX31" s="17">
        <v>100.1</v>
      </c>
      <c r="CY31" s="17">
        <v>53.7</v>
      </c>
      <c r="CZ31" s="17">
        <v>6.3</v>
      </c>
      <c r="DA31" s="17">
        <v>0.1</v>
      </c>
      <c r="DB31" s="17">
        <v>20.3</v>
      </c>
      <c r="DC31" s="17">
        <v>10</v>
      </c>
      <c r="DD31" s="17">
        <v>5.5</v>
      </c>
      <c r="DE31" s="17">
        <v>105.6</v>
      </c>
      <c r="DF31" s="17">
        <v>0.3</v>
      </c>
      <c r="DG31" s="17">
        <v>3.6</v>
      </c>
      <c r="DH31" s="17">
        <v>5.0999999999999996</v>
      </c>
      <c r="DI31" s="17">
        <v>20.399999999999999</v>
      </c>
      <c r="DJ31" s="17">
        <v>20</v>
      </c>
      <c r="DK31" s="17">
        <v>18.8</v>
      </c>
      <c r="DL31" s="17">
        <v>3.4</v>
      </c>
      <c r="DM31" s="17"/>
      <c r="DN31" s="17">
        <v>14.8</v>
      </c>
      <c r="DO31" s="17">
        <v>16.3</v>
      </c>
      <c r="DP31" s="17">
        <v>17.899999999999999</v>
      </c>
      <c r="DQ31" s="17">
        <v>58.9</v>
      </c>
      <c r="DR31" s="17">
        <v>19.899999999999999</v>
      </c>
      <c r="DS31" s="17">
        <v>3.6</v>
      </c>
      <c r="DT31" s="17">
        <v>10.3</v>
      </c>
      <c r="DU31" s="17">
        <v>0</v>
      </c>
      <c r="DV31" s="17">
        <v>0</v>
      </c>
      <c r="DW31" s="17">
        <v>0.3</v>
      </c>
      <c r="DX31" s="17">
        <v>19.8</v>
      </c>
      <c r="DY31" s="17">
        <v>10.1</v>
      </c>
      <c r="DZ31" s="17">
        <v>20.100000000000001</v>
      </c>
      <c r="EA31" s="17">
        <v>20.100000000000001</v>
      </c>
      <c r="EB31" s="17">
        <v>20</v>
      </c>
      <c r="EC31" s="17">
        <v>18.7</v>
      </c>
      <c r="ED31" s="17">
        <v>45.2</v>
      </c>
      <c r="EE31" s="17">
        <v>14.4</v>
      </c>
      <c r="EF31" s="17">
        <v>94.2</v>
      </c>
      <c r="EG31" s="17">
        <v>91.4</v>
      </c>
      <c r="EH31" s="17">
        <v>17.3</v>
      </c>
      <c r="EI31" s="17">
        <v>14.1</v>
      </c>
      <c r="EJ31" s="17">
        <v>19.8</v>
      </c>
      <c r="EK31" s="17">
        <v>2.6</v>
      </c>
      <c r="EL31" s="17">
        <v>8.1</v>
      </c>
      <c r="EM31" s="17">
        <v>6.8</v>
      </c>
      <c r="EN31" s="17">
        <v>0</v>
      </c>
      <c r="EO31" s="17">
        <v>0</v>
      </c>
      <c r="EP31" s="17">
        <v>0</v>
      </c>
      <c r="EQ31" s="17">
        <v>6.8</v>
      </c>
      <c r="ER31" s="17">
        <v>127.4</v>
      </c>
      <c r="ES31" s="17">
        <v>14.6</v>
      </c>
      <c r="ET31" s="17">
        <v>44.1</v>
      </c>
      <c r="EU31" s="17">
        <v>0.3</v>
      </c>
      <c r="EV31" s="17">
        <v>76.7</v>
      </c>
      <c r="EW31" s="17">
        <v>83.3</v>
      </c>
      <c r="EX31" s="17">
        <v>27.2</v>
      </c>
      <c r="EY31" s="17">
        <v>3.1</v>
      </c>
      <c r="EZ31" s="17">
        <v>1.2</v>
      </c>
      <c r="FA31" s="17">
        <v>0</v>
      </c>
      <c r="FB31" s="17">
        <v>1</v>
      </c>
      <c r="FC31" s="17">
        <v>13.7</v>
      </c>
      <c r="FD31" s="17">
        <v>9.1</v>
      </c>
      <c r="FE31" s="17">
        <v>20</v>
      </c>
      <c r="FF31" s="17">
        <v>8.1</v>
      </c>
      <c r="FG31" s="17">
        <v>26.7</v>
      </c>
      <c r="FH31" s="17">
        <v>33.5</v>
      </c>
      <c r="FI31" s="17">
        <v>14.2</v>
      </c>
      <c r="FJ31" s="17">
        <v>0</v>
      </c>
      <c r="FK31" s="17">
        <v>7.1</v>
      </c>
      <c r="FL31" s="17">
        <v>11.5</v>
      </c>
      <c r="FM31" s="17">
        <v>19.399999999999999</v>
      </c>
      <c r="FN31" s="17">
        <v>8040.5</v>
      </c>
      <c r="FO31" s="15"/>
      <c r="FP31" s="17">
        <v>24.473510000000001</v>
      </c>
      <c r="FQ31" s="17">
        <v>8.0380000000000003</v>
      </c>
      <c r="FR31" s="17">
        <v>5.97</v>
      </c>
      <c r="FS31" s="17">
        <v>13.2</v>
      </c>
      <c r="FT31" s="17">
        <v>24.83662</v>
      </c>
      <c r="FU31" s="17">
        <v>18.946950000000001</v>
      </c>
      <c r="FV31" s="17">
        <v>10.9</v>
      </c>
      <c r="FW31" s="17">
        <v>15</v>
      </c>
      <c r="FX31" s="17">
        <v>121.36508000000001</v>
      </c>
    </row>
    <row r="32" spans="1:180" ht="24" customHeight="1" x14ac:dyDescent="0.3">
      <c r="A32" s="16" t="s">
        <v>54</v>
      </c>
      <c r="B32" s="16" t="s">
        <v>869</v>
      </c>
      <c r="C32" s="17">
        <v>202.5</v>
      </c>
      <c r="D32" s="17">
        <v>605.5</v>
      </c>
      <c r="E32" s="17">
        <v>206</v>
      </c>
      <c r="F32" s="17"/>
      <c r="G32" s="17"/>
      <c r="H32" s="17">
        <v>90.3</v>
      </c>
      <c r="I32" s="17">
        <v>239.6</v>
      </c>
      <c r="J32" s="17">
        <v>0</v>
      </c>
      <c r="K32" s="17"/>
      <c r="L32" s="17">
        <v>179</v>
      </c>
      <c r="M32" s="17">
        <v>199.6</v>
      </c>
      <c r="N32" s="17">
        <v>29.7</v>
      </c>
      <c r="O32" s="17"/>
      <c r="P32" s="17">
        <v>202</v>
      </c>
      <c r="Q32" s="17">
        <v>107.9</v>
      </c>
      <c r="R32" s="17">
        <v>559.79999999999995</v>
      </c>
      <c r="S32" s="17">
        <v>10.3</v>
      </c>
      <c r="T32" s="17"/>
      <c r="U32" s="17"/>
      <c r="V32" s="17"/>
      <c r="W32" s="17"/>
      <c r="X32" s="17">
        <v>165.7</v>
      </c>
      <c r="Y32" s="17">
        <v>7.1</v>
      </c>
      <c r="Z32" s="17">
        <v>5.4</v>
      </c>
      <c r="AA32" s="17"/>
      <c r="AB32" s="17">
        <v>5.3</v>
      </c>
      <c r="AC32" s="17">
        <v>12.6</v>
      </c>
      <c r="AD32" s="17">
        <v>142.30000000000001</v>
      </c>
      <c r="AE32" s="17"/>
      <c r="AF32" s="17"/>
      <c r="AG32" s="17">
        <v>0</v>
      </c>
      <c r="AH32" s="17"/>
      <c r="AI32" s="17">
        <v>110.7</v>
      </c>
      <c r="AJ32" s="17">
        <v>222.4</v>
      </c>
      <c r="AK32" s="17"/>
      <c r="AL32" s="17"/>
      <c r="AM32" s="17"/>
      <c r="AN32" s="17">
        <v>6.5</v>
      </c>
      <c r="AO32" s="17">
        <v>462.1</v>
      </c>
      <c r="AP32" s="17">
        <v>80.2</v>
      </c>
      <c r="AQ32" s="17">
        <v>149.9</v>
      </c>
      <c r="AR32" s="17">
        <v>41.9</v>
      </c>
      <c r="AS32" s="17">
        <v>18.399999999999999</v>
      </c>
      <c r="AT32" s="17">
        <v>18.8</v>
      </c>
      <c r="AU32" s="17">
        <v>92</v>
      </c>
      <c r="AV32" s="17">
        <v>162.69999999999999</v>
      </c>
      <c r="AW32" s="17">
        <v>163.4</v>
      </c>
      <c r="AX32" s="17">
        <v>172.5</v>
      </c>
      <c r="AY32" s="17">
        <v>105.5</v>
      </c>
      <c r="AZ32" s="17">
        <v>30.2</v>
      </c>
      <c r="BA32" s="17">
        <v>44.1</v>
      </c>
      <c r="BB32" s="17">
        <v>4</v>
      </c>
      <c r="BC32" s="17">
        <v>17.2</v>
      </c>
      <c r="BD32" s="17">
        <v>109</v>
      </c>
      <c r="BE32" s="17"/>
      <c r="BF32" s="17"/>
      <c r="BG32" s="17">
        <v>31</v>
      </c>
      <c r="BH32" s="17"/>
      <c r="BI32" s="17"/>
      <c r="BJ32" s="17">
        <v>43.3</v>
      </c>
      <c r="BK32" s="17"/>
      <c r="BL32" s="17"/>
      <c r="BM32" s="17"/>
      <c r="BN32" s="17">
        <v>127.3</v>
      </c>
      <c r="BO32" s="17"/>
      <c r="BP32" s="17">
        <v>161.69999999999999</v>
      </c>
      <c r="BQ32" s="17">
        <v>198.6</v>
      </c>
      <c r="BR32" s="17"/>
      <c r="BS32" s="17">
        <v>70.400000000000006</v>
      </c>
      <c r="BT32" s="17">
        <v>34.9</v>
      </c>
      <c r="BU32" s="17"/>
      <c r="BV32" s="17"/>
      <c r="BW32" s="17"/>
      <c r="BX32" s="17"/>
      <c r="BY32" s="17"/>
      <c r="BZ32" s="17"/>
      <c r="CA32" s="17">
        <v>2.2999999999999998</v>
      </c>
      <c r="CB32" s="17">
        <v>151.1</v>
      </c>
      <c r="CC32" s="17">
        <v>105.6</v>
      </c>
      <c r="CD32" s="17">
        <v>66</v>
      </c>
      <c r="CE32" s="17">
        <v>60.9</v>
      </c>
      <c r="CF32" s="17">
        <v>30</v>
      </c>
      <c r="CG32" s="17"/>
      <c r="CH32" s="17">
        <v>0</v>
      </c>
      <c r="CI32" s="17">
        <v>0</v>
      </c>
      <c r="CJ32" s="17">
        <v>142.1</v>
      </c>
      <c r="CK32" s="17">
        <v>142</v>
      </c>
      <c r="CL32" s="17">
        <v>147</v>
      </c>
      <c r="CM32" s="17"/>
      <c r="CN32" s="17"/>
      <c r="CO32" s="17"/>
      <c r="CP32" s="17"/>
      <c r="CQ32" s="17"/>
      <c r="CR32" s="17">
        <v>12.4</v>
      </c>
      <c r="CS32" s="17"/>
      <c r="CT32" s="17">
        <v>6.8</v>
      </c>
      <c r="CU32" s="17">
        <v>4.0999999999999996</v>
      </c>
      <c r="CV32" s="17">
        <v>20.100000000000001</v>
      </c>
      <c r="CW32" s="17"/>
      <c r="CX32" s="17">
        <v>96.9</v>
      </c>
      <c r="CY32" s="17">
        <v>67.3</v>
      </c>
      <c r="CZ32" s="17">
        <v>5.0999999999999996</v>
      </c>
      <c r="DA32" s="17">
        <v>0.2</v>
      </c>
      <c r="DB32" s="17">
        <v>20.100000000000001</v>
      </c>
      <c r="DC32" s="17">
        <v>9.9</v>
      </c>
      <c r="DD32" s="17">
        <v>5.4</v>
      </c>
      <c r="DE32" s="17">
        <v>137.5</v>
      </c>
      <c r="DF32" s="17">
        <v>0.1</v>
      </c>
      <c r="DG32" s="17">
        <v>3.6</v>
      </c>
      <c r="DH32" s="17">
        <v>5.0999999999999996</v>
      </c>
      <c r="DI32" s="17">
        <v>20.100000000000001</v>
      </c>
      <c r="DJ32" s="17">
        <v>20</v>
      </c>
      <c r="DK32" s="17">
        <v>18.8</v>
      </c>
      <c r="DL32" s="17">
        <v>3.4</v>
      </c>
      <c r="DM32" s="17"/>
      <c r="DN32" s="17">
        <v>9.6999999999999993</v>
      </c>
      <c r="DO32" s="17">
        <v>13.9</v>
      </c>
      <c r="DP32" s="17">
        <v>17.399999999999999</v>
      </c>
      <c r="DQ32" s="17">
        <v>57.3</v>
      </c>
      <c r="DR32" s="17">
        <v>19.5</v>
      </c>
      <c r="DS32" s="17">
        <v>3.6</v>
      </c>
      <c r="DT32" s="17">
        <v>10.3</v>
      </c>
      <c r="DU32" s="17">
        <v>0</v>
      </c>
      <c r="DV32" s="17">
        <v>0</v>
      </c>
      <c r="DW32" s="17">
        <v>0.4</v>
      </c>
      <c r="DX32" s="17">
        <v>19.8</v>
      </c>
      <c r="DY32" s="17">
        <v>10</v>
      </c>
      <c r="DZ32" s="17">
        <v>20.2</v>
      </c>
      <c r="EA32" s="17">
        <v>20.100000000000001</v>
      </c>
      <c r="EB32" s="17">
        <v>20</v>
      </c>
      <c r="EC32" s="17">
        <v>18.100000000000001</v>
      </c>
      <c r="ED32" s="17">
        <v>61.6</v>
      </c>
      <c r="EE32" s="17">
        <v>10</v>
      </c>
      <c r="EF32" s="17">
        <v>98.5</v>
      </c>
      <c r="EG32" s="17">
        <v>92.6</v>
      </c>
      <c r="EH32" s="17">
        <v>18</v>
      </c>
      <c r="EI32" s="17">
        <v>13.9</v>
      </c>
      <c r="EJ32" s="17">
        <v>17.8</v>
      </c>
      <c r="EK32" s="17">
        <v>0</v>
      </c>
      <c r="EL32" s="17">
        <v>8.1</v>
      </c>
      <c r="EM32" s="17">
        <v>6.8</v>
      </c>
      <c r="EN32" s="17">
        <v>0</v>
      </c>
      <c r="EO32" s="17">
        <v>0</v>
      </c>
      <c r="EP32" s="17">
        <v>0</v>
      </c>
      <c r="EQ32" s="17">
        <v>4.0999999999999996</v>
      </c>
      <c r="ER32" s="17">
        <v>144.69999999999999</v>
      </c>
      <c r="ES32" s="17">
        <v>15.7</v>
      </c>
      <c r="ET32" s="17">
        <v>36.9</v>
      </c>
      <c r="EU32" s="17">
        <v>0.3</v>
      </c>
      <c r="EV32" s="17">
        <v>85.1</v>
      </c>
      <c r="EW32" s="17">
        <v>92.7</v>
      </c>
      <c r="EX32" s="17">
        <v>35.200000000000003</v>
      </c>
      <c r="EY32" s="17">
        <v>3.1</v>
      </c>
      <c r="EZ32" s="17">
        <v>1.2</v>
      </c>
      <c r="FA32" s="17">
        <v>0</v>
      </c>
      <c r="FB32" s="17">
        <v>1</v>
      </c>
      <c r="FC32" s="17">
        <v>9</v>
      </c>
      <c r="FD32" s="17">
        <v>9.1</v>
      </c>
      <c r="FE32" s="17">
        <v>20</v>
      </c>
      <c r="FF32" s="17">
        <v>8.1</v>
      </c>
      <c r="FG32" s="17">
        <v>26.6</v>
      </c>
      <c r="FH32" s="17">
        <v>33.4</v>
      </c>
      <c r="FI32" s="17">
        <v>14.2</v>
      </c>
      <c r="FJ32" s="17">
        <v>0</v>
      </c>
      <c r="FK32" s="17">
        <v>7.3</v>
      </c>
      <c r="FL32" s="17">
        <v>11.4</v>
      </c>
      <c r="FM32" s="17">
        <v>19.2</v>
      </c>
      <c r="FN32" s="17">
        <v>8099.1</v>
      </c>
      <c r="FO32" s="15"/>
      <c r="FP32" s="17">
        <v>24.487549999999999</v>
      </c>
      <c r="FQ32" s="17">
        <v>8.0500000000000007</v>
      </c>
      <c r="FR32" s="17">
        <v>5.97</v>
      </c>
      <c r="FS32" s="17">
        <v>13.2</v>
      </c>
      <c r="FT32" s="17">
        <v>24.863440000000001</v>
      </c>
      <c r="FU32" s="17">
        <v>18.94725</v>
      </c>
      <c r="FV32" s="17">
        <v>10.9</v>
      </c>
      <c r="FW32" s="17">
        <v>15.1</v>
      </c>
      <c r="FX32" s="17">
        <v>121.51824000000001</v>
      </c>
    </row>
    <row r="33" spans="1:180" ht="24" customHeight="1" x14ac:dyDescent="0.3">
      <c r="A33" s="16" t="s">
        <v>54</v>
      </c>
      <c r="B33" s="16" t="s">
        <v>870</v>
      </c>
      <c r="C33" s="17">
        <v>100.7</v>
      </c>
      <c r="D33" s="17">
        <v>605.6</v>
      </c>
      <c r="E33" s="17">
        <v>206.4</v>
      </c>
      <c r="F33" s="17"/>
      <c r="G33" s="17"/>
      <c r="H33" s="17">
        <v>90</v>
      </c>
      <c r="I33" s="17">
        <v>240.6</v>
      </c>
      <c r="J33" s="17">
        <v>0</v>
      </c>
      <c r="K33" s="17"/>
      <c r="L33" s="17">
        <v>175.9</v>
      </c>
      <c r="M33" s="17">
        <v>197.7</v>
      </c>
      <c r="N33" s="17">
        <v>34.5</v>
      </c>
      <c r="O33" s="17"/>
      <c r="P33" s="17">
        <v>200.3</v>
      </c>
      <c r="Q33" s="17">
        <v>107.1</v>
      </c>
      <c r="R33" s="17">
        <v>558.6</v>
      </c>
      <c r="S33" s="17">
        <v>10.3</v>
      </c>
      <c r="T33" s="17"/>
      <c r="U33" s="17"/>
      <c r="V33" s="17"/>
      <c r="W33" s="17"/>
      <c r="X33" s="17">
        <v>165.4</v>
      </c>
      <c r="Y33" s="17">
        <v>7.5</v>
      </c>
      <c r="Z33" s="17">
        <v>5.2</v>
      </c>
      <c r="AA33" s="17"/>
      <c r="AB33" s="17">
        <v>5.0999999999999996</v>
      </c>
      <c r="AC33" s="17">
        <v>12.5</v>
      </c>
      <c r="AD33" s="17">
        <v>142.69999999999999</v>
      </c>
      <c r="AE33" s="17"/>
      <c r="AF33" s="17"/>
      <c r="AG33" s="17">
        <v>0</v>
      </c>
      <c r="AH33" s="17"/>
      <c r="AI33" s="17">
        <v>29.4</v>
      </c>
      <c r="AJ33" s="17">
        <v>223</v>
      </c>
      <c r="AK33" s="17"/>
      <c r="AL33" s="17"/>
      <c r="AM33" s="17"/>
      <c r="AN33" s="17">
        <v>6.5</v>
      </c>
      <c r="AO33" s="17">
        <v>459.9</v>
      </c>
      <c r="AP33" s="17">
        <v>80.099999999999994</v>
      </c>
      <c r="AQ33" s="17">
        <v>150.19999999999999</v>
      </c>
      <c r="AR33" s="17">
        <v>41.8</v>
      </c>
      <c r="AS33" s="17">
        <v>18.399999999999999</v>
      </c>
      <c r="AT33" s="17">
        <v>18.899999999999999</v>
      </c>
      <c r="AU33" s="17">
        <v>91.9</v>
      </c>
      <c r="AV33" s="17">
        <v>175.3</v>
      </c>
      <c r="AW33" s="17">
        <v>175.9</v>
      </c>
      <c r="AX33" s="17">
        <v>178.6</v>
      </c>
      <c r="AY33" s="17">
        <v>105.6</v>
      </c>
      <c r="AZ33" s="17">
        <v>44.9</v>
      </c>
      <c r="BA33" s="17">
        <v>44.5</v>
      </c>
      <c r="BB33" s="17">
        <v>4</v>
      </c>
      <c r="BC33" s="17">
        <v>17.100000000000001</v>
      </c>
      <c r="BD33" s="17">
        <v>167.1</v>
      </c>
      <c r="BE33" s="17"/>
      <c r="BF33" s="17"/>
      <c r="BG33" s="17">
        <v>46.4</v>
      </c>
      <c r="BH33" s="17"/>
      <c r="BI33" s="17"/>
      <c r="BJ33" s="17">
        <v>42.7</v>
      </c>
      <c r="BK33" s="17"/>
      <c r="BL33" s="17"/>
      <c r="BM33" s="17"/>
      <c r="BN33" s="17">
        <v>127.2</v>
      </c>
      <c r="BO33" s="17"/>
      <c r="BP33" s="17">
        <v>162</v>
      </c>
      <c r="BQ33" s="17">
        <v>197.1</v>
      </c>
      <c r="BR33" s="17"/>
      <c r="BS33" s="17">
        <v>70</v>
      </c>
      <c r="BT33" s="17">
        <v>34.6</v>
      </c>
      <c r="BU33" s="17"/>
      <c r="BV33" s="17"/>
      <c r="BW33" s="17"/>
      <c r="BX33" s="17"/>
      <c r="BY33" s="17"/>
      <c r="BZ33" s="17"/>
      <c r="CA33" s="17">
        <v>2.2999999999999998</v>
      </c>
      <c r="CB33" s="17">
        <v>164.7</v>
      </c>
      <c r="CC33" s="17">
        <v>115</v>
      </c>
      <c r="CD33" s="17">
        <v>65.900000000000006</v>
      </c>
      <c r="CE33" s="17">
        <v>61</v>
      </c>
      <c r="CF33" s="17">
        <v>30</v>
      </c>
      <c r="CG33" s="17"/>
      <c r="CH33" s="17">
        <v>0</v>
      </c>
      <c r="CI33" s="17">
        <v>0</v>
      </c>
      <c r="CJ33" s="17">
        <v>141</v>
      </c>
      <c r="CK33" s="17">
        <v>141.69999999999999</v>
      </c>
      <c r="CL33" s="17">
        <v>163.4</v>
      </c>
      <c r="CM33" s="17"/>
      <c r="CN33" s="17"/>
      <c r="CO33" s="17"/>
      <c r="CP33" s="17"/>
      <c r="CQ33" s="17"/>
      <c r="CR33" s="17">
        <v>157</v>
      </c>
      <c r="CS33" s="17"/>
      <c r="CT33" s="17">
        <v>6.8</v>
      </c>
      <c r="CU33" s="17">
        <v>4</v>
      </c>
      <c r="CV33" s="17">
        <v>20</v>
      </c>
      <c r="CW33" s="17"/>
      <c r="CX33" s="17">
        <v>95.3</v>
      </c>
      <c r="CY33" s="17">
        <v>23.4</v>
      </c>
      <c r="CZ33" s="17">
        <v>7.3</v>
      </c>
      <c r="DA33" s="17">
        <v>0.1</v>
      </c>
      <c r="DB33" s="17">
        <v>20.100000000000001</v>
      </c>
      <c r="DC33" s="17">
        <v>9.9</v>
      </c>
      <c r="DD33" s="17">
        <v>5.6</v>
      </c>
      <c r="DE33" s="17">
        <v>91.5</v>
      </c>
      <c r="DF33" s="17">
        <v>0</v>
      </c>
      <c r="DG33" s="17">
        <v>3.6</v>
      </c>
      <c r="DH33" s="17">
        <v>5.0999999999999996</v>
      </c>
      <c r="DI33" s="17">
        <v>20.100000000000001</v>
      </c>
      <c r="DJ33" s="17">
        <v>20</v>
      </c>
      <c r="DK33" s="17">
        <v>18.8</v>
      </c>
      <c r="DL33" s="17">
        <v>3.4</v>
      </c>
      <c r="DM33" s="17"/>
      <c r="DN33" s="17">
        <v>10.4</v>
      </c>
      <c r="DO33" s="17">
        <v>15.8</v>
      </c>
      <c r="DP33" s="17">
        <v>18.2</v>
      </c>
      <c r="DQ33" s="17">
        <v>56.7</v>
      </c>
      <c r="DR33" s="17">
        <v>19.7</v>
      </c>
      <c r="DS33" s="17">
        <v>3.5</v>
      </c>
      <c r="DT33" s="17">
        <v>10.3</v>
      </c>
      <c r="DU33" s="17">
        <v>0</v>
      </c>
      <c r="DV33" s="17">
        <v>0</v>
      </c>
      <c r="DW33" s="17">
        <v>0.4</v>
      </c>
      <c r="DX33" s="17">
        <v>19.8</v>
      </c>
      <c r="DY33" s="17">
        <v>9.8000000000000007</v>
      </c>
      <c r="DZ33" s="17">
        <v>20</v>
      </c>
      <c r="EA33" s="17">
        <v>20.100000000000001</v>
      </c>
      <c r="EB33" s="17">
        <v>20.2</v>
      </c>
      <c r="EC33" s="17">
        <v>15.2</v>
      </c>
      <c r="ED33" s="17">
        <v>78.400000000000006</v>
      </c>
      <c r="EE33" s="17">
        <v>2.8</v>
      </c>
      <c r="EF33" s="17">
        <v>103.6</v>
      </c>
      <c r="EG33" s="17">
        <v>85.5</v>
      </c>
      <c r="EH33" s="17">
        <v>18.8</v>
      </c>
      <c r="EI33" s="17">
        <v>15.1</v>
      </c>
      <c r="EJ33" s="17">
        <v>12.7</v>
      </c>
      <c r="EK33" s="17">
        <v>0</v>
      </c>
      <c r="EL33" s="17">
        <v>8.1</v>
      </c>
      <c r="EM33" s="17">
        <v>6.8</v>
      </c>
      <c r="EN33" s="17">
        <v>0</v>
      </c>
      <c r="EO33" s="17">
        <v>0</v>
      </c>
      <c r="EP33" s="17">
        <v>0</v>
      </c>
      <c r="EQ33" s="17">
        <v>5.3</v>
      </c>
      <c r="ER33" s="17">
        <v>157.9</v>
      </c>
      <c r="ES33" s="17">
        <v>7.9</v>
      </c>
      <c r="ET33" s="17">
        <v>86.5</v>
      </c>
      <c r="EU33" s="17">
        <v>0.3</v>
      </c>
      <c r="EV33" s="17">
        <v>86.4</v>
      </c>
      <c r="EW33" s="17">
        <v>94.5</v>
      </c>
      <c r="EX33" s="17">
        <v>62.8</v>
      </c>
      <c r="EY33" s="17">
        <v>3.1</v>
      </c>
      <c r="EZ33" s="17">
        <v>1.2</v>
      </c>
      <c r="FA33" s="17">
        <v>0</v>
      </c>
      <c r="FB33" s="17">
        <v>1</v>
      </c>
      <c r="FC33" s="17">
        <v>9.3000000000000007</v>
      </c>
      <c r="FD33" s="17">
        <v>9.1</v>
      </c>
      <c r="FE33" s="17">
        <v>20.2</v>
      </c>
      <c r="FF33" s="17">
        <v>8.1</v>
      </c>
      <c r="FG33" s="17">
        <v>27.1</v>
      </c>
      <c r="FH33" s="17">
        <v>34</v>
      </c>
      <c r="FI33" s="17">
        <v>14.5</v>
      </c>
      <c r="FJ33" s="17">
        <v>0</v>
      </c>
      <c r="FK33" s="17">
        <v>7.3</v>
      </c>
      <c r="FL33" s="17">
        <v>11.4</v>
      </c>
      <c r="FM33" s="17">
        <v>19.3</v>
      </c>
      <c r="FN33" s="17">
        <v>8215.2999999999993</v>
      </c>
      <c r="FO33" s="15"/>
      <c r="FP33" s="17">
        <v>24.476520000000001</v>
      </c>
      <c r="FQ33" s="17">
        <v>8.0359999999999996</v>
      </c>
      <c r="FR33" s="17">
        <v>5.9740000000000002</v>
      </c>
      <c r="FS33" s="17">
        <v>13.2</v>
      </c>
      <c r="FT33" s="17">
        <v>24.500050000000002</v>
      </c>
      <c r="FU33" s="17">
        <v>18.948070000000001</v>
      </c>
      <c r="FV33" s="17">
        <v>10.7</v>
      </c>
      <c r="FW33" s="17">
        <v>15.1</v>
      </c>
      <c r="FX33" s="17">
        <v>120.93464</v>
      </c>
    </row>
    <row r="34" spans="1:180" ht="24" customHeight="1" x14ac:dyDescent="0.3">
      <c r="A34" s="18" t="s">
        <v>54</v>
      </c>
      <c r="B34" s="18" t="s">
        <v>871</v>
      </c>
      <c r="C34" s="19">
        <v>100</v>
      </c>
      <c r="D34" s="19">
        <v>605.9</v>
      </c>
      <c r="E34" s="19">
        <v>207.5</v>
      </c>
      <c r="F34" s="19"/>
      <c r="G34" s="19"/>
      <c r="H34" s="19">
        <v>90.1</v>
      </c>
      <c r="I34" s="19">
        <v>239.3</v>
      </c>
      <c r="J34" s="19">
        <v>0</v>
      </c>
      <c r="K34" s="19"/>
      <c r="L34" s="19">
        <v>173.1</v>
      </c>
      <c r="M34" s="19">
        <v>195.2</v>
      </c>
      <c r="N34" s="19">
        <v>35</v>
      </c>
      <c r="O34" s="19"/>
      <c r="P34" s="19">
        <v>200.5</v>
      </c>
      <c r="Q34" s="19">
        <v>107.4</v>
      </c>
      <c r="R34" s="19">
        <v>559.70000000000005</v>
      </c>
      <c r="S34" s="19">
        <v>10.199999999999999</v>
      </c>
      <c r="T34" s="19"/>
      <c r="U34" s="19"/>
      <c r="V34" s="19"/>
      <c r="W34" s="19"/>
      <c r="X34" s="19">
        <v>164.5</v>
      </c>
      <c r="Y34" s="19">
        <v>7.2</v>
      </c>
      <c r="Z34" s="19">
        <v>4.9000000000000004</v>
      </c>
      <c r="AA34" s="19"/>
      <c r="AB34" s="19">
        <v>5.2</v>
      </c>
      <c r="AC34" s="19">
        <v>12.6</v>
      </c>
      <c r="AD34" s="19">
        <v>142</v>
      </c>
      <c r="AE34" s="19"/>
      <c r="AF34" s="19"/>
      <c r="AG34" s="19">
        <v>0</v>
      </c>
      <c r="AH34" s="19"/>
      <c r="AI34" s="19">
        <v>55.3</v>
      </c>
      <c r="AJ34" s="19">
        <v>222</v>
      </c>
      <c r="AK34" s="19"/>
      <c r="AL34" s="19"/>
      <c r="AM34" s="19"/>
      <c r="AN34" s="19">
        <v>6.5</v>
      </c>
      <c r="AO34" s="19">
        <v>462.4</v>
      </c>
      <c r="AP34" s="19">
        <v>80.099999999999994</v>
      </c>
      <c r="AQ34" s="19">
        <v>149.5</v>
      </c>
      <c r="AR34" s="19">
        <v>41.8</v>
      </c>
      <c r="AS34" s="19">
        <v>18.399999999999999</v>
      </c>
      <c r="AT34" s="19">
        <v>18.899999999999999</v>
      </c>
      <c r="AU34" s="19">
        <v>89.1</v>
      </c>
      <c r="AV34" s="19">
        <v>147.80000000000001</v>
      </c>
      <c r="AW34" s="19">
        <v>148.1</v>
      </c>
      <c r="AX34" s="19">
        <v>167.3</v>
      </c>
      <c r="AY34" s="19">
        <v>104.9</v>
      </c>
      <c r="AZ34" s="19">
        <v>43.8</v>
      </c>
      <c r="BA34" s="19">
        <v>43.7</v>
      </c>
      <c r="BB34" s="19">
        <v>4</v>
      </c>
      <c r="BC34" s="19">
        <v>17.2</v>
      </c>
      <c r="BD34" s="19">
        <v>161.6</v>
      </c>
      <c r="BE34" s="19"/>
      <c r="BF34" s="19"/>
      <c r="BG34" s="19">
        <v>46.4</v>
      </c>
      <c r="BH34" s="19"/>
      <c r="BI34" s="19"/>
      <c r="BJ34" s="19">
        <v>43.8</v>
      </c>
      <c r="BK34" s="19"/>
      <c r="BL34" s="19"/>
      <c r="BM34" s="19"/>
      <c r="BN34" s="19">
        <v>127.2</v>
      </c>
      <c r="BO34" s="19"/>
      <c r="BP34" s="19">
        <v>161.6</v>
      </c>
      <c r="BQ34" s="19">
        <v>196.7</v>
      </c>
      <c r="BR34" s="19"/>
      <c r="BS34" s="19">
        <v>70.3</v>
      </c>
      <c r="BT34" s="19">
        <v>34.299999999999997</v>
      </c>
      <c r="BU34" s="19"/>
      <c r="BV34" s="19"/>
      <c r="BW34" s="19"/>
      <c r="BX34" s="19"/>
      <c r="BY34" s="19"/>
      <c r="BZ34" s="19"/>
      <c r="CA34" s="19">
        <v>2.2999999999999998</v>
      </c>
      <c r="CB34" s="19">
        <v>88.3</v>
      </c>
      <c r="CC34" s="19">
        <v>101.5</v>
      </c>
      <c r="CD34" s="19">
        <v>65.900000000000006</v>
      </c>
      <c r="CE34" s="19">
        <v>61.1</v>
      </c>
      <c r="CF34" s="19">
        <v>29.9</v>
      </c>
      <c r="CG34" s="19"/>
      <c r="CH34" s="19">
        <v>0</v>
      </c>
      <c r="CI34" s="19">
        <v>0</v>
      </c>
      <c r="CJ34" s="19">
        <v>141.19999999999999</v>
      </c>
      <c r="CK34" s="19">
        <v>141.4</v>
      </c>
      <c r="CL34" s="19">
        <v>168.8</v>
      </c>
      <c r="CM34" s="19"/>
      <c r="CN34" s="19"/>
      <c r="CO34" s="19"/>
      <c r="CP34" s="19"/>
      <c r="CQ34" s="19"/>
      <c r="CR34" s="19">
        <v>208.7</v>
      </c>
      <c r="CS34" s="19"/>
      <c r="CT34" s="19">
        <v>6.8</v>
      </c>
      <c r="CU34" s="19">
        <v>4.0999999999999996</v>
      </c>
      <c r="CV34" s="19">
        <v>20</v>
      </c>
      <c r="CW34" s="19"/>
      <c r="CX34" s="19">
        <v>96.2</v>
      </c>
      <c r="CY34" s="19">
        <v>64.400000000000006</v>
      </c>
      <c r="CZ34" s="19">
        <v>10</v>
      </c>
      <c r="DA34" s="19">
        <v>0.1</v>
      </c>
      <c r="DB34" s="19">
        <v>20.2</v>
      </c>
      <c r="DC34" s="19">
        <v>9.9</v>
      </c>
      <c r="DD34" s="19">
        <v>5.3</v>
      </c>
      <c r="DE34" s="19">
        <v>72.599999999999994</v>
      </c>
      <c r="DF34" s="19">
        <v>0.1</v>
      </c>
      <c r="DG34" s="19">
        <v>3.6</v>
      </c>
      <c r="DH34" s="19">
        <v>5.2</v>
      </c>
      <c r="DI34" s="19">
        <v>20.100000000000001</v>
      </c>
      <c r="DJ34" s="19">
        <v>20</v>
      </c>
      <c r="DK34" s="19">
        <v>18.8</v>
      </c>
      <c r="DL34" s="19">
        <v>3.4</v>
      </c>
      <c r="DM34" s="19"/>
      <c r="DN34" s="19">
        <v>13.9</v>
      </c>
      <c r="DO34" s="19">
        <v>19.600000000000001</v>
      </c>
      <c r="DP34" s="19">
        <v>21</v>
      </c>
      <c r="DQ34" s="19">
        <v>62.7</v>
      </c>
      <c r="DR34" s="19">
        <v>19.7</v>
      </c>
      <c r="DS34" s="19">
        <v>3.6</v>
      </c>
      <c r="DT34" s="19">
        <v>12.4</v>
      </c>
      <c r="DU34" s="19">
        <v>0</v>
      </c>
      <c r="DV34" s="19">
        <v>0</v>
      </c>
      <c r="DW34" s="19">
        <v>0.4</v>
      </c>
      <c r="DX34" s="19">
        <v>19.8</v>
      </c>
      <c r="DY34" s="19">
        <v>9.8000000000000007</v>
      </c>
      <c r="DZ34" s="19">
        <v>20.100000000000001</v>
      </c>
      <c r="EA34" s="19">
        <v>20.100000000000001</v>
      </c>
      <c r="EB34" s="19">
        <v>20</v>
      </c>
      <c r="EC34" s="19">
        <v>14.8</v>
      </c>
      <c r="ED34" s="19">
        <v>74.7</v>
      </c>
      <c r="EE34" s="19">
        <v>3.7</v>
      </c>
      <c r="EF34" s="19">
        <v>106.2</v>
      </c>
      <c r="EG34" s="19">
        <v>86.1</v>
      </c>
      <c r="EH34" s="19">
        <v>16.7</v>
      </c>
      <c r="EI34" s="19">
        <v>14.1</v>
      </c>
      <c r="EJ34" s="19">
        <v>4.2</v>
      </c>
      <c r="EK34" s="19">
        <v>0</v>
      </c>
      <c r="EL34" s="19">
        <v>8.1</v>
      </c>
      <c r="EM34" s="19">
        <v>6.8</v>
      </c>
      <c r="EN34" s="19">
        <v>0</v>
      </c>
      <c r="EO34" s="19">
        <v>0</v>
      </c>
      <c r="EP34" s="19">
        <v>0.5</v>
      </c>
      <c r="EQ34" s="19">
        <v>9</v>
      </c>
      <c r="ER34" s="19">
        <v>109.6</v>
      </c>
      <c r="ES34" s="19">
        <v>6.7</v>
      </c>
      <c r="ET34" s="19">
        <v>96.8</v>
      </c>
      <c r="EU34" s="19">
        <v>0.3</v>
      </c>
      <c r="EV34" s="19">
        <v>95.6</v>
      </c>
      <c r="EW34" s="19">
        <v>113.6</v>
      </c>
      <c r="EX34" s="19">
        <v>78</v>
      </c>
      <c r="EY34" s="19">
        <v>3.4</v>
      </c>
      <c r="EZ34" s="19">
        <v>1.2</v>
      </c>
      <c r="FA34" s="19">
        <v>0</v>
      </c>
      <c r="FB34" s="19">
        <v>1.1000000000000001</v>
      </c>
      <c r="FC34" s="19">
        <v>3.4</v>
      </c>
      <c r="FD34" s="19">
        <v>9.1999999999999993</v>
      </c>
      <c r="FE34" s="19">
        <v>20</v>
      </c>
      <c r="FF34" s="19">
        <v>8.6999999999999993</v>
      </c>
      <c r="FG34" s="19">
        <v>27.4</v>
      </c>
      <c r="FH34" s="19">
        <v>34.5</v>
      </c>
      <c r="FI34" s="19">
        <v>14.4</v>
      </c>
      <c r="FJ34" s="19">
        <v>0</v>
      </c>
      <c r="FK34" s="19">
        <v>9.6999999999999993</v>
      </c>
      <c r="FL34" s="19">
        <v>11.5</v>
      </c>
      <c r="FM34" s="19">
        <v>18</v>
      </c>
      <c r="FN34" s="19">
        <v>8164</v>
      </c>
      <c r="FO34" s="15"/>
      <c r="FP34" s="19">
        <v>24.48677</v>
      </c>
      <c r="FQ34" s="19">
        <v>7.9969999999999999</v>
      </c>
      <c r="FR34" s="19">
        <v>5.9720000000000004</v>
      </c>
      <c r="FS34" s="19">
        <v>13.2</v>
      </c>
      <c r="FT34" s="19">
        <v>24.60313</v>
      </c>
      <c r="FU34" s="19">
        <v>18.948329999999999</v>
      </c>
      <c r="FV34" s="19">
        <v>10.8</v>
      </c>
      <c r="FW34" s="19">
        <v>15.2</v>
      </c>
      <c r="FX34" s="19">
        <v>121.20723</v>
      </c>
    </row>
    <row r="35" spans="1:180" ht="24" customHeight="1" x14ac:dyDescent="0.3">
      <c r="A35" s="13" t="s">
        <v>54</v>
      </c>
      <c r="B35" s="13" t="s">
        <v>872</v>
      </c>
      <c r="C35" s="14">
        <v>101.4</v>
      </c>
      <c r="D35" s="14">
        <v>606.5</v>
      </c>
      <c r="E35" s="14">
        <v>207.6</v>
      </c>
      <c r="F35" s="14"/>
      <c r="G35" s="14"/>
      <c r="H35" s="14">
        <v>90</v>
      </c>
      <c r="I35" s="14">
        <v>240.3</v>
      </c>
      <c r="J35" s="14">
        <v>0</v>
      </c>
      <c r="K35" s="14"/>
      <c r="L35" s="14">
        <v>171.8</v>
      </c>
      <c r="M35" s="14">
        <v>194.6</v>
      </c>
      <c r="N35" s="14">
        <v>35.799999999999997</v>
      </c>
      <c r="O35" s="14"/>
      <c r="P35" s="14">
        <v>201.5</v>
      </c>
      <c r="Q35" s="14">
        <v>107.7</v>
      </c>
      <c r="R35" s="14">
        <v>560.5</v>
      </c>
      <c r="S35" s="14">
        <v>10.3</v>
      </c>
      <c r="T35" s="14"/>
      <c r="U35" s="14"/>
      <c r="V35" s="14"/>
      <c r="W35" s="14"/>
      <c r="X35" s="14">
        <v>165.5</v>
      </c>
      <c r="Y35" s="14">
        <v>7.7</v>
      </c>
      <c r="Z35" s="14">
        <v>4.8</v>
      </c>
      <c r="AA35" s="14"/>
      <c r="AB35" s="14">
        <v>5.2</v>
      </c>
      <c r="AC35" s="14">
        <v>12.6</v>
      </c>
      <c r="AD35" s="14">
        <v>142.5</v>
      </c>
      <c r="AE35" s="14"/>
      <c r="AF35" s="14"/>
      <c r="AG35" s="14">
        <v>4.4000000000000004</v>
      </c>
      <c r="AH35" s="14"/>
      <c r="AI35" s="14">
        <v>109</v>
      </c>
      <c r="AJ35" s="14">
        <v>222.8</v>
      </c>
      <c r="AK35" s="14"/>
      <c r="AL35" s="14"/>
      <c r="AM35" s="14"/>
      <c r="AN35" s="14">
        <v>6.5</v>
      </c>
      <c r="AO35" s="14">
        <v>463.5</v>
      </c>
      <c r="AP35" s="14">
        <v>80</v>
      </c>
      <c r="AQ35" s="14">
        <v>147.9</v>
      </c>
      <c r="AR35" s="14">
        <v>41.8</v>
      </c>
      <c r="AS35" s="14">
        <v>18.399999999999999</v>
      </c>
      <c r="AT35" s="14">
        <v>18.8</v>
      </c>
      <c r="AU35" s="14">
        <v>90.2</v>
      </c>
      <c r="AV35" s="14">
        <v>174.2</v>
      </c>
      <c r="AW35" s="14">
        <v>174.9</v>
      </c>
      <c r="AX35" s="14">
        <v>177.8</v>
      </c>
      <c r="AY35" s="14">
        <v>105.8</v>
      </c>
      <c r="AZ35" s="14">
        <v>42.8</v>
      </c>
      <c r="BA35" s="14">
        <v>44.1</v>
      </c>
      <c r="BB35" s="14">
        <v>4</v>
      </c>
      <c r="BC35" s="14">
        <v>17.100000000000001</v>
      </c>
      <c r="BD35" s="14">
        <v>167</v>
      </c>
      <c r="BE35" s="14"/>
      <c r="BF35" s="14"/>
      <c r="BG35" s="14">
        <v>46.4</v>
      </c>
      <c r="BH35" s="14"/>
      <c r="BI35" s="14"/>
      <c r="BJ35" s="14">
        <v>43.8</v>
      </c>
      <c r="BK35" s="14"/>
      <c r="BL35" s="14"/>
      <c r="BM35" s="14"/>
      <c r="BN35" s="14">
        <v>127.2</v>
      </c>
      <c r="BO35" s="14"/>
      <c r="BP35" s="14">
        <v>161</v>
      </c>
      <c r="BQ35" s="14">
        <v>194.7</v>
      </c>
      <c r="BR35" s="14"/>
      <c r="BS35" s="14">
        <v>70.400000000000006</v>
      </c>
      <c r="BT35" s="14">
        <v>34.200000000000003</v>
      </c>
      <c r="BU35" s="14"/>
      <c r="BV35" s="14"/>
      <c r="BW35" s="14"/>
      <c r="BX35" s="14"/>
      <c r="BY35" s="14"/>
      <c r="BZ35" s="14"/>
      <c r="CA35" s="14">
        <v>2.2999999999999998</v>
      </c>
      <c r="CB35" s="14">
        <v>137.30000000000001</v>
      </c>
      <c r="CC35" s="14">
        <v>114.2</v>
      </c>
      <c r="CD35" s="14">
        <v>65.900000000000006</v>
      </c>
      <c r="CE35" s="14">
        <v>62.1</v>
      </c>
      <c r="CF35" s="14">
        <v>30</v>
      </c>
      <c r="CG35" s="14"/>
      <c r="CH35" s="14">
        <v>0</v>
      </c>
      <c r="CI35" s="14">
        <v>0</v>
      </c>
      <c r="CJ35" s="14">
        <v>140.6</v>
      </c>
      <c r="CK35" s="14">
        <v>140.69999999999999</v>
      </c>
      <c r="CL35" s="14">
        <v>167.9</v>
      </c>
      <c r="CM35" s="14"/>
      <c r="CN35" s="14"/>
      <c r="CO35" s="14"/>
      <c r="CP35" s="14"/>
      <c r="CQ35" s="14"/>
      <c r="CR35" s="14">
        <v>200.9</v>
      </c>
      <c r="CS35" s="14"/>
      <c r="CT35" s="14">
        <v>6.8</v>
      </c>
      <c r="CU35" s="14">
        <v>3.9</v>
      </c>
      <c r="CV35" s="14">
        <v>20</v>
      </c>
      <c r="CW35" s="14"/>
      <c r="CX35" s="14">
        <v>94.8</v>
      </c>
      <c r="CY35" s="14">
        <v>38.4</v>
      </c>
      <c r="CZ35" s="14">
        <v>9.6</v>
      </c>
      <c r="DA35" s="14">
        <v>0.1</v>
      </c>
      <c r="DB35" s="14">
        <v>20.2</v>
      </c>
      <c r="DC35" s="14">
        <v>10</v>
      </c>
      <c r="DD35" s="14">
        <v>5.5</v>
      </c>
      <c r="DE35" s="14">
        <v>51</v>
      </c>
      <c r="DF35" s="14">
        <v>1.4</v>
      </c>
      <c r="DG35" s="14">
        <v>3.6</v>
      </c>
      <c r="DH35" s="14">
        <v>5.2</v>
      </c>
      <c r="DI35" s="14">
        <v>20.100000000000001</v>
      </c>
      <c r="DJ35" s="14">
        <v>20</v>
      </c>
      <c r="DK35" s="14">
        <v>18.7</v>
      </c>
      <c r="DL35" s="14">
        <v>3.4</v>
      </c>
      <c r="DM35" s="14"/>
      <c r="DN35" s="14">
        <v>8.3000000000000007</v>
      </c>
      <c r="DO35" s="14">
        <v>14.7</v>
      </c>
      <c r="DP35" s="14">
        <v>21.2</v>
      </c>
      <c r="DQ35" s="14">
        <v>64.7</v>
      </c>
      <c r="DR35" s="14">
        <v>19.7</v>
      </c>
      <c r="DS35" s="14">
        <v>3.6</v>
      </c>
      <c r="DT35" s="14">
        <v>12.9</v>
      </c>
      <c r="DU35" s="14">
        <v>0</v>
      </c>
      <c r="DV35" s="14">
        <v>0</v>
      </c>
      <c r="DW35" s="14">
        <v>0.4</v>
      </c>
      <c r="DX35" s="14">
        <v>19.8</v>
      </c>
      <c r="DY35" s="14">
        <v>9.3000000000000007</v>
      </c>
      <c r="DZ35" s="14">
        <v>20.100000000000001</v>
      </c>
      <c r="EA35" s="14">
        <v>20.100000000000001</v>
      </c>
      <c r="EB35" s="14">
        <v>20</v>
      </c>
      <c r="EC35" s="14">
        <v>15.2</v>
      </c>
      <c r="ED35" s="14">
        <v>73.400000000000006</v>
      </c>
      <c r="EE35" s="14">
        <v>2.2000000000000002</v>
      </c>
      <c r="EF35" s="14">
        <v>104.3</v>
      </c>
      <c r="EG35" s="14">
        <v>85.2</v>
      </c>
      <c r="EH35" s="14">
        <v>16.600000000000001</v>
      </c>
      <c r="EI35" s="14">
        <v>13.5</v>
      </c>
      <c r="EJ35" s="14">
        <v>5.2</v>
      </c>
      <c r="EK35" s="14">
        <v>0</v>
      </c>
      <c r="EL35" s="14">
        <v>8.1</v>
      </c>
      <c r="EM35" s="14">
        <v>6.8</v>
      </c>
      <c r="EN35" s="14">
        <v>0</v>
      </c>
      <c r="EO35" s="14">
        <v>0</v>
      </c>
      <c r="EP35" s="14">
        <v>0.5</v>
      </c>
      <c r="EQ35" s="14">
        <v>9.6999999999999993</v>
      </c>
      <c r="ER35" s="14">
        <v>66.7</v>
      </c>
      <c r="ES35" s="14">
        <v>4</v>
      </c>
      <c r="ET35" s="14">
        <v>87.9</v>
      </c>
      <c r="EU35" s="14">
        <v>0.3</v>
      </c>
      <c r="EV35" s="14">
        <v>95.7</v>
      </c>
      <c r="EW35" s="14">
        <v>115.1</v>
      </c>
      <c r="EX35" s="14">
        <v>65.7</v>
      </c>
      <c r="EY35" s="14">
        <v>3.8</v>
      </c>
      <c r="EZ35" s="14">
        <v>1.2</v>
      </c>
      <c r="FA35" s="14">
        <v>0</v>
      </c>
      <c r="FB35" s="14">
        <v>1.4</v>
      </c>
      <c r="FC35" s="14">
        <v>2.2000000000000002</v>
      </c>
      <c r="FD35" s="14">
        <v>9.1999999999999993</v>
      </c>
      <c r="FE35" s="14">
        <v>20</v>
      </c>
      <c r="FF35" s="14">
        <v>8.6</v>
      </c>
      <c r="FG35" s="14">
        <v>27.5</v>
      </c>
      <c r="FH35" s="14">
        <v>34.4</v>
      </c>
      <c r="FI35" s="14">
        <v>14.6</v>
      </c>
      <c r="FJ35" s="14">
        <v>0</v>
      </c>
      <c r="FK35" s="14">
        <v>6.6</v>
      </c>
      <c r="FL35" s="14">
        <v>11.4</v>
      </c>
      <c r="FM35" s="14">
        <v>18.100000000000001</v>
      </c>
      <c r="FN35" s="14">
        <v>8219.5</v>
      </c>
      <c r="FO35" s="15"/>
      <c r="FP35" s="14">
        <v>24.489509999999999</v>
      </c>
      <c r="FQ35" s="14">
        <v>7.9989999999999997</v>
      </c>
      <c r="FR35" s="14">
        <v>5.9720000000000004</v>
      </c>
      <c r="FS35" s="14">
        <v>13.2</v>
      </c>
      <c r="FT35" s="14">
        <v>24.431100000000001</v>
      </c>
      <c r="FU35" s="14">
        <v>18.949120000000001</v>
      </c>
      <c r="FV35" s="14">
        <v>10.9</v>
      </c>
      <c r="FW35" s="14">
        <v>15.1</v>
      </c>
      <c r="FX35" s="14">
        <v>121.04073</v>
      </c>
    </row>
    <row r="36" spans="1:180" ht="24" customHeight="1" x14ac:dyDescent="0.3">
      <c r="A36" s="16" t="s">
        <v>54</v>
      </c>
      <c r="B36" s="16" t="s">
        <v>873</v>
      </c>
      <c r="C36" s="17">
        <v>202.7</v>
      </c>
      <c r="D36" s="17">
        <v>606.5</v>
      </c>
      <c r="E36" s="17">
        <v>205.8</v>
      </c>
      <c r="F36" s="17"/>
      <c r="G36" s="17"/>
      <c r="H36" s="17">
        <v>90</v>
      </c>
      <c r="I36" s="17">
        <v>240.6</v>
      </c>
      <c r="J36" s="17">
        <v>0</v>
      </c>
      <c r="K36" s="17"/>
      <c r="L36" s="17">
        <v>172.9</v>
      </c>
      <c r="M36" s="17">
        <v>197.6</v>
      </c>
      <c r="N36" s="17">
        <v>34.5</v>
      </c>
      <c r="O36" s="17"/>
      <c r="P36" s="17">
        <v>200.7</v>
      </c>
      <c r="Q36" s="17">
        <v>107.5</v>
      </c>
      <c r="R36" s="17">
        <v>562.4</v>
      </c>
      <c r="S36" s="17">
        <v>10.199999999999999</v>
      </c>
      <c r="T36" s="17"/>
      <c r="U36" s="17"/>
      <c r="V36" s="17"/>
      <c r="W36" s="17"/>
      <c r="X36" s="17">
        <v>165.5</v>
      </c>
      <c r="Y36" s="17">
        <v>7.3</v>
      </c>
      <c r="Z36" s="17">
        <v>4.8</v>
      </c>
      <c r="AA36" s="17"/>
      <c r="AB36" s="17">
        <v>5.0999999999999996</v>
      </c>
      <c r="AC36" s="17">
        <v>12.6</v>
      </c>
      <c r="AD36" s="17">
        <v>142.4</v>
      </c>
      <c r="AE36" s="17"/>
      <c r="AF36" s="17"/>
      <c r="AG36" s="17">
        <v>14.4</v>
      </c>
      <c r="AH36" s="17"/>
      <c r="AI36" s="17">
        <v>110.8</v>
      </c>
      <c r="AJ36" s="17">
        <v>222.3</v>
      </c>
      <c r="AK36" s="17"/>
      <c r="AL36" s="17"/>
      <c r="AM36" s="17"/>
      <c r="AN36" s="17">
        <v>6.5</v>
      </c>
      <c r="AO36" s="17">
        <v>461.4</v>
      </c>
      <c r="AP36" s="17">
        <v>79.900000000000006</v>
      </c>
      <c r="AQ36" s="17">
        <v>149.9</v>
      </c>
      <c r="AR36" s="17">
        <v>41.9</v>
      </c>
      <c r="AS36" s="17">
        <v>18.399999999999999</v>
      </c>
      <c r="AT36" s="17">
        <v>18.8</v>
      </c>
      <c r="AU36" s="17">
        <v>88.3</v>
      </c>
      <c r="AV36" s="17">
        <v>160.80000000000001</v>
      </c>
      <c r="AW36" s="17">
        <v>160.69999999999999</v>
      </c>
      <c r="AX36" s="17">
        <v>171.6</v>
      </c>
      <c r="AY36" s="17">
        <v>105</v>
      </c>
      <c r="AZ36" s="17">
        <v>27.3</v>
      </c>
      <c r="BA36" s="17">
        <v>40</v>
      </c>
      <c r="BB36" s="17">
        <v>4</v>
      </c>
      <c r="BC36" s="17">
        <v>17.2</v>
      </c>
      <c r="BD36" s="17">
        <v>108.7</v>
      </c>
      <c r="BE36" s="17"/>
      <c r="BF36" s="17"/>
      <c r="BG36" s="17">
        <v>46.4</v>
      </c>
      <c r="BH36" s="17"/>
      <c r="BI36" s="17"/>
      <c r="BJ36" s="17">
        <v>43.1</v>
      </c>
      <c r="BK36" s="17"/>
      <c r="BL36" s="17"/>
      <c r="BM36" s="17"/>
      <c r="BN36" s="17">
        <v>127.4</v>
      </c>
      <c r="BO36" s="17"/>
      <c r="BP36" s="17">
        <v>161.30000000000001</v>
      </c>
      <c r="BQ36" s="17">
        <v>196.6</v>
      </c>
      <c r="BR36" s="17"/>
      <c r="BS36" s="17">
        <v>69.7</v>
      </c>
      <c r="BT36" s="17">
        <v>34.299999999999997</v>
      </c>
      <c r="BU36" s="17"/>
      <c r="BV36" s="17"/>
      <c r="BW36" s="17"/>
      <c r="BX36" s="17"/>
      <c r="BY36" s="17"/>
      <c r="BZ36" s="17"/>
      <c r="CA36" s="17">
        <v>2.2999999999999998</v>
      </c>
      <c r="CB36" s="17">
        <v>87.4</v>
      </c>
      <c r="CC36" s="17">
        <v>99.3</v>
      </c>
      <c r="CD36" s="17">
        <v>66.2</v>
      </c>
      <c r="CE36" s="17">
        <v>62.1</v>
      </c>
      <c r="CF36" s="17">
        <v>30</v>
      </c>
      <c r="CG36" s="17"/>
      <c r="CH36" s="17">
        <v>0</v>
      </c>
      <c r="CI36" s="17">
        <v>0</v>
      </c>
      <c r="CJ36" s="17">
        <v>139.6</v>
      </c>
      <c r="CK36" s="17">
        <v>140</v>
      </c>
      <c r="CL36" s="17">
        <v>167.6</v>
      </c>
      <c r="CM36" s="17"/>
      <c r="CN36" s="17"/>
      <c r="CO36" s="17"/>
      <c r="CP36" s="17"/>
      <c r="CQ36" s="17"/>
      <c r="CR36" s="17">
        <v>202.1</v>
      </c>
      <c r="CS36" s="17"/>
      <c r="CT36" s="17">
        <v>6.8</v>
      </c>
      <c r="CU36" s="17">
        <v>4.2</v>
      </c>
      <c r="CV36" s="17">
        <v>20</v>
      </c>
      <c r="CW36" s="17"/>
      <c r="CX36" s="17">
        <v>100.2</v>
      </c>
      <c r="CY36" s="17">
        <v>75.2</v>
      </c>
      <c r="CZ36" s="17">
        <v>10.199999999999999</v>
      </c>
      <c r="DA36" s="17">
        <v>0.1</v>
      </c>
      <c r="DB36" s="17">
        <v>20.2</v>
      </c>
      <c r="DC36" s="17">
        <v>10</v>
      </c>
      <c r="DD36" s="17">
        <v>5.4</v>
      </c>
      <c r="DE36" s="17">
        <v>42</v>
      </c>
      <c r="DF36" s="17">
        <v>1.4</v>
      </c>
      <c r="DG36" s="17">
        <v>3.6</v>
      </c>
      <c r="DH36" s="17">
        <v>5.2</v>
      </c>
      <c r="DI36" s="17">
        <v>20.100000000000001</v>
      </c>
      <c r="DJ36" s="17">
        <v>20</v>
      </c>
      <c r="DK36" s="17">
        <v>18.899999999999999</v>
      </c>
      <c r="DL36" s="17">
        <v>3.4</v>
      </c>
      <c r="DM36" s="17"/>
      <c r="DN36" s="17">
        <v>7.5</v>
      </c>
      <c r="DO36" s="17">
        <v>13.2</v>
      </c>
      <c r="DP36" s="17">
        <v>22.6</v>
      </c>
      <c r="DQ36" s="17">
        <v>64.7</v>
      </c>
      <c r="DR36" s="17">
        <v>12.5</v>
      </c>
      <c r="DS36" s="17">
        <v>3.6</v>
      </c>
      <c r="DT36" s="17">
        <v>12.9</v>
      </c>
      <c r="DU36" s="17">
        <v>0</v>
      </c>
      <c r="DV36" s="17">
        <v>0</v>
      </c>
      <c r="DW36" s="17">
        <v>0.4</v>
      </c>
      <c r="DX36" s="17">
        <v>19.8</v>
      </c>
      <c r="DY36" s="17">
        <v>9.3000000000000007</v>
      </c>
      <c r="DZ36" s="17">
        <v>20.2</v>
      </c>
      <c r="EA36" s="17">
        <v>20.100000000000001</v>
      </c>
      <c r="EB36" s="17">
        <v>20</v>
      </c>
      <c r="EC36" s="17">
        <v>15.5</v>
      </c>
      <c r="ED36" s="17">
        <v>66.400000000000006</v>
      </c>
      <c r="EE36" s="17">
        <v>1.8</v>
      </c>
      <c r="EF36" s="17">
        <v>104.4</v>
      </c>
      <c r="EG36" s="17">
        <v>85.8</v>
      </c>
      <c r="EH36" s="17">
        <v>18.2</v>
      </c>
      <c r="EI36" s="17">
        <v>14.8</v>
      </c>
      <c r="EJ36" s="17">
        <v>3.5</v>
      </c>
      <c r="EK36" s="17">
        <v>0</v>
      </c>
      <c r="EL36" s="17">
        <v>8.1</v>
      </c>
      <c r="EM36" s="17">
        <v>6.8</v>
      </c>
      <c r="EN36" s="17">
        <v>0</v>
      </c>
      <c r="EO36" s="17">
        <v>0</v>
      </c>
      <c r="EP36" s="17">
        <v>0.5</v>
      </c>
      <c r="EQ36" s="17">
        <v>6.2</v>
      </c>
      <c r="ER36" s="17">
        <v>39.9</v>
      </c>
      <c r="ES36" s="17">
        <v>4.5999999999999996</v>
      </c>
      <c r="ET36" s="17">
        <v>61.2</v>
      </c>
      <c r="EU36" s="17">
        <v>0.3</v>
      </c>
      <c r="EV36" s="17">
        <v>94.7</v>
      </c>
      <c r="EW36" s="17">
        <v>110.2</v>
      </c>
      <c r="EX36" s="17">
        <v>46.1</v>
      </c>
      <c r="EY36" s="17">
        <v>4.0999999999999996</v>
      </c>
      <c r="EZ36" s="17">
        <v>1.1000000000000001</v>
      </c>
      <c r="FA36" s="17">
        <v>0</v>
      </c>
      <c r="FB36" s="17">
        <v>1.4</v>
      </c>
      <c r="FC36" s="17">
        <v>4.9000000000000004</v>
      </c>
      <c r="FD36" s="17">
        <v>9.1</v>
      </c>
      <c r="FE36" s="17">
        <v>20</v>
      </c>
      <c r="FF36" s="17">
        <v>8.1</v>
      </c>
      <c r="FG36" s="17">
        <v>27</v>
      </c>
      <c r="FH36" s="17">
        <v>34</v>
      </c>
      <c r="FI36" s="17">
        <v>14.5</v>
      </c>
      <c r="FJ36" s="17">
        <v>0</v>
      </c>
      <c r="FK36" s="17">
        <v>6.8</v>
      </c>
      <c r="FL36" s="17">
        <v>11.5</v>
      </c>
      <c r="FM36" s="17">
        <v>19</v>
      </c>
      <c r="FN36" s="17">
        <v>8096.6</v>
      </c>
      <c r="FO36" s="15"/>
      <c r="FP36" s="17">
        <v>24.47559</v>
      </c>
      <c r="FQ36" s="17">
        <v>7.9969999999999999</v>
      </c>
      <c r="FR36" s="17">
        <v>5.9720000000000004</v>
      </c>
      <c r="FS36" s="17">
        <v>13.2</v>
      </c>
      <c r="FT36" s="17">
        <v>24.066310000000001</v>
      </c>
      <c r="FU36" s="17">
        <v>18.950119999999998</v>
      </c>
      <c r="FV36" s="17">
        <v>10.7</v>
      </c>
      <c r="FW36" s="17">
        <v>15</v>
      </c>
      <c r="FX36" s="17">
        <v>120.36102</v>
      </c>
    </row>
    <row r="37" spans="1:180" ht="24" customHeight="1" x14ac:dyDescent="0.3">
      <c r="A37" s="16" t="s">
        <v>54</v>
      </c>
      <c r="B37" s="16" t="s">
        <v>874</v>
      </c>
      <c r="C37" s="17">
        <v>202</v>
      </c>
      <c r="D37" s="17">
        <v>607.5</v>
      </c>
      <c r="E37" s="17">
        <v>207</v>
      </c>
      <c r="F37" s="17"/>
      <c r="G37" s="17"/>
      <c r="H37" s="17">
        <v>89.9</v>
      </c>
      <c r="I37" s="17">
        <v>242.1</v>
      </c>
      <c r="J37" s="17">
        <v>54.7</v>
      </c>
      <c r="K37" s="17"/>
      <c r="L37" s="17">
        <v>174</v>
      </c>
      <c r="M37" s="17">
        <v>197.3</v>
      </c>
      <c r="N37" s="17">
        <v>35</v>
      </c>
      <c r="O37" s="17"/>
      <c r="P37" s="17">
        <v>202.3</v>
      </c>
      <c r="Q37" s="17">
        <v>108.1</v>
      </c>
      <c r="R37" s="17">
        <v>556.9</v>
      </c>
      <c r="S37" s="17">
        <v>10.199999999999999</v>
      </c>
      <c r="T37" s="17"/>
      <c r="U37" s="17"/>
      <c r="V37" s="17"/>
      <c r="W37" s="17"/>
      <c r="X37" s="17">
        <v>165.8</v>
      </c>
      <c r="Y37" s="17">
        <v>7.5</v>
      </c>
      <c r="Z37" s="17">
        <v>5.2</v>
      </c>
      <c r="AA37" s="17"/>
      <c r="AB37" s="17">
        <v>5.0999999999999996</v>
      </c>
      <c r="AC37" s="17">
        <v>12.5</v>
      </c>
      <c r="AD37" s="17">
        <v>142.19999999999999</v>
      </c>
      <c r="AE37" s="17"/>
      <c r="AF37" s="17"/>
      <c r="AG37" s="17">
        <v>0</v>
      </c>
      <c r="AH37" s="17"/>
      <c r="AI37" s="17">
        <v>110.9</v>
      </c>
      <c r="AJ37" s="17">
        <v>200.8</v>
      </c>
      <c r="AK37" s="17"/>
      <c r="AL37" s="17"/>
      <c r="AM37" s="17"/>
      <c r="AN37" s="17">
        <v>6.5</v>
      </c>
      <c r="AO37" s="17">
        <v>460.2</v>
      </c>
      <c r="AP37" s="17">
        <v>79.8</v>
      </c>
      <c r="AQ37" s="17">
        <v>139.5</v>
      </c>
      <c r="AR37" s="17">
        <v>41.9</v>
      </c>
      <c r="AS37" s="17">
        <v>18.399999999999999</v>
      </c>
      <c r="AT37" s="17">
        <v>18.8</v>
      </c>
      <c r="AU37" s="17">
        <v>92.3</v>
      </c>
      <c r="AV37" s="17">
        <v>139.80000000000001</v>
      </c>
      <c r="AW37" s="17">
        <v>139.69999999999999</v>
      </c>
      <c r="AX37" s="17">
        <v>161.9</v>
      </c>
      <c r="AY37" s="17">
        <v>105.9</v>
      </c>
      <c r="AZ37" s="17">
        <v>18.3</v>
      </c>
      <c r="BA37" s="17">
        <v>35.4</v>
      </c>
      <c r="BB37" s="17">
        <v>4</v>
      </c>
      <c r="BC37" s="17">
        <v>17.100000000000001</v>
      </c>
      <c r="BD37" s="17">
        <v>73.900000000000006</v>
      </c>
      <c r="BE37" s="17"/>
      <c r="BF37" s="17"/>
      <c r="BG37" s="17">
        <v>46.5</v>
      </c>
      <c r="BH37" s="17"/>
      <c r="BI37" s="17"/>
      <c r="BJ37" s="17">
        <v>43.2</v>
      </c>
      <c r="BK37" s="17"/>
      <c r="BL37" s="17"/>
      <c r="BM37" s="17"/>
      <c r="BN37" s="17">
        <v>127.8</v>
      </c>
      <c r="BO37" s="17"/>
      <c r="BP37" s="17">
        <v>162.69999999999999</v>
      </c>
      <c r="BQ37" s="17">
        <v>195.5</v>
      </c>
      <c r="BR37" s="17"/>
      <c r="BS37" s="17">
        <v>71.7</v>
      </c>
      <c r="BT37" s="17">
        <v>34.799999999999997</v>
      </c>
      <c r="BU37" s="17"/>
      <c r="BV37" s="17"/>
      <c r="BW37" s="17"/>
      <c r="BX37" s="17"/>
      <c r="BY37" s="17"/>
      <c r="BZ37" s="17"/>
      <c r="CA37" s="17">
        <v>2.2999999999999998</v>
      </c>
      <c r="CB37" s="17">
        <v>44.5</v>
      </c>
      <c r="CC37" s="17">
        <v>86.4</v>
      </c>
      <c r="CD37" s="17">
        <v>66.2</v>
      </c>
      <c r="CE37" s="17">
        <v>64.5</v>
      </c>
      <c r="CF37" s="17">
        <v>30.2</v>
      </c>
      <c r="CG37" s="17"/>
      <c r="CH37" s="17">
        <v>0</v>
      </c>
      <c r="CI37" s="17">
        <v>0</v>
      </c>
      <c r="CJ37" s="17">
        <v>139.30000000000001</v>
      </c>
      <c r="CK37" s="17">
        <v>139.5</v>
      </c>
      <c r="CL37" s="17">
        <v>167.4</v>
      </c>
      <c r="CM37" s="17"/>
      <c r="CN37" s="17"/>
      <c r="CO37" s="17"/>
      <c r="CP37" s="17"/>
      <c r="CQ37" s="17"/>
      <c r="CR37" s="17">
        <v>202.9</v>
      </c>
      <c r="CS37" s="17"/>
      <c r="CT37" s="17">
        <v>6.9</v>
      </c>
      <c r="CU37" s="17">
        <v>4.2</v>
      </c>
      <c r="CV37" s="17">
        <v>20</v>
      </c>
      <c r="CW37" s="17"/>
      <c r="CX37" s="17">
        <v>105.8</v>
      </c>
      <c r="CY37" s="17">
        <v>52.9</v>
      </c>
      <c r="CZ37" s="17">
        <v>9.8000000000000007</v>
      </c>
      <c r="DA37" s="17">
        <v>0.1</v>
      </c>
      <c r="DB37" s="17">
        <v>20.3</v>
      </c>
      <c r="DC37" s="17">
        <v>10</v>
      </c>
      <c r="DD37" s="17">
        <v>5.5</v>
      </c>
      <c r="DE37" s="17">
        <v>87.5</v>
      </c>
      <c r="DF37" s="17">
        <v>1.4</v>
      </c>
      <c r="DG37" s="17">
        <v>3.6</v>
      </c>
      <c r="DH37" s="17">
        <v>5.0999999999999996</v>
      </c>
      <c r="DI37" s="17">
        <v>20.2</v>
      </c>
      <c r="DJ37" s="17">
        <v>20</v>
      </c>
      <c r="DK37" s="17">
        <v>18.8</v>
      </c>
      <c r="DL37" s="17">
        <v>3.4</v>
      </c>
      <c r="DM37" s="17"/>
      <c r="DN37" s="17">
        <v>5</v>
      </c>
      <c r="DO37" s="17">
        <v>8.9</v>
      </c>
      <c r="DP37" s="17">
        <v>22.6</v>
      </c>
      <c r="DQ37" s="17">
        <v>70.599999999999994</v>
      </c>
      <c r="DR37" s="17">
        <v>6.5</v>
      </c>
      <c r="DS37" s="17">
        <v>3.6</v>
      </c>
      <c r="DT37" s="17">
        <v>12.9</v>
      </c>
      <c r="DU37" s="17">
        <v>0</v>
      </c>
      <c r="DV37" s="17">
        <v>0</v>
      </c>
      <c r="DW37" s="17">
        <v>0.4</v>
      </c>
      <c r="DX37" s="17">
        <v>19.8</v>
      </c>
      <c r="DY37" s="17">
        <v>9.3000000000000007</v>
      </c>
      <c r="DZ37" s="17">
        <v>20.100000000000001</v>
      </c>
      <c r="EA37" s="17">
        <v>20.100000000000001</v>
      </c>
      <c r="EB37" s="17">
        <v>20</v>
      </c>
      <c r="EC37" s="17">
        <v>16.399999999999999</v>
      </c>
      <c r="ED37" s="17">
        <v>61.6</v>
      </c>
      <c r="EE37" s="17">
        <v>1.3</v>
      </c>
      <c r="EF37" s="17">
        <v>103.9</v>
      </c>
      <c r="EG37" s="17">
        <v>87.4</v>
      </c>
      <c r="EH37" s="17">
        <v>19.5</v>
      </c>
      <c r="EI37" s="17">
        <v>14.2</v>
      </c>
      <c r="EJ37" s="17">
        <v>2.6</v>
      </c>
      <c r="EK37" s="17">
        <v>0</v>
      </c>
      <c r="EL37" s="17">
        <v>8.1</v>
      </c>
      <c r="EM37" s="17">
        <v>6.7</v>
      </c>
      <c r="EN37" s="17">
        <v>0</v>
      </c>
      <c r="EO37" s="17">
        <v>0</v>
      </c>
      <c r="EP37" s="17">
        <v>0.5</v>
      </c>
      <c r="EQ37" s="17">
        <v>8.6</v>
      </c>
      <c r="ER37" s="17">
        <v>79.400000000000006</v>
      </c>
      <c r="ES37" s="17">
        <v>5.2</v>
      </c>
      <c r="ET37" s="17">
        <v>67.5</v>
      </c>
      <c r="EU37" s="17">
        <v>0.3</v>
      </c>
      <c r="EV37" s="17">
        <v>105.5</v>
      </c>
      <c r="EW37" s="17">
        <v>139.19999999999999</v>
      </c>
      <c r="EX37" s="17">
        <v>53.6</v>
      </c>
      <c r="EY37" s="17">
        <v>4.0999999999999996</v>
      </c>
      <c r="EZ37" s="17">
        <v>1.1000000000000001</v>
      </c>
      <c r="FA37" s="17">
        <v>0</v>
      </c>
      <c r="FB37" s="17">
        <v>1.4</v>
      </c>
      <c r="FC37" s="17">
        <v>6.1</v>
      </c>
      <c r="FD37" s="17">
        <v>9.1</v>
      </c>
      <c r="FE37" s="17">
        <v>20</v>
      </c>
      <c r="FF37" s="17">
        <v>8.3000000000000007</v>
      </c>
      <c r="FG37" s="17">
        <v>26.7</v>
      </c>
      <c r="FH37" s="17">
        <v>33.6</v>
      </c>
      <c r="FI37" s="17">
        <v>13.4</v>
      </c>
      <c r="FJ37" s="17">
        <v>0</v>
      </c>
      <c r="FK37" s="17">
        <v>6</v>
      </c>
      <c r="FL37" s="17">
        <v>11.4</v>
      </c>
      <c r="FM37" s="17">
        <v>17.3</v>
      </c>
      <c r="FN37" s="17">
        <v>8071.1</v>
      </c>
      <c r="FO37" s="15"/>
      <c r="FP37" s="17">
        <v>24.490359999999999</v>
      </c>
      <c r="FQ37" s="17">
        <v>7.9950000000000001</v>
      </c>
      <c r="FR37" s="17">
        <v>5.9720000000000004</v>
      </c>
      <c r="FS37" s="17">
        <v>13.2</v>
      </c>
      <c r="FT37" s="17">
        <v>24.129200000000001</v>
      </c>
      <c r="FU37" s="17">
        <v>18.951509999999999</v>
      </c>
      <c r="FV37" s="17">
        <v>10.7</v>
      </c>
      <c r="FW37" s="17">
        <v>15.1</v>
      </c>
      <c r="FX37" s="17">
        <v>120.53807</v>
      </c>
    </row>
    <row r="38" spans="1:180" ht="24" customHeight="1" x14ac:dyDescent="0.3">
      <c r="A38" s="16" t="s">
        <v>54</v>
      </c>
      <c r="B38" s="16" t="s">
        <v>875</v>
      </c>
      <c r="C38" s="17">
        <v>205.1</v>
      </c>
      <c r="D38" s="17">
        <v>610.4</v>
      </c>
      <c r="E38" s="17">
        <v>206.7</v>
      </c>
      <c r="F38" s="17"/>
      <c r="G38" s="17"/>
      <c r="H38" s="17">
        <v>90.5</v>
      </c>
      <c r="I38" s="17">
        <v>241.8</v>
      </c>
      <c r="J38" s="17">
        <v>43.9</v>
      </c>
      <c r="K38" s="17"/>
      <c r="L38" s="17">
        <v>175.4</v>
      </c>
      <c r="M38" s="17">
        <v>198.3</v>
      </c>
      <c r="N38" s="17">
        <v>34.700000000000003</v>
      </c>
      <c r="O38" s="17"/>
      <c r="P38" s="17">
        <v>200.4</v>
      </c>
      <c r="Q38" s="17">
        <v>107.9</v>
      </c>
      <c r="R38" s="17">
        <v>559</v>
      </c>
      <c r="S38" s="17">
        <v>10.3</v>
      </c>
      <c r="T38" s="17"/>
      <c r="U38" s="17"/>
      <c r="V38" s="17"/>
      <c r="W38" s="17"/>
      <c r="X38" s="17">
        <v>167.7</v>
      </c>
      <c r="Y38" s="17">
        <v>7.8</v>
      </c>
      <c r="Z38" s="17">
        <v>5.5</v>
      </c>
      <c r="AA38" s="17"/>
      <c r="AB38" s="17">
        <v>5.0999999999999996</v>
      </c>
      <c r="AC38" s="17">
        <v>12.5</v>
      </c>
      <c r="AD38" s="17">
        <v>142.69999999999999</v>
      </c>
      <c r="AE38" s="17"/>
      <c r="AF38" s="17"/>
      <c r="AG38" s="17">
        <v>0</v>
      </c>
      <c r="AH38" s="17"/>
      <c r="AI38" s="17">
        <v>110.8</v>
      </c>
      <c r="AJ38" s="17">
        <v>146.6</v>
      </c>
      <c r="AK38" s="17"/>
      <c r="AL38" s="17"/>
      <c r="AM38" s="17"/>
      <c r="AN38" s="17">
        <v>6.5</v>
      </c>
      <c r="AO38" s="17">
        <v>460.7</v>
      </c>
      <c r="AP38" s="17">
        <v>80.3</v>
      </c>
      <c r="AQ38" s="17">
        <v>144.30000000000001</v>
      </c>
      <c r="AR38" s="17">
        <v>41.9</v>
      </c>
      <c r="AS38" s="17">
        <v>18.399999999999999</v>
      </c>
      <c r="AT38" s="17">
        <v>18.899999999999999</v>
      </c>
      <c r="AU38" s="17">
        <v>92.1</v>
      </c>
      <c r="AV38" s="17">
        <v>149.19999999999999</v>
      </c>
      <c r="AW38" s="17">
        <v>149.6</v>
      </c>
      <c r="AX38" s="17">
        <v>160.9</v>
      </c>
      <c r="AY38" s="17">
        <v>107.1</v>
      </c>
      <c r="AZ38" s="17">
        <v>19.7</v>
      </c>
      <c r="BA38" s="17">
        <v>37.200000000000003</v>
      </c>
      <c r="BB38" s="17">
        <v>4</v>
      </c>
      <c r="BC38" s="17">
        <v>17.2</v>
      </c>
      <c r="BD38" s="17">
        <v>97.3</v>
      </c>
      <c r="BE38" s="17"/>
      <c r="BF38" s="17"/>
      <c r="BG38" s="17">
        <v>30.7</v>
      </c>
      <c r="BH38" s="17"/>
      <c r="BI38" s="17"/>
      <c r="BJ38" s="17">
        <v>43.1</v>
      </c>
      <c r="BK38" s="17"/>
      <c r="BL38" s="17"/>
      <c r="BM38" s="17"/>
      <c r="BN38" s="17">
        <v>127.7</v>
      </c>
      <c r="BO38" s="17"/>
      <c r="BP38" s="17">
        <v>163.30000000000001</v>
      </c>
      <c r="BQ38" s="17">
        <v>196.1</v>
      </c>
      <c r="BR38" s="17"/>
      <c r="BS38" s="17">
        <v>71.8</v>
      </c>
      <c r="BT38" s="17">
        <v>34.9</v>
      </c>
      <c r="BU38" s="17"/>
      <c r="BV38" s="17"/>
      <c r="BW38" s="17"/>
      <c r="BX38" s="17"/>
      <c r="BY38" s="17"/>
      <c r="BZ38" s="17"/>
      <c r="CA38" s="17">
        <v>2.2999999999999998</v>
      </c>
      <c r="CB38" s="17">
        <v>47.5</v>
      </c>
      <c r="CC38" s="17">
        <v>94.1</v>
      </c>
      <c r="CD38" s="17">
        <v>66.400000000000006</v>
      </c>
      <c r="CE38" s="17">
        <v>64.7</v>
      </c>
      <c r="CF38" s="17">
        <v>30.4</v>
      </c>
      <c r="CG38" s="17"/>
      <c r="CH38" s="17">
        <v>0</v>
      </c>
      <c r="CI38" s="17">
        <v>0</v>
      </c>
      <c r="CJ38" s="17">
        <v>139.19999999999999</v>
      </c>
      <c r="CK38" s="17">
        <v>139.5</v>
      </c>
      <c r="CL38" s="17">
        <v>166.7</v>
      </c>
      <c r="CM38" s="17"/>
      <c r="CN38" s="17"/>
      <c r="CO38" s="17"/>
      <c r="CP38" s="17"/>
      <c r="CQ38" s="17"/>
      <c r="CR38" s="17">
        <v>193.5</v>
      </c>
      <c r="CS38" s="17"/>
      <c r="CT38" s="17">
        <v>6.7</v>
      </c>
      <c r="CU38" s="17">
        <v>4.2</v>
      </c>
      <c r="CV38" s="17">
        <v>20.2</v>
      </c>
      <c r="CW38" s="17"/>
      <c r="CX38" s="17">
        <v>103.7</v>
      </c>
      <c r="CY38" s="17">
        <v>49.2</v>
      </c>
      <c r="CZ38" s="17">
        <v>9</v>
      </c>
      <c r="DA38" s="17">
        <v>0.1</v>
      </c>
      <c r="DB38" s="17">
        <v>20.2</v>
      </c>
      <c r="DC38" s="17">
        <v>10</v>
      </c>
      <c r="DD38" s="17">
        <v>5.5</v>
      </c>
      <c r="DE38" s="17">
        <v>88.6</v>
      </c>
      <c r="DF38" s="17">
        <v>1.4</v>
      </c>
      <c r="DG38" s="17">
        <v>3.6</v>
      </c>
      <c r="DH38" s="17">
        <v>5.0999999999999996</v>
      </c>
      <c r="DI38" s="17">
        <v>20.5</v>
      </c>
      <c r="DJ38" s="17">
        <v>20</v>
      </c>
      <c r="DK38" s="17">
        <v>18.7</v>
      </c>
      <c r="DL38" s="17">
        <v>3.4</v>
      </c>
      <c r="DM38" s="17"/>
      <c r="DN38" s="17">
        <v>2.6</v>
      </c>
      <c r="DO38" s="17">
        <v>3.6</v>
      </c>
      <c r="DP38" s="17">
        <v>26.1</v>
      </c>
      <c r="DQ38" s="17">
        <v>72.599999999999994</v>
      </c>
      <c r="DR38" s="17">
        <v>5.5</v>
      </c>
      <c r="DS38" s="17">
        <v>3.6</v>
      </c>
      <c r="DT38" s="17">
        <v>10.7</v>
      </c>
      <c r="DU38" s="17">
        <v>0</v>
      </c>
      <c r="DV38" s="17">
        <v>0</v>
      </c>
      <c r="DW38" s="17">
        <v>0.2</v>
      </c>
      <c r="DX38" s="17">
        <v>19.8</v>
      </c>
      <c r="DY38" s="17">
        <v>9.3000000000000007</v>
      </c>
      <c r="DZ38" s="17">
        <v>20.2</v>
      </c>
      <c r="EA38" s="17">
        <v>20.2</v>
      </c>
      <c r="EB38" s="17">
        <v>20</v>
      </c>
      <c r="EC38" s="17">
        <v>19.399999999999999</v>
      </c>
      <c r="ED38" s="17">
        <v>55.4</v>
      </c>
      <c r="EE38" s="17">
        <v>1.4</v>
      </c>
      <c r="EF38" s="17">
        <v>104</v>
      </c>
      <c r="EG38" s="17">
        <v>87.9</v>
      </c>
      <c r="EH38" s="17">
        <v>18.8</v>
      </c>
      <c r="EI38" s="17">
        <v>14.8</v>
      </c>
      <c r="EJ38" s="17">
        <v>1.8</v>
      </c>
      <c r="EK38" s="17">
        <v>6.8</v>
      </c>
      <c r="EL38" s="17">
        <v>8.1</v>
      </c>
      <c r="EM38" s="17">
        <v>6.5</v>
      </c>
      <c r="EN38" s="17">
        <v>0</v>
      </c>
      <c r="EO38" s="17">
        <v>0</v>
      </c>
      <c r="EP38" s="17">
        <v>0.5</v>
      </c>
      <c r="EQ38" s="17">
        <v>9.6999999999999993</v>
      </c>
      <c r="ER38" s="17">
        <v>89.1</v>
      </c>
      <c r="ES38" s="17">
        <v>6.4</v>
      </c>
      <c r="ET38" s="17">
        <v>21.7</v>
      </c>
      <c r="EU38" s="17">
        <v>0.3</v>
      </c>
      <c r="EV38" s="17">
        <v>106.7</v>
      </c>
      <c r="EW38" s="17">
        <v>144.4</v>
      </c>
      <c r="EX38" s="17">
        <v>20.100000000000001</v>
      </c>
      <c r="EY38" s="17">
        <v>3.1</v>
      </c>
      <c r="EZ38" s="17">
        <v>1.1000000000000001</v>
      </c>
      <c r="FA38" s="17">
        <v>0</v>
      </c>
      <c r="FB38" s="17">
        <v>1</v>
      </c>
      <c r="FC38" s="17">
        <v>2.6</v>
      </c>
      <c r="FD38" s="17">
        <v>9.1</v>
      </c>
      <c r="FE38" s="17">
        <v>20</v>
      </c>
      <c r="FF38" s="17">
        <v>8.3000000000000007</v>
      </c>
      <c r="FG38" s="17">
        <v>26.8</v>
      </c>
      <c r="FH38" s="17">
        <v>33.700000000000003</v>
      </c>
      <c r="FI38" s="17">
        <v>13.5</v>
      </c>
      <c r="FJ38" s="17">
        <v>0</v>
      </c>
      <c r="FK38" s="17">
        <v>7.4</v>
      </c>
      <c r="FL38" s="17">
        <v>11.4</v>
      </c>
      <c r="FM38" s="17">
        <v>19</v>
      </c>
      <c r="FN38" s="17">
        <v>7985.6</v>
      </c>
      <c r="FO38" s="15"/>
      <c r="FP38" s="17">
        <v>24.48612</v>
      </c>
      <c r="FQ38" s="17">
        <v>7.9909999999999997</v>
      </c>
      <c r="FR38" s="17">
        <v>5.97</v>
      </c>
      <c r="FS38" s="17">
        <v>13.2</v>
      </c>
      <c r="FT38" s="17">
        <v>23.711169999999999</v>
      </c>
      <c r="FU38" s="17">
        <v>18.952670000000001</v>
      </c>
      <c r="FV38" s="17">
        <v>10.6</v>
      </c>
      <c r="FW38" s="17">
        <v>15.1</v>
      </c>
      <c r="FX38" s="17">
        <v>120.01096</v>
      </c>
    </row>
    <row r="39" spans="1:180" ht="24" customHeight="1" x14ac:dyDescent="0.3">
      <c r="A39" s="16" t="s">
        <v>54</v>
      </c>
      <c r="B39" s="16" t="s">
        <v>876</v>
      </c>
      <c r="C39" s="17">
        <v>204.1</v>
      </c>
      <c r="D39" s="17">
        <v>613.1</v>
      </c>
      <c r="E39" s="17">
        <v>210.9</v>
      </c>
      <c r="F39" s="17"/>
      <c r="G39" s="17"/>
      <c r="H39" s="17">
        <v>90.7</v>
      </c>
      <c r="I39" s="17">
        <v>241.3</v>
      </c>
      <c r="J39" s="17">
        <v>80.8</v>
      </c>
      <c r="K39" s="17"/>
      <c r="L39" s="17">
        <v>176.9</v>
      </c>
      <c r="M39" s="17">
        <v>200.3</v>
      </c>
      <c r="N39" s="17">
        <v>35.200000000000003</v>
      </c>
      <c r="O39" s="17"/>
      <c r="P39" s="17">
        <v>201.7</v>
      </c>
      <c r="Q39" s="17">
        <v>108.7</v>
      </c>
      <c r="R39" s="17">
        <v>569.9</v>
      </c>
      <c r="S39" s="17">
        <v>10.3</v>
      </c>
      <c r="T39" s="17"/>
      <c r="U39" s="17"/>
      <c r="V39" s="17"/>
      <c r="W39" s="17"/>
      <c r="X39" s="17">
        <v>165.5</v>
      </c>
      <c r="Y39" s="17">
        <v>7.8</v>
      </c>
      <c r="Z39" s="17">
        <v>5.4</v>
      </c>
      <c r="AA39" s="17"/>
      <c r="AB39" s="17">
        <v>5.2</v>
      </c>
      <c r="AC39" s="17">
        <v>12.6</v>
      </c>
      <c r="AD39" s="17">
        <v>144.19999999999999</v>
      </c>
      <c r="AE39" s="17"/>
      <c r="AF39" s="17"/>
      <c r="AG39" s="17">
        <v>0</v>
      </c>
      <c r="AH39" s="17"/>
      <c r="AI39" s="17">
        <v>111</v>
      </c>
      <c r="AJ39" s="17">
        <v>225</v>
      </c>
      <c r="AK39" s="17"/>
      <c r="AL39" s="17"/>
      <c r="AM39" s="17"/>
      <c r="AN39" s="17">
        <v>6.5</v>
      </c>
      <c r="AO39" s="17">
        <v>465.2</v>
      </c>
      <c r="AP39" s="17">
        <v>80.400000000000006</v>
      </c>
      <c r="AQ39" s="17">
        <v>150.1</v>
      </c>
      <c r="AR39" s="17">
        <v>41.9</v>
      </c>
      <c r="AS39" s="17">
        <v>18.600000000000001</v>
      </c>
      <c r="AT39" s="17">
        <v>18.8</v>
      </c>
      <c r="AU39" s="17">
        <v>91.7</v>
      </c>
      <c r="AV39" s="17">
        <v>176.4</v>
      </c>
      <c r="AW39" s="17">
        <v>176.8</v>
      </c>
      <c r="AX39" s="17">
        <v>180.6</v>
      </c>
      <c r="AY39" s="17">
        <v>107</v>
      </c>
      <c r="AZ39" s="17">
        <v>45.3</v>
      </c>
      <c r="BA39" s="17">
        <v>45.2</v>
      </c>
      <c r="BB39" s="17">
        <v>4</v>
      </c>
      <c r="BC39" s="17">
        <v>17.2</v>
      </c>
      <c r="BD39" s="17">
        <v>170.1</v>
      </c>
      <c r="BE39" s="17"/>
      <c r="BF39" s="17"/>
      <c r="BG39" s="17">
        <v>30.8</v>
      </c>
      <c r="BH39" s="17"/>
      <c r="BI39" s="17"/>
      <c r="BJ39" s="17">
        <v>43.3</v>
      </c>
      <c r="BK39" s="17"/>
      <c r="BL39" s="17"/>
      <c r="BM39" s="17"/>
      <c r="BN39" s="17">
        <v>127.8</v>
      </c>
      <c r="BO39" s="17"/>
      <c r="BP39" s="17">
        <v>165.5</v>
      </c>
      <c r="BQ39" s="17">
        <v>199.1</v>
      </c>
      <c r="BR39" s="17"/>
      <c r="BS39" s="17">
        <v>72.2</v>
      </c>
      <c r="BT39" s="17">
        <v>35.299999999999997</v>
      </c>
      <c r="BU39" s="17"/>
      <c r="BV39" s="17"/>
      <c r="BW39" s="17"/>
      <c r="BX39" s="17"/>
      <c r="BY39" s="17"/>
      <c r="BZ39" s="17"/>
      <c r="CA39" s="17">
        <v>2.2999999999999998</v>
      </c>
      <c r="CB39" s="17">
        <v>108</v>
      </c>
      <c r="CC39" s="17">
        <v>116.5</v>
      </c>
      <c r="CD39" s="17">
        <v>66.5</v>
      </c>
      <c r="CE39" s="17">
        <v>64.7</v>
      </c>
      <c r="CF39" s="17">
        <v>30.3</v>
      </c>
      <c r="CG39" s="17"/>
      <c r="CH39" s="17">
        <v>0</v>
      </c>
      <c r="CI39" s="17">
        <v>0</v>
      </c>
      <c r="CJ39" s="17">
        <v>138.1</v>
      </c>
      <c r="CK39" s="17">
        <v>138.5</v>
      </c>
      <c r="CL39" s="17">
        <v>167.7</v>
      </c>
      <c r="CM39" s="17"/>
      <c r="CN39" s="17"/>
      <c r="CO39" s="17"/>
      <c r="CP39" s="17"/>
      <c r="CQ39" s="17"/>
      <c r="CR39" s="17">
        <v>157.5</v>
      </c>
      <c r="CS39" s="17"/>
      <c r="CT39" s="17">
        <v>6.8</v>
      </c>
      <c r="CU39" s="17">
        <v>4.0999999999999996</v>
      </c>
      <c r="CV39" s="17">
        <v>20.100000000000001</v>
      </c>
      <c r="CW39" s="17"/>
      <c r="CX39" s="17">
        <v>107.6</v>
      </c>
      <c r="CY39" s="17">
        <v>11.5</v>
      </c>
      <c r="CZ39" s="17">
        <v>8.9</v>
      </c>
      <c r="DA39" s="17">
        <v>0.1</v>
      </c>
      <c r="DB39" s="17">
        <v>20.2</v>
      </c>
      <c r="DC39" s="17">
        <v>10</v>
      </c>
      <c r="DD39" s="17">
        <v>5.5</v>
      </c>
      <c r="DE39" s="17">
        <v>20.6</v>
      </c>
      <c r="DF39" s="17">
        <v>1.4</v>
      </c>
      <c r="DG39" s="17">
        <v>3.6</v>
      </c>
      <c r="DH39" s="17">
        <v>5.0999999999999996</v>
      </c>
      <c r="DI39" s="17">
        <v>20.399999999999999</v>
      </c>
      <c r="DJ39" s="17">
        <v>20</v>
      </c>
      <c r="DK39" s="17">
        <v>18.7</v>
      </c>
      <c r="DL39" s="17">
        <v>3.4</v>
      </c>
      <c r="DM39" s="17"/>
      <c r="DN39" s="17">
        <v>2.6</v>
      </c>
      <c r="DO39" s="17">
        <v>2.6</v>
      </c>
      <c r="DP39" s="17">
        <v>27.4</v>
      </c>
      <c r="DQ39" s="17">
        <v>72.8</v>
      </c>
      <c r="DR39" s="17">
        <v>7.3</v>
      </c>
      <c r="DS39" s="17">
        <v>3.6</v>
      </c>
      <c r="DT39" s="17">
        <v>9.1</v>
      </c>
      <c r="DU39" s="17">
        <v>0</v>
      </c>
      <c r="DV39" s="17">
        <v>0</v>
      </c>
      <c r="DW39" s="17">
        <v>0.3</v>
      </c>
      <c r="DX39" s="17">
        <v>19.8</v>
      </c>
      <c r="DY39" s="17">
        <v>9.3000000000000007</v>
      </c>
      <c r="DZ39" s="17">
        <v>20.2</v>
      </c>
      <c r="EA39" s="17">
        <v>20.2</v>
      </c>
      <c r="EB39" s="17">
        <v>20.2</v>
      </c>
      <c r="EC39" s="17">
        <v>23.9</v>
      </c>
      <c r="ED39" s="17">
        <v>50.5</v>
      </c>
      <c r="EE39" s="17">
        <v>3.5</v>
      </c>
      <c r="EF39" s="17">
        <v>105.8</v>
      </c>
      <c r="EG39" s="17">
        <v>86.8</v>
      </c>
      <c r="EH39" s="17">
        <v>19.5</v>
      </c>
      <c r="EI39" s="17">
        <v>14.7</v>
      </c>
      <c r="EJ39" s="17">
        <v>2.1</v>
      </c>
      <c r="EK39" s="17">
        <v>20.7</v>
      </c>
      <c r="EL39" s="17">
        <v>8.1</v>
      </c>
      <c r="EM39" s="17">
        <v>6.5</v>
      </c>
      <c r="EN39" s="17">
        <v>0</v>
      </c>
      <c r="EO39" s="17">
        <v>0</v>
      </c>
      <c r="EP39" s="17">
        <v>0.5</v>
      </c>
      <c r="EQ39" s="17">
        <v>7.2</v>
      </c>
      <c r="ER39" s="17">
        <v>16.7</v>
      </c>
      <c r="ES39" s="17">
        <v>7.6</v>
      </c>
      <c r="ET39" s="17">
        <v>10.5</v>
      </c>
      <c r="EU39" s="17">
        <v>0.3</v>
      </c>
      <c r="EV39" s="17">
        <v>111.2</v>
      </c>
      <c r="EW39" s="17">
        <v>161.80000000000001</v>
      </c>
      <c r="EX39" s="17">
        <v>9.9</v>
      </c>
      <c r="EY39" s="17">
        <v>3.1</v>
      </c>
      <c r="EZ39" s="17">
        <v>1.1000000000000001</v>
      </c>
      <c r="FA39" s="17">
        <v>0</v>
      </c>
      <c r="FB39" s="17">
        <v>1</v>
      </c>
      <c r="FC39" s="17">
        <v>1.4</v>
      </c>
      <c r="FD39" s="17">
        <v>9</v>
      </c>
      <c r="FE39" s="17">
        <v>20.2</v>
      </c>
      <c r="FF39" s="17">
        <v>8.5</v>
      </c>
      <c r="FG39" s="17">
        <v>26.4</v>
      </c>
      <c r="FH39" s="17">
        <v>33.299999999999997</v>
      </c>
      <c r="FI39" s="17">
        <v>6.4</v>
      </c>
      <c r="FJ39" s="17">
        <v>0</v>
      </c>
      <c r="FK39" s="17">
        <v>7.6</v>
      </c>
      <c r="FL39" s="17">
        <v>11.4</v>
      </c>
      <c r="FM39" s="17">
        <v>19.5</v>
      </c>
      <c r="FN39" s="17">
        <v>8200.6</v>
      </c>
      <c r="FO39" s="15"/>
      <c r="FP39" s="17">
        <v>24.49663</v>
      </c>
      <c r="FQ39" s="17">
        <v>7.9870000000000001</v>
      </c>
      <c r="FR39" s="17">
        <v>5.9720000000000004</v>
      </c>
      <c r="FS39" s="17">
        <v>13.2</v>
      </c>
      <c r="FT39" s="17">
        <v>23.866579999999999</v>
      </c>
      <c r="FU39" s="17">
        <v>18.953710000000001</v>
      </c>
      <c r="FV39" s="17">
        <v>10.7</v>
      </c>
      <c r="FW39" s="17">
        <v>15.2</v>
      </c>
      <c r="FX39" s="17">
        <v>120.37591999999999</v>
      </c>
    </row>
    <row r="40" spans="1:180" ht="24" customHeight="1" x14ac:dyDescent="0.3">
      <c r="A40" s="16" t="s">
        <v>54</v>
      </c>
      <c r="B40" s="16" t="s">
        <v>877</v>
      </c>
      <c r="C40" s="17">
        <v>201.4</v>
      </c>
      <c r="D40" s="17">
        <v>605.1</v>
      </c>
      <c r="E40" s="17">
        <v>206.8</v>
      </c>
      <c r="F40" s="17"/>
      <c r="G40" s="17"/>
      <c r="H40" s="17">
        <v>89.4</v>
      </c>
      <c r="I40" s="17">
        <v>241</v>
      </c>
      <c r="J40" s="17">
        <v>78.599999999999994</v>
      </c>
      <c r="K40" s="17"/>
      <c r="L40" s="17">
        <v>177.7</v>
      </c>
      <c r="M40" s="17">
        <v>201</v>
      </c>
      <c r="N40" s="17">
        <v>34.9</v>
      </c>
      <c r="O40" s="17"/>
      <c r="P40" s="17">
        <v>203.5</v>
      </c>
      <c r="Q40" s="17">
        <v>107.5</v>
      </c>
      <c r="R40" s="17">
        <v>560.4</v>
      </c>
      <c r="S40" s="17">
        <v>10.1</v>
      </c>
      <c r="T40" s="17"/>
      <c r="U40" s="17"/>
      <c r="V40" s="17"/>
      <c r="W40" s="17"/>
      <c r="X40" s="17">
        <v>165.3</v>
      </c>
      <c r="Y40" s="17">
        <v>7.2</v>
      </c>
      <c r="Z40" s="17">
        <v>5.2</v>
      </c>
      <c r="AA40" s="17"/>
      <c r="AB40" s="17">
        <v>6.1</v>
      </c>
      <c r="AC40" s="17">
        <v>12.5</v>
      </c>
      <c r="AD40" s="17">
        <v>142.30000000000001</v>
      </c>
      <c r="AE40" s="17"/>
      <c r="AF40" s="17"/>
      <c r="AG40" s="17">
        <v>0</v>
      </c>
      <c r="AH40" s="17"/>
      <c r="AI40" s="17">
        <v>110.4</v>
      </c>
      <c r="AJ40" s="17">
        <v>222.4</v>
      </c>
      <c r="AK40" s="17"/>
      <c r="AL40" s="17"/>
      <c r="AM40" s="17"/>
      <c r="AN40" s="17">
        <v>6.5</v>
      </c>
      <c r="AO40" s="17">
        <v>458.3</v>
      </c>
      <c r="AP40" s="17">
        <v>80.599999999999994</v>
      </c>
      <c r="AQ40" s="17">
        <v>151.5</v>
      </c>
      <c r="AR40" s="17">
        <v>41.9</v>
      </c>
      <c r="AS40" s="17">
        <v>18.399999999999999</v>
      </c>
      <c r="AT40" s="17">
        <v>18.8</v>
      </c>
      <c r="AU40" s="17">
        <v>90.9</v>
      </c>
      <c r="AV40" s="17">
        <v>166.8</v>
      </c>
      <c r="AW40" s="17">
        <v>167.1</v>
      </c>
      <c r="AX40" s="17">
        <v>175.8</v>
      </c>
      <c r="AY40" s="17">
        <v>105.9</v>
      </c>
      <c r="AZ40" s="17">
        <v>34.299999999999997</v>
      </c>
      <c r="BA40" s="17">
        <v>44</v>
      </c>
      <c r="BB40" s="17">
        <v>4</v>
      </c>
      <c r="BC40" s="17">
        <v>17.2</v>
      </c>
      <c r="BD40" s="17">
        <v>164.1</v>
      </c>
      <c r="BE40" s="17"/>
      <c r="BF40" s="17"/>
      <c r="BG40" s="17">
        <v>30</v>
      </c>
      <c r="BH40" s="17"/>
      <c r="BI40" s="17"/>
      <c r="BJ40" s="17">
        <v>43.1</v>
      </c>
      <c r="BK40" s="17"/>
      <c r="BL40" s="17"/>
      <c r="BM40" s="17"/>
      <c r="BN40" s="17">
        <v>127.3</v>
      </c>
      <c r="BO40" s="17"/>
      <c r="BP40" s="17">
        <v>165.4</v>
      </c>
      <c r="BQ40" s="17">
        <v>199.7</v>
      </c>
      <c r="BR40" s="17"/>
      <c r="BS40" s="17">
        <v>72.599999999999994</v>
      </c>
      <c r="BT40" s="17">
        <v>35.200000000000003</v>
      </c>
      <c r="BU40" s="17"/>
      <c r="BV40" s="17"/>
      <c r="BW40" s="17"/>
      <c r="BX40" s="17"/>
      <c r="BY40" s="17"/>
      <c r="BZ40" s="17"/>
      <c r="CA40" s="17">
        <v>2.2999999999999998</v>
      </c>
      <c r="CB40" s="17">
        <v>113.6</v>
      </c>
      <c r="CC40" s="17">
        <v>109.1</v>
      </c>
      <c r="CD40" s="17">
        <v>62.8</v>
      </c>
      <c r="CE40" s="17">
        <v>64.599999999999994</v>
      </c>
      <c r="CF40" s="17">
        <v>30</v>
      </c>
      <c r="CG40" s="17"/>
      <c r="CH40" s="17">
        <v>44.4</v>
      </c>
      <c r="CI40" s="17">
        <v>45.6</v>
      </c>
      <c r="CJ40" s="17">
        <v>138.69999999999999</v>
      </c>
      <c r="CK40" s="17">
        <v>139.19999999999999</v>
      </c>
      <c r="CL40" s="17">
        <v>166.8</v>
      </c>
      <c r="CM40" s="17"/>
      <c r="CN40" s="17"/>
      <c r="CO40" s="17"/>
      <c r="CP40" s="17"/>
      <c r="CQ40" s="17"/>
      <c r="CR40" s="17">
        <v>207.3</v>
      </c>
      <c r="CS40" s="17"/>
      <c r="CT40" s="17">
        <v>6.8</v>
      </c>
      <c r="CU40" s="17">
        <v>4.2</v>
      </c>
      <c r="CV40" s="17">
        <v>20</v>
      </c>
      <c r="CW40" s="17"/>
      <c r="CX40" s="17">
        <v>112.1</v>
      </c>
      <c r="CY40" s="17">
        <v>9.6999999999999993</v>
      </c>
      <c r="CZ40" s="17">
        <v>7.8</v>
      </c>
      <c r="DA40" s="17">
        <v>0</v>
      </c>
      <c r="DB40" s="17">
        <v>20.2</v>
      </c>
      <c r="DC40" s="17">
        <v>9.9</v>
      </c>
      <c r="DD40" s="17">
        <v>5.4</v>
      </c>
      <c r="DE40" s="17">
        <v>22.6</v>
      </c>
      <c r="DF40" s="17">
        <v>1.3</v>
      </c>
      <c r="DG40" s="17">
        <v>3.6</v>
      </c>
      <c r="DH40" s="17">
        <v>5.2</v>
      </c>
      <c r="DI40" s="17">
        <v>20.100000000000001</v>
      </c>
      <c r="DJ40" s="17">
        <v>20</v>
      </c>
      <c r="DK40" s="17">
        <v>18.7</v>
      </c>
      <c r="DL40" s="17">
        <v>3.4</v>
      </c>
      <c r="DM40" s="17"/>
      <c r="DN40" s="17">
        <v>2.9</v>
      </c>
      <c r="DO40" s="17">
        <v>2.4</v>
      </c>
      <c r="DP40" s="17">
        <v>28.5</v>
      </c>
      <c r="DQ40" s="17">
        <v>74.099999999999994</v>
      </c>
      <c r="DR40" s="17">
        <v>6.3</v>
      </c>
      <c r="DS40" s="17">
        <v>3.6</v>
      </c>
      <c r="DT40" s="17">
        <v>9.1999999999999993</v>
      </c>
      <c r="DU40" s="17">
        <v>0</v>
      </c>
      <c r="DV40" s="17">
        <v>0</v>
      </c>
      <c r="DW40" s="17">
        <v>0.2</v>
      </c>
      <c r="DX40" s="17">
        <v>19.8</v>
      </c>
      <c r="DY40" s="17">
        <v>9.4</v>
      </c>
      <c r="DZ40" s="17">
        <v>20.100000000000001</v>
      </c>
      <c r="EA40" s="17">
        <v>20.100000000000001</v>
      </c>
      <c r="EB40" s="17">
        <v>20.100000000000001</v>
      </c>
      <c r="EC40" s="17">
        <v>24.7</v>
      </c>
      <c r="ED40" s="17">
        <v>54.6</v>
      </c>
      <c r="EE40" s="17">
        <v>4.5999999999999996</v>
      </c>
      <c r="EF40" s="17">
        <v>105.5</v>
      </c>
      <c r="EG40" s="17">
        <v>92.3</v>
      </c>
      <c r="EH40" s="17">
        <v>19.3</v>
      </c>
      <c r="EI40" s="17">
        <v>14.9</v>
      </c>
      <c r="EJ40" s="17">
        <v>4.2</v>
      </c>
      <c r="EK40" s="17">
        <v>20.9</v>
      </c>
      <c r="EL40" s="17">
        <v>8.1</v>
      </c>
      <c r="EM40" s="17">
        <v>6.5</v>
      </c>
      <c r="EN40" s="17">
        <v>0</v>
      </c>
      <c r="EO40" s="17">
        <v>0</v>
      </c>
      <c r="EP40" s="17">
        <v>0.5</v>
      </c>
      <c r="EQ40" s="17">
        <v>6.9</v>
      </c>
      <c r="ER40" s="17">
        <v>9.3000000000000007</v>
      </c>
      <c r="ES40" s="17">
        <v>6</v>
      </c>
      <c r="ET40" s="17">
        <v>9.6999999999999993</v>
      </c>
      <c r="EU40" s="17">
        <v>0.3</v>
      </c>
      <c r="EV40" s="17">
        <v>111</v>
      </c>
      <c r="EW40" s="17">
        <v>154.5</v>
      </c>
      <c r="EX40" s="17">
        <v>10.3</v>
      </c>
      <c r="EY40" s="17">
        <v>3.3</v>
      </c>
      <c r="EZ40" s="17">
        <v>1.1000000000000001</v>
      </c>
      <c r="FA40" s="17">
        <v>0</v>
      </c>
      <c r="FB40" s="17">
        <v>1</v>
      </c>
      <c r="FC40" s="17">
        <v>2.2000000000000002</v>
      </c>
      <c r="FD40" s="17">
        <v>8.8000000000000007</v>
      </c>
      <c r="FE40" s="17">
        <v>20.2</v>
      </c>
      <c r="FF40" s="17">
        <v>8.6999999999999993</v>
      </c>
      <c r="FG40" s="17">
        <v>26.7</v>
      </c>
      <c r="FH40" s="17">
        <v>33.6</v>
      </c>
      <c r="FI40" s="17">
        <v>6.4</v>
      </c>
      <c r="FJ40" s="17">
        <v>0</v>
      </c>
      <c r="FK40" s="17">
        <v>7</v>
      </c>
      <c r="FL40" s="17">
        <v>11.4</v>
      </c>
      <c r="FM40" s="17">
        <v>18.7</v>
      </c>
      <c r="FN40" s="17">
        <v>8253.5</v>
      </c>
      <c r="FO40" s="15"/>
      <c r="FP40" s="17">
        <v>24.482579999999999</v>
      </c>
      <c r="FQ40" s="17">
        <v>7.9850000000000003</v>
      </c>
      <c r="FR40" s="17">
        <v>5.9720000000000004</v>
      </c>
      <c r="FS40" s="17">
        <v>13.2</v>
      </c>
      <c r="FT40" s="17">
        <v>23.971489999999999</v>
      </c>
      <c r="FU40" s="17">
        <v>18.954630000000002</v>
      </c>
      <c r="FV40" s="17">
        <v>10.7</v>
      </c>
      <c r="FW40" s="17">
        <v>15.1</v>
      </c>
      <c r="FX40" s="17">
        <v>120.3657</v>
      </c>
    </row>
    <row r="41" spans="1:180" ht="24" customHeight="1" x14ac:dyDescent="0.3">
      <c r="A41" s="16" t="s">
        <v>54</v>
      </c>
      <c r="B41" s="16" t="s">
        <v>878</v>
      </c>
      <c r="C41" s="17">
        <v>202.8</v>
      </c>
      <c r="D41" s="17">
        <v>604.6</v>
      </c>
      <c r="E41" s="17">
        <v>205.7</v>
      </c>
      <c r="F41" s="17"/>
      <c r="G41" s="17"/>
      <c r="H41" s="17">
        <v>90</v>
      </c>
      <c r="I41" s="17">
        <v>240.2</v>
      </c>
      <c r="J41" s="17">
        <v>79.599999999999994</v>
      </c>
      <c r="K41" s="17"/>
      <c r="L41" s="17">
        <v>176.8</v>
      </c>
      <c r="M41" s="17">
        <v>198.5</v>
      </c>
      <c r="N41" s="17">
        <v>34.6</v>
      </c>
      <c r="O41" s="17"/>
      <c r="P41" s="17">
        <v>202.7</v>
      </c>
      <c r="Q41" s="17">
        <v>107.3</v>
      </c>
      <c r="R41" s="17">
        <v>559.1</v>
      </c>
      <c r="S41" s="17">
        <v>10.1</v>
      </c>
      <c r="T41" s="17"/>
      <c r="U41" s="17"/>
      <c r="V41" s="17"/>
      <c r="W41" s="17"/>
      <c r="X41" s="17">
        <v>165.6</v>
      </c>
      <c r="Y41" s="17">
        <v>7.3</v>
      </c>
      <c r="Z41" s="17">
        <v>5.3</v>
      </c>
      <c r="AA41" s="17"/>
      <c r="AB41" s="17">
        <v>6.1</v>
      </c>
      <c r="AC41" s="17">
        <v>12.6</v>
      </c>
      <c r="AD41" s="17">
        <v>142.30000000000001</v>
      </c>
      <c r="AE41" s="17"/>
      <c r="AF41" s="17"/>
      <c r="AG41" s="17">
        <v>0</v>
      </c>
      <c r="AH41" s="17"/>
      <c r="AI41" s="17">
        <v>110.7</v>
      </c>
      <c r="AJ41" s="17">
        <v>206.9</v>
      </c>
      <c r="AK41" s="17"/>
      <c r="AL41" s="17"/>
      <c r="AM41" s="17"/>
      <c r="AN41" s="17">
        <v>6.5</v>
      </c>
      <c r="AO41" s="17">
        <v>463.4</v>
      </c>
      <c r="AP41" s="17">
        <v>80.8</v>
      </c>
      <c r="AQ41" s="17">
        <v>151.5</v>
      </c>
      <c r="AR41" s="17">
        <v>41.8</v>
      </c>
      <c r="AS41" s="17">
        <v>18.399999999999999</v>
      </c>
      <c r="AT41" s="17">
        <v>18.899999999999999</v>
      </c>
      <c r="AU41" s="17">
        <v>91.4</v>
      </c>
      <c r="AV41" s="17">
        <v>152.19999999999999</v>
      </c>
      <c r="AW41" s="17">
        <v>152.4</v>
      </c>
      <c r="AX41" s="17">
        <v>168.6</v>
      </c>
      <c r="AY41" s="17">
        <v>105.9</v>
      </c>
      <c r="AZ41" s="17">
        <v>18.100000000000001</v>
      </c>
      <c r="BA41" s="17">
        <v>44.2</v>
      </c>
      <c r="BB41" s="17">
        <v>4</v>
      </c>
      <c r="BC41" s="17">
        <v>17.2</v>
      </c>
      <c r="BD41" s="17">
        <v>153.5</v>
      </c>
      <c r="BE41" s="17"/>
      <c r="BF41" s="17"/>
      <c r="BG41" s="17">
        <v>30.1</v>
      </c>
      <c r="BH41" s="17"/>
      <c r="BI41" s="17"/>
      <c r="BJ41" s="17">
        <v>43.4</v>
      </c>
      <c r="BK41" s="17"/>
      <c r="BL41" s="17"/>
      <c r="BM41" s="17"/>
      <c r="BN41" s="17">
        <v>127.2</v>
      </c>
      <c r="BO41" s="17"/>
      <c r="BP41" s="17">
        <v>164.6</v>
      </c>
      <c r="BQ41" s="17">
        <v>198</v>
      </c>
      <c r="BR41" s="17"/>
      <c r="BS41" s="17">
        <v>71.5</v>
      </c>
      <c r="BT41" s="17">
        <v>34.9</v>
      </c>
      <c r="BU41" s="17"/>
      <c r="BV41" s="17"/>
      <c r="BW41" s="17"/>
      <c r="BX41" s="17"/>
      <c r="BY41" s="17"/>
      <c r="BZ41" s="17"/>
      <c r="CA41" s="17">
        <v>2.2999999999999998</v>
      </c>
      <c r="CB41" s="17">
        <v>76.900000000000006</v>
      </c>
      <c r="CC41" s="17">
        <v>98.1</v>
      </c>
      <c r="CD41" s="17">
        <v>62.8</v>
      </c>
      <c r="CE41" s="17">
        <v>62.6</v>
      </c>
      <c r="CF41" s="17">
        <v>30.7</v>
      </c>
      <c r="CG41" s="17"/>
      <c r="CH41" s="17">
        <v>45</v>
      </c>
      <c r="CI41" s="17">
        <v>46.4</v>
      </c>
      <c r="CJ41" s="17">
        <v>139.6</v>
      </c>
      <c r="CK41" s="17">
        <v>140.1</v>
      </c>
      <c r="CL41" s="17">
        <v>167.4</v>
      </c>
      <c r="CM41" s="17"/>
      <c r="CN41" s="17"/>
      <c r="CO41" s="17"/>
      <c r="CP41" s="17"/>
      <c r="CQ41" s="17"/>
      <c r="CR41" s="17">
        <v>207</v>
      </c>
      <c r="CS41" s="17"/>
      <c r="CT41" s="17">
        <v>6.8</v>
      </c>
      <c r="CU41" s="17">
        <v>4.0999999999999996</v>
      </c>
      <c r="CV41" s="17">
        <v>20</v>
      </c>
      <c r="CW41" s="17"/>
      <c r="CX41" s="17">
        <v>107.9</v>
      </c>
      <c r="CY41" s="17">
        <v>14.8</v>
      </c>
      <c r="CZ41" s="17">
        <v>3</v>
      </c>
      <c r="DA41" s="17">
        <v>0</v>
      </c>
      <c r="DB41" s="17">
        <v>20.2</v>
      </c>
      <c r="DC41" s="17">
        <v>10</v>
      </c>
      <c r="DD41" s="17">
        <v>5.6</v>
      </c>
      <c r="DE41" s="17">
        <v>25.2</v>
      </c>
      <c r="DF41" s="17">
        <v>1.3</v>
      </c>
      <c r="DG41" s="17">
        <v>3.6</v>
      </c>
      <c r="DH41" s="17">
        <v>5.2</v>
      </c>
      <c r="DI41" s="17">
        <v>20.100000000000001</v>
      </c>
      <c r="DJ41" s="17">
        <v>20</v>
      </c>
      <c r="DK41" s="17">
        <v>18.7</v>
      </c>
      <c r="DL41" s="17">
        <v>3.4</v>
      </c>
      <c r="DM41" s="17"/>
      <c r="DN41" s="17">
        <v>3.2</v>
      </c>
      <c r="DO41" s="17">
        <v>2.8</v>
      </c>
      <c r="DP41" s="17">
        <v>28.5</v>
      </c>
      <c r="DQ41" s="17">
        <v>73.8</v>
      </c>
      <c r="DR41" s="17">
        <v>3.1</v>
      </c>
      <c r="DS41" s="17">
        <v>3.5</v>
      </c>
      <c r="DT41" s="17">
        <v>9.6999999999999993</v>
      </c>
      <c r="DU41" s="17">
        <v>0</v>
      </c>
      <c r="DV41" s="17">
        <v>0</v>
      </c>
      <c r="DW41" s="17">
        <v>0.2</v>
      </c>
      <c r="DX41" s="17">
        <v>19.8</v>
      </c>
      <c r="DY41" s="17">
        <v>9.4</v>
      </c>
      <c r="DZ41" s="17">
        <v>20.2</v>
      </c>
      <c r="EA41" s="17">
        <v>20.2</v>
      </c>
      <c r="EB41" s="17">
        <v>20</v>
      </c>
      <c r="EC41" s="17">
        <v>26.1</v>
      </c>
      <c r="ED41" s="17">
        <v>53</v>
      </c>
      <c r="EE41" s="17">
        <v>3.1</v>
      </c>
      <c r="EF41" s="17">
        <v>105.4</v>
      </c>
      <c r="EG41" s="17">
        <v>92.3</v>
      </c>
      <c r="EH41" s="17">
        <v>19.399999999999999</v>
      </c>
      <c r="EI41" s="17">
        <v>14.6</v>
      </c>
      <c r="EJ41" s="17">
        <v>1.8</v>
      </c>
      <c r="EK41" s="17">
        <v>20.9</v>
      </c>
      <c r="EL41" s="17">
        <v>8.1</v>
      </c>
      <c r="EM41" s="17">
        <v>6.5</v>
      </c>
      <c r="EN41" s="17">
        <v>0</v>
      </c>
      <c r="EO41" s="17">
        <v>0</v>
      </c>
      <c r="EP41" s="17">
        <v>0.5</v>
      </c>
      <c r="EQ41" s="17">
        <v>2.5</v>
      </c>
      <c r="ER41" s="17">
        <v>25.4</v>
      </c>
      <c r="ES41" s="17">
        <v>4.0999999999999996</v>
      </c>
      <c r="ET41" s="17">
        <v>5.4</v>
      </c>
      <c r="EU41" s="17">
        <v>0.3</v>
      </c>
      <c r="EV41" s="17">
        <v>114.7</v>
      </c>
      <c r="EW41" s="17">
        <v>160</v>
      </c>
      <c r="EX41" s="17">
        <v>6.9</v>
      </c>
      <c r="EY41" s="17">
        <v>3.3</v>
      </c>
      <c r="EZ41" s="17">
        <v>1.1000000000000001</v>
      </c>
      <c r="FA41" s="17">
        <v>0</v>
      </c>
      <c r="FB41" s="17">
        <v>1</v>
      </c>
      <c r="FC41" s="17">
        <v>1.6</v>
      </c>
      <c r="FD41" s="17">
        <v>9</v>
      </c>
      <c r="FE41" s="17">
        <v>20</v>
      </c>
      <c r="FF41" s="17">
        <v>8.9</v>
      </c>
      <c r="FG41" s="17">
        <v>26.7</v>
      </c>
      <c r="FH41" s="17">
        <v>33.700000000000003</v>
      </c>
      <c r="FI41" s="17">
        <v>4.5999999999999996</v>
      </c>
      <c r="FJ41" s="17">
        <v>0</v>
      </c>
      <c r="FK41" s="17">
        <v>5.9</v>
      </c>
      <c r="FL41" s="17">
        <v>11.4</v>
      </c>
      <c r="FM41" s="17">
        <v>19.100000000000001</v>
      </c>
      <c r="FN41" s="17">
        <v>8127.8</v>
      </c>
      <c r="FO41" s="15"/>
      <c r="FP41" s="17">
        <v>24.485610000000001</v>
      </c>
      <c r="FQ41" s="17">
        <v>7.9909999999999997</v>
      </c>
      <c r="FR41" s="17">
        <v>5.9640000000000004</v>
      </c>
      <c r="FS41" s="17">
        <v>13.2</v>
      </c>
      <c r="FT41" s="17">
        <v>23.860119999999998</v>
      </c>
      <c r="FU41" s="17">
        <v>18.954940000000001</v>
      </c>
      <c r="FV41" s="17">
        <v>10.9</v>
      </c>
      <c r="FW41" s="17">
        <v>15.1</v>
      </c>
      <c r="FX41" s="17">
        <v>120.45567</v>
      </c>
    </row>
    <row r="42" spans="1:180" ht="24" customHeight="1" x14ac:dyDescent="0.3">
      <c r="A42" s="18" t="s">
        <v>54</v>
      </c>
      <c r="B42" s="18" t="s">
        <v>879</v>
      </c>
      <c r="C42" s="19">
        <v>202.7</v>
      </c>
      <c r="D42" s="19">
        <v>632</v>
      </c>
      <c r="E42" s="19">
        <v>213.6</v>
      </c>
      <c r="F42" s="19"/>
      <c r="G42" s="19"/>
      <c r="H42" s="19">
        <v>90.3</v>
      </c>
      <c r="I42" s="19">
        <v>241.2</v>
      </c>
      <c r="J42" s="19">
        <v>80.099999999999994</v>
      </c>
      <c r="K42" s="19"/>
      <c r="L42" s="19">
        <v>176.1</v>
      </c>
      <c r="M42" s="19">
        <v>198</v>
      </c>
      <c r="N42" s="19">
        <v>34.9</v>
      </c>
      <c r="O42" s="19"/>
      <c r="P42" s="19">
        <v>200.2</v>
      </c>
      <c r="Q42" s="19">
        <v>107.2</v>
      </c>
      <c r="R42" s="19">
        <v>557.79999999999995</v>
      </c>
      <c r="S42" s="19">
        <v>10.3</v>
      </c>
      <c r="T42" s="19"/>
      <c r="U42" s="19"/>
      <c r="V42" s="19"/>
      <c r="W42" s="19"/>
      <c r="X42" s="19">
        <v>165.8</v>
      </c>
      <c r="Y42" s="19">
        <v>9.9</v>
      </c>
      <c r="Z42" s="19">
        <v>5.4</v>
      </c>
      <c r="AA42" s="19"/>
      <c r="AB42" s="19">
        <v>6.1</v>
      </c>
      <c r="AC42" s="19">
        <v>12.5</v>
      </c>
      <c r="AD42" s="19">
        <v>142.30000000000001</v>
      </c>
      <c r="AE42" s="19"/>
      <c r="AF42" s="19"/>
      <c r="AG42" s="19">
        <v>0</v>
      </c>
      <c r="AH42" s="19"/>
      <c r="AI42" s="19">
        <v>111</v>
      </c>
      <c r="AJ42" s="19">
        <v>201.8</v>
      </c>
      <c r="AK42" s="19"/>
      <c r="AL42" s="19"/>
      <c r="AM42" s="19"/>
      <c r="AN42" s="19">
        <v>6.5</v>
      </c>
      <c r="AO42" s="19">
        <v>464.4</v>
      </c>
      <c r="AP42" s="19">
        <v>81</v>
      </c>
      <c r="AQ42" s="19">
        <v>149.80000000000001</v>
      </c>
      <c r="AR42" s="19">
        <v>41.8</v>
      </c>
      <c r="AS42" s="19">
        <v>18.399999999999999</v>
      </c>
      <c r="AT42" s="19">
        <v>18.899999999999999</v>
      </c>
      <c r="AU42" s="19">
        <v>90.5</v>
      </c>
      <c r="AV42" s="19">
        <v>152.19999999999999</v>
      </c>
      <c r="AW42" s="19">
        <v>152.30000000000001</v>
      </c>
      <c r="AX42" s="19">
        <v>168.6</v>
      </c>
      <c r="AY42" s="19">
        <v>105.9</v>
      </c>
      <c r="AZ42" s="19">
        <v>19.100000000000001</v>
      </c>
      <c r="BA42" s="19">
        <v>46.1</v>
      </c>
      <c r="BB42" s="19">
        <v>4</v>
      </c>
      <c r="BC42" s="19">
        <v>17.100000000000001</v>
      </c>
      <c r="BD42" s="19">
        <v>162.19999999999999</v>
      </c>
      <c r="BE42" s="19"/>
      <c r="BF42" s="19"/>
      <c r="BG42" s="19">
        <v>30.4</v>
      </c>
      <c r="BH42" s="19"/>
      <c r="BI42" s="19"/>
      <c r="BJ42" s="19">
        <v>43.3</v>
      </c>
      <c r="BK42" s="19"/>
      <c r="BL42" s="19"/>
      <c r="BM42" s="19"/>
      <c r="BN42" s="19">
        <v>127.6</v>
      </c>
      <c r="BO42" s="19"/>
      <c r="BP42" s="19">
        <v>163.69999999999999</v>
      </c>
      <c r="BQ42" s="19">
        <v>197.2</v>
      </c>
      <c r="BR42" s="19"/>
      <c r="BS42" s="19">
        <v>71.5</v>
      </c>
      <c r="BT42" s="19">
        <v>34.6</v>
      </c>
      <c r="BU42" s="19"/>
      <c r="BV42" s="19"/>
      <c r="BW42" s="19"/>
      <c r="BX42" s="19"/>
      <c r="BY42" s="19"/>
      <c r="BZ42" s="19"/>
      <c r="CA42" s="19">
        <v>2.2999999999999998</v>
      </c>
      <c r="CB42" s="19">
        <v>57.4</v>
      </c>
      <c r="CC42" s="19">
        <v>101.4</v>
      </c>
      <c r="CD42" s="19">
        <v>63.2</v>
      </c>
      <c r="CE42" s="19">
        <v>59.4</v>
      </c>
      <c r="CF42" s="19">
        <v>30.9</v>
      </c>
      <c r="CG42" s="19"/>
      <c r="CH42" s="19">
        <v>45.4</v>
      </c>
      <c r="CI42" s="19">
        <v>47</v>
      </c>
      <c r="CJ42" s="19">
        <v>139</v>
      </c>
      <c r="CK42" s="19">
        <v>139.69999999999999</v>
      </c>
      <c r="CL42" s="19">
        <v>168.3</v>
      </c>
      <c r="CM42" s="19"/>
      <c r="CN42" s="19"/>
      <c r="CO42" s="19"/>
      <c r="CP42" s="19"/>
      <c r="CQ42" s="19"/>
      <c r="CR42" s="19">
        <v>205.6</v>
      </c>
      <c r="CS42" s="19"/>
      <c r="CT42" s="19">
        <v>6.8</v>
      </c>
      <c r="CU42" s="19">
        <v>4.2</v>
      </c>
      <c r="CV42" s="19">
        <v>20</v>
      </c>
      <c r="CW42" s="19"/>
      <c r="CX42" s="19">
        <v>99.2</v>
      </c>
      <c r="CY42" s="19">
        <v>21.8</v>
      </c>
      <c r="CZ42" s="19">
        <v>3.6</v>
      </c>
      <c r="DA42" s="19">
        <v>0.1</v>
      </c>
      <c r="DB42" s="19">
        <v>20.2</v>
      </c>
      <c r="DC42" s="19">
        <v>10</v>
      </c>
      <c r="DD42" s="19">
        <v>5.5</v>
      </c>
      <c r="DE42" s="19">
        <v>21.4</v>
      </c>
      <c r="DF42" s="19">
        <v>1.3</v>
      </c>
      <c r="DG42" s="19">
        <v>3.6</v>
      </c>
      <c r="DH42" s="19">
        <v>5.2</v>
      </c>
      <c r="DI42" s="19">
        <v>20.3</v>
      </c>
      <c r="DJ42" s="19">
        <v>20</v>
      </c>
      <c r="DK42" s="19">
        <v>18.7</v>
      </c>
      <c r="DL42" s="19">
        <v>3.4</v>
      </c>
      <c r="DM42" s="19"/>
      <c r="DN42" s="19">
        <v>2.6</v>
      </c>
      <c r="DO42" s="19">
        <v>2</v>
      </c>
      <c r="DP42" s="19">
        <v>24.3</v>
      </c>
      <c r="DQ42" s="19">
        <v>73</v>
      </c>
      <c r="DR42" s="19">
        <v>2.4</v>
      </c>
      <c r="DS42" s="19">
        <v>3.6</v>
      </c>
      <c r="DT42" s="19">
        <v>10</v>
      </c>
      <c r="DU42" s="19">
        <v>0</v>
      </c>
      <c r="DV42" s="19">
        <v>0</v>
      </c>
      <c r="DW42" s="19">
        <v>0.1</v>
      </c>
      <c r="DX42" s="19">
        <v>19.8</v>
      </c>
      <c r="DY42" s="19">
        <v>9.1999999999999993</v>
      </c>
      <c r="DZ42" s="19">
        <v>20.399999999999999</v>
      </c>
      <c r="EA42" s="19">
        <v>20.100000000000001</v>
      </c>
      <c r="EB42" s="19">
        <v>20</v>
      </c>
      <c r="EC42" s="19">
        <v>27.7</v>
      </c>
      <c r="ED42" s="19">
        <v>46.5</v>
      </c>
      <c r="EE42" s="19">
        <v>0.9</v>
      </c>
      <c r="EF42" s="19">
        <v>105.5</v>
      </c>
      <c r="EG42" s="19">
        <v>91.2</v>
      </c>
      <c r="EH42" s="19">
        <v>16.899999999999999</v>
      </c>
      <c r="EI42" s="19">
        <v>11.2</v>
      </c>
      <c r="EJ42" s="19">
        <v>3.1</v>
      </c>
      <c r="EK42" s="19">
        <v>20.9</v>
      </c>
      <c r="EL42" s="19">
        <v>8.1</v>
      </c>
      <c r="EM42" s="19">
        <v>6.4</v>
      </c>
      <c r="EN42" s="19">
        <v>0</v>
      </c>
      <c r="EO42" s="19">
        <v>0</v>
      </c>
      <c r="EP42" s="19">
        <v>0.5</v>
      </c>
      <c r="EQ42" s="19">
        <v>2.4</v>
      </c>
      <c r="ER42" s="19">
        <v>24.3</v>
      </c>
      <c r="ES42" s="19">
        <v>3.1</v>
      </c>
      <c r="ET42" s="19">
        <v>4.9000000000000004</v>
      </c>
      <c r="EU42" s="19">
        <v>0.3</v>
      </c>
      <c r="EV42" s="19">
        <v>114.8</v>
      </c>
      <c r="EW42" s="19">
        <v>164</v>
      </c>
      <c r="EX42" s="19">
        <v>3.8</v>
      </c>
      <c r="EY42" s="19">
        <v>3.3</v>
      </c>
      <c r="EZ42" s="19">
        <v>1.1000000000000001</v>
      </c>
      <c r="FA42" s="19">
        <v>0</v>
      </c>
      <c r="FB42" s="19">
        <v>1</v>
      </c>
      <c r="FC42" s="19">
        <v>1.2</v>
      </c>
      <c r="FD42" s="19">
        <v>9</v>
      </c>
      <c r="FE42" s="19">
        <v>20</v>
      </c>
      <c r="FF42" s="19">
        <v>8.9</v>
      </c>
      <c r="FG42" s="19">
        <v>26.7</v>
      </c>
      <c r="FH42" s="19">
        <v>33.6</v>
      </c>
      <c r="FI42" s="19">
        <v>6.5</v>
      </c>
      <c r="FJ42" s="19">
        <v>0</v>
      </c>
      <c r="FK42" s="19">
        <v>7.9</v>
      </c>
      <c r="FL42" s="19">
        <v>11.4</v>
      </c>
      <c r="FM42" s="19">
        <v>20</v>
      </c>
      <c r="FN42" s="19">
        <v>8125.8</v>
      </c>
      <c r="FO42" s="15"/>
      <c r="FP42" s="19">
        <v>24.491119999999999</v>
      </c>
      <c r="FQ42" s="19">
        <v>8.048</v>
      </c>
      <c r="FR42" s="19">
        <v>5.9720000000000004</v>
      </c>
      <c r="FS42" s="19">
        <v>13.2</v>
      </c>
      <c r="FT42" s="19">
        <v>24.031479999999998</v>
      </c>
      <c r="FU42" s="19">
        <v>18.955760000000001</v>
      </c>
      <c r="FV42" s="19">
        <v>10.9</v>
      </c>
      <c r="FW42" s="19">
        <v>15.2</v>
      </c>
      <c r="FX42" s="19">
        <v>120.79836</v>
      </c>
    </row>
    <row r="43" spans="1:180" ht="24" customHeight="1" x14ac:dyDescent="0.3">
      <c r="A43" s="13" t="s">
        <v>54</v>
      </c>
      <c r="B43" s="13" t="s">
        <v>880</v>
      </c>
      <c r="C43" s="14">
        <v>201.5</v>
      </c>
      <c r="D43" s="14">
        <v>630.5</v>
      </c>
      <c r="E43" s="14">
        <v>214.3</v>
      </c>
      <c r="F43" s="14"/>
      <c r="G43" s="14"/>
      <c r="H43" s="14">
        <v>90</v>
      </c>
      <c r="I43" s="14">
        <v>241</v>
      </c>
      <c r="J43" s="14">
        <v>79.400000000000006</v>
      </c>
      <c r="K43" s="14"/>
      <c r="L43" s="14">
        <v>178.4</v>
      </c>
      <c r="M43" s="14">
        <v>200.4</v>
      </c>
      <c r="N43" s="14">
        <v>34.700000000000003</v>
      </c>
      <c r="O43" s="14"/>
      <c r="P43" s="14">
        <v>201.7</v>
      </c>
      <c r="Q43" s="14">
        <v>108</v>
      </c>
      <c r="R43" s="14">
        <v>557.9</v>
      </c>
      <c r="S43" s="14">
        <v>10.199999999999999</v>
      </c>
      <c r="T43" s="14"/>
      <c r="U43" s="14"/>
      <c r="V43" s="14"/>
      <c r="W43" s="14"/>
      <c r="X43" s="14">
        <v>164.6</v>
      </c>
      <c r="Y43" s="14">
        <v>9.6</v>
      </c>
      <c r="Z43" s="14">
        <v>5.6</v>
      </c>
      <c r="AA43" s="14"/>
      <c r="AB43" s="14">
        <v>6.1</v>
      </c>
      <c r="AC43" s="14">
        <v>12.5</v>
      </c>
      <c r="AD43" s="14">
        <v>142.1</v>
      </c>
      <c r="AE43" s="14"/>
      <c r="AF43" s="14"/>
      <c r="AG43" s="14">
        <v>0</v>
      </c>
      <c r="AH43" s="14"/>
      <c r="AI43" s="14">
        <v>110.5</v>
      </c>
      <c r="AJ43" s="14">
        <v>193.4</v>
      </c>
      <c r="AK43" s="14"/>
      <c r="AL43" s="14"/>
      <c r="AM43" s="14"/>
      <c r="AN43" s="14">
        <v>6.5</v>
      </c>
      <c r="AO43" s="14">
        <v>454.9</v>
      </c>
      <c r="AP43" s="14">
        <v>81</v>
      </c>
      <c r="AQ43" s="14">
        <v>144.1</v>
      </c>
      <c r="AR43" s="14">
        <v>41.9</v>
      </c>
      <c r="AS43" s="14">
        <v>18.399999999999999</v>
      </c>
      <c r="AT43" s="14">
        <v>18.8</v>
      </c>
      <c r="AU43" s="14">
        <v>90.4</v>
      </c>
      <c r="AV43" s="14">
        <v>146.6</v>
      </c>
      <c r="AW43" s="14">
        <v>146.4</v>
      </c>
      <c r="AX43" s="14">
        <v>167</v>
      </c>
      <c r="AY43" s="14">
        <v>105.3</v>
      </c>
      <c r="AZ43" s="14">
        <v>17.8</v>
      </c>
      <c r="BA43" s="14">
        <v>45.2</v>
      </c>
      <c r="BB43" s="14">
        <v>4</v>
      </c>
      <c r="BC43" s="14">
        <v>17.2</v>
      </c>
      <c r="BD43" s="14">
        <v>142.9</v>
      </c>
      <c r="BE43" s="14"/>
      <c r="BF43" s="14"/>
      <c r="BG43" s="14">
        <v>30.1</v>
      </c>
      <c r="BH43" s="14"/>
      <c r="BI43" s="14"/>
      <c r="BJ43" s="14">
        <v>43.2</v>
      </c>
      <c r="BK43" s="14"/>
      <c r="BL43" s="14"/>
      <c r="BM43" s="14"/>
      <c r="BN43" s="14">
        <v>127.2</v>
      </c>
      <c r="BO43" s="14"/>
      <c r="BP43" s="14">
        <v>165.3</v>
      </c>
      <c r="BQ43" s="14">
        <v>199</v>
      </c>
      <c r="BR43" s="14"/>
      <c r="BS43" s="14">
        <v>72.400000000000006</v>
      </c>
      <c r="BT43" s="14">
        <v>35.299999999999997</v>
      </c>
      <c r="BU43" s="14"/>
      <c r="BV43" s="14"/>
      <c r="BW43" s="14"/>
      <c r="BX43" s="14"/>
      <c r="BY43" s="14"/>
      <c r="BZ43" s="14"/>
      <c r="CA43" s="14">
        <v>2.2999999999999998</v>
      </c>
      <c r="CB43" s="14">
        <v>46</v>
      </c>
      <c r="CC43" s="14">
        <v>95.4</v>
      </c>
      <c r="CD43" s="14">
        <v>62.9</v>
      </c>
      <c r="CE43" s="14">
        <v>59.4</v>
      </c>
      <c r="CF43" s="14">
        <v>30.7</v>
      </c>
      <c r="CG43" s="14"/>
      <c r="CH43" s="14">
        <v>45.4</v>
      </c>
      <c r="CI43" s="14">
        <v>46.6</v>
      </c>
      <c r="CJ43" s="14">
        <v>139</v>
      </c>
      <c r="CK43" s="14">
        <v>139.9</v>
      </c>
      <c r="CL43" s="14">
        <v>167.9</v>
      </c>
      <c r="CM43" s="14"/>
      <c r="CN43" s="14"/>
      <c r="CO43" s="14"/>
      <c r="CP43" s="14"/>
      <c r="CQ43" s="14"/>
      <c r="CR43" s="14">
        <v>205.9</v>
      </c>
      <c r="CS43" s="14"/>
      <c r="CT43" s="14">
        <v>6.8</v>
      </c>
      <c r="CU43" s="14">
        <v>4.2</v>
      </c>
      <c r="CV43" s="14">
        <v>20</v>
      </c>
      <c r="CW43" s="14"/>
      <c r="CX43" s="14">
        <v>98.1</v>
      </c>
      <c r="CY43" s="14">
        <v>17.8</v>
      </c>
      <c r="CZ43" s="14">
        <v>3</v>
      </c>
      <c r="DA43" s="14">
        <v>0</v>
      </c>
      <c r="DB43" s="14">
        <v>20.2</v>
      </c>
      <c r="DC43" s="14">
        <v>10</v>
      </c>
      <c r="DD43" s="14">
        <v>5.5</v>
      </c>
      <c r="DE43" s="14">
        <v>23</v>
      </c>
      <c r="DF43" s="14">
        <v>1.3</v>
      </c>
      <c r="DG43" s="14">
        <v>3.6</v>
      </c>
      <c r="DH43" s="14">
        <v>5.0999999999999996</v>
      </c>
      <c r="DI43" s="14">
        <v>20</v>
      </c>
      <c r="DJ43" s="14">
        <v>20</v>
      </c>
      <c r="DK43" s="14">
        <v>18.7</v>
      </c>
      <c r="DL43" s="14">
        <v>3.4</v>
      </c>
      <c r="DM43" s="14"/>
      <c r="DN43" s="14">
        <v>1.4</v>
      </c>
      <c r="DO43" s="14">
        <v>1.4</v>
      </c>
      <c r="DP43" s="14">
        <v>23.3</v>
      </c>
      <c r="DQ43" s="14">
        <v>74</v>
      </c>
      <c r="DR43" s="14">
        <v>2.5</v>
      </c>
      <c r="DS43" s="14">
        <v>3.6</v>
      </c>
      <c r="DT43" s="14">
        <v>10.1</v>
      </c>
      <c r="DU43" s="14">
        <v>0</v>
      </c>
      <c r="DV43" s="14">
        <v>0</v>
      </c>
      <c r="DW43" s="14">
        <v>0.1</v>
      </c>
      <c r="DX43" s="14">
        <v>19.8</v>
      </c>
      <c r="DY43" s="14">
        <v>9.1999999999999993</v>
      </c>
      <c r="DZ43" s="14">
        <v>20.100000000000001</v>
      </c>
      <c r="EA43" s="14">
        <v>20.100000000000001</v>
      </c>
      <c r="EB43" s="14">
        <v>20</v>
      </c>
      <c r="EC43" s="14">
        <v>29.8</v>
      </c>
      <c r="ED43" s="14">
        <v>51.5</v>
      </c>
      <c r="EE43" s="14">
        <v>0.4</v>
      </c>
      <c r="EF43" s="14">
        <v>107.1</v>
      </c>
      <c r="EG43" s="14">
        <v>92</v>
      </c>
      <c r="EH43" s="14">
        <v>18.3</v>
      </c>
      <c r="EI43" s="14">
        <v>12.5</v>
      </c>
      <c r="EJ43" s="14">
        <v>1.1000000000000001</v>
      </c>
      <c r="EK43" s="14">
        <v>20.9</v>
      </c>
      <c r="EL43" s="14">
        <v>8.1</v>
      </c>
      <c r="EM43" s="14">
        <v>6.4</v>
      </c>
      <c r="EN43" s="14">
        <v>0</v>
      </c>
      <c r="EO43" s="14">
        <v>0</v>
      </c>
      <c r="EP43" s="14">
        <v>0.5</v>
      </c>
      <c r="EQ43" s="14">
        <v>2.2999999999999998</v>
      </c>
      <c r="ER43" s="14">
        <v>21</v>
      </c>
      <c r="ES43" s="14">
        <v>2.5</v>
      </c>
      <c r="ET43" s="14">
        <v>5.2</v>
      </c>
      <c r="EU43" s="14">
        <v>0.3</v>
      </c>
      <c r="EV43" s="14">
        <v>120.3</v>
      </c>
      <c r="EW43" s="14">
        <v>156.4</v>
      </c>
      <c r="EX43" s="14">
        <v>4.4000000000000004</v>
      </c>
      <c r="EY43" s="14">
        <v>3.3</v>
      </c>
      <c r="EZ43" s="14">
        <v>1.1000000000000001</v>
      </c>
      <c r="FA43" s="14">
        <v>0</v>
      </c>
      <c r="FB43" s="14">
        <v>1</v>
      </c>
      <c r="FC43" s="14">
        <v>1</v>
      </c>
      <c r="FD43" s="14">
        <v>8.9</v>
      </c>
      <c r="FE43" s="14">
        <v>20</v>
      </c>
      <c r="FF43" s="14">
        <v>8.8000000000000007</v>
      </c>
      <c r="FG43" s="14">
        <v>26.8</v>
      </c>
      <c r="FH43" s="14">
        <v>33.700000000000003</v>
      </c>
      <c r="FI43" s="14">
        <v>6.7</v>
      </c>
      <c r="FJ43" s="14">
        <v>0</v>
      </c>
      <c r="FK43" s="14">
        <v>6.6</v>
      </c>
      <c r="FL43" s="14">
        <v>11.4</v>
      </c>
      <c r="FM43" s="14">
        <v>19.899999999999999</v>
      </c>
      <c r="FN43" s="14">
        <v>8051.2</v>
      </c>
      <c r="FO43" s="15"/>
      <c r="FP43" s="14">
        <v>24.515039999999999</v>
      </c>
      <c r="FQ43" s="14">
        <v>8.016</v>
      </c>
      <c r="FR43" s="14">
        <v>5.9720000000000004</v>
      </c>
      <c r="FS43" s="14">
        <v>13.2</v>
      </c>
      <c r="FT43" s="14">
        <v>24.011590000000002</v>
      </c>
      <c r="FU43" s="14">
        <v>18.955780000000001</v>
      </c>
      <c r="FV43" s="14">
        <v>10.9</v>
      </c>
      <c r="FW43" s="14">
        <v>15.2</v>
      </c>
      <c r="FX43" s="14">
        <v>120.77041</v>
      </c>
    </row>
    <row r="44" spans="1:180" ht="24" customHeight="1" x14ac:dyDescent="0.3">
      <c r="A44" s="16" t="s">
        <v>54</v>
      </c>
      <c r="B44" s="16" t="s">
        <v>881</v>
      </c>
      <c r="C44" s="17">
        <v>201.9</v>
      </c>
      <c r="D44" s="17">
        <v>631.9</v>
      </c>
      <c r="E44" s="17">
        <v>214.8</v>
      </c>
      <c r="F44" s="17"/>
      <c r="G44" s="17"/>
      <c r="H44" s="17">
        <v>89.2</v>
      </c>
      <c r="I44" s="17">
        <v>240.5</v>
      </c>
      <c r="J44" s="17">
        <v>79.7</v>
      </c>
      <c r="K44" s="17"/>
      <c r="L44" s="17">
        <v>178.8</v>
      </c>
      <c r="M44" s="17">
        <v>202.1</v>
      </c>
      <c r="N44" s="17">
        <v>35.200000000000003</v>
      </c>
      <c r="O44" s="17"/>
      <c r="P44" s="17">
        <v>203.4</v>
      </c>
      <c r="Q44" s="17">
        <v>108.2</v>
      </c>
      <c r="R44" s="17">
        <v>559.29999999999995</v>
      </c>
      <c r="S44" s="17">
        <v>10.199999999999999</v>
      </c>
      <c r="T44" s="17"/>
      <c r="U44" s="17"/>
      <c r="V44" s="17"/>
      <c r="W44" s="17"/>
      <c r="X44" s="17">
        <v>165.5</v>
      </c>
      <c r="Y44" s="17">
        <v>9.9</v>
      </c>
      <c r="Z44" s="17">
        <v>6.4</v>
      </c>
      <c r="AA44" s="17"/>
      <c r="AB44" s="17">
        <v>6</v>
      </c>
      <c r="AC44" s="17">
        <v>12.5</v>
      </c>
      <c r="AD44" s="17">
        <v>142.1</v>
      </c>
      <c r="AE44" s="17"/>
      <c r="AF44" s="17"/>
      <c r="AG44" s="17">
        <v>0</v>
      </c>
      <c r="AH44" s="17"/>
      <c r="AI44" s="17">
        <v>110.7</v>
      </c>
      <c r="AJ44" s="17">
        <v>184.1</v>
      </c>
      <c r="AK44" s="17"/>
      <c r="AL44" s="17"/>
      <c r="AM44" s="17"/>
      <c r="AN44" s="17">
        <v>6.5</v>
      </c>
      <c r="AO44" s="17">
        <v>462.2</v>
      </c>
      <c r="AP44" s="17">
        <v>81</v>
      </c>
      <c r="AQ44" s="17">
        <v>144</v>
      </c>
      <c r="AR44" s="17">
        <v>41.9</v>
      </c>
      <c r="AS44" s="17">
        <v>18.399999999999999</v>
      </c>
      <c r="AT44" s="17">
        <v>18.8</v>
      </c>
      <c r="AU44" s="17">
        <v>90.4</v>
      </c>
      <c r="AV44" s="17">
        <v>143.30000000000001</v>
      </c>
      <c r="AW44" s="17">
        <v>143.6</v>
      </c>
      <c r="AX44" s="17">
        <v>164.5</v>
      </c>
      <c r="AY44" s="17">
        <v>106</v>
      </c>
      <c r="AZ44" s="17">
        <v>18.3</v>
      </c>
      <c r="BA44" s="17">
        <v>45.9</v>
      </c>
      <c r="BB44" s="17">
        <v>4</v>
      </c>
      <c r="BC44" s="17">
        <v>17.2</v>
      </c>
      <c r="BD44" s="17">
        <v>96.9</v>
      </c>
      <c r="BE44" s="17"/>
      <c r="BF44" s="17"/>
      <c r="BG44" s="17">
        <v>30.2</v>
      </c>
      <c r="BH44" s="17"/>
      <c r="BI44" s="17"/>
      <c r="BJ44" s="17">
        <v>43.7</v>
      </c>
      <c r="BK44" s="17"/>
      <c r="BL44" s="17"/>
      <c r="BM44" s="17"/>
      <c r="BN44" s="17">
        <v>127.3</v>
      </c>
      <c r="BO44" s="17"/>
      <c r="BP44" s="17">
        <v>166</v>
      </c>
      <c r="BQ44" s="17">
        <v>199.7</v>
      </c>
      <c r="BR44" s="17"/>
      <c r="BS44" s="17">
        <v>72.7</v>
      </c>
      <c r="BT44" s="17">
        <v>35.5</v>
      </c>
      <c r="BU44" s="17"/>
      <c r="BV44" s="17"/>
      <c r="BW44" s="17"/>
      <c r="BX44" s="17"/>
      <c r="BY44" s="17"/>
      <c r="BZ44" s="17"/>
      <c r="CA44" s="17">
        <v>2.2999999999999998</v>
      </c>
      <c r="CB44" s="17">
        <v>40.200000000000003</v>
      </c>
      <c r="CC44" s="17">
        <v>92.5</v>
      </c>
      <c r="CD44" s="17">
        <v>62.9</v>
      </c>
      <c r="CE44" s="17">
        <v>61.5</v>
      </c>
      <c r="CF44" s="17">
        <v>30.8</v>
      </c>
      <c r="CG44" s="17"/>
      <c r="CH44" s="17">
        <v>45.4</v>
      </c>
      <c r="CI44" s="17">
        <v>46.8</v>
      </c>
      <c r="CJ44" s="17">
        <v>138.80000000000001</v>
      </c>
      <c r="CK44" s="17">
        <v>140</v>
      </c>
      <c r="CL44" s="17">
        <v>167.9</v>
      </c>
      <c r="CM44" s="17"/>
      <c r="CN44" s="17"/>
      <c r="CO44" s="17"/>
      <c r="CP44" s="17"/>
      <c r="CQ44" s="17"/>
      <c r="CR44" s="17">
        <v>208.2</v>
      </c>
      <c r="CS44" s="17"/>
      <c r="CT44" s="17">
        <v>6.8</v>
      </c>
      <c r="CU44" s="17">
        <v>4.0999999999999996</v>
      </c>
      <c r="CV44" s="17">
        <v>20</v>
      </c>
      <c r="CW44" s="17"/>
      <c r="CX44" s="17">
        <v>99.2</v>
      </c>
      <c r="CY44" s="17">
        <v>10.199999999999999</v>
      </c>
      <c r="CZ44" s="17">
        <v>3.9</v>
      </c>
      <c r="DA44" s="17">
        <v>0</v>
      </c>
      <c r="DB44" s="17">
        <v>20.3</v>
      </c>
      <c r="DC44" s="17">
        <v>10</v>
      </c>
      <c r="DD44" s="17">
        <v>5.6</v>
      </c>
      <c r="DE44" s="17">
        <v>10.6</v>
      </c>
      <c r="DF44" s="17">
        <v>1.3</v>
      </c>
      <c r="DG44" s="17">
        <v>3.6</v>
      </c>
      <c r="DH44" s="17">
        <v>5.2</v>
      </c>
      <c r="DI44" s="17">
        <v>20.3</v>
      </c>
      <c r="DJ44" s="17">
        <v>20</v>
      </c>
      <c r="DK44" s="17">
        <v>18.7</v>
      </c>
      <c r="DL44" s="17">
        <v>3.4</v>
      </c>
      <c r="DM44" s="17"/>
      <c r="DN44" s="17">
        <v>0.5</v>
      </c>
      <c r="DO44" s="17">
        <v>0.5</v>
      </c>
      <c r="DP44" s="17">
        <v>24.5</v>
      </c>
      <c r="DQ44" s="17">
        <v>75</v>
      </c>
      <c r="DR44" s="17">
        <v>1.7</v>
      </c>
      <c r="DS44" s="17">
        <v>3.6</v>
      </c>
      <c r="DT44" s="17">
        <v>10</v>
      </c>
      <c r="DU44" s="17">
        <v>0</v>
      </c>
      <c r="DV44" s="17">
        <v>0.3</v>
      </c>
      <c r="DW44" s="17">
        <v>0</v>
      </c>
      <c r="DX44" s="17">
        <v>19.8</v>
      </c>
      <c r="DY44" s="17">
        <v>9.4</v>
      </c>
      <c r="DZ44" s="17">
        <v>20.2</v>
      </c>
      <c r="EA44" s="17">
        <v>20.100000000000001</v>
      </c>
      <c r="EB44" s="17">
        <v>20</v>
      </c>
      <c r="EC44" s="17">
        <v>28.5</v>
      </c>
      <c r="ED44" s="17">
        <v>49.2</v>
      </c>
      <c r="EE44" s="17">
        <v>0.1</v>
      </c>
      <c r="EF44" s="17">
        <v>95.7</v>
      </c>
      <c r="EG44" s="17">
        <v>105.4</v>
      </c>
      <c r="EH44" s="17">
        <v>17.600000000000001</v>
      </c>
      <c r="EI44" s="17">
        <v>10.3</v>
      </c>
      <c r="EJ44" s="17">
        <v>0.4</v>
      </c>
      <c r="EK44" s="17">
        <v>20.9</v>
      </c>
      <c r="EL44" s="17">
        <v>8.1</v>
      </c>
      <c r="EM44" s="17">
        <v>6.4</v>
      </c>
      <c r="EN44" s="17">
        <v>0</v>
      </c>
      <c r="EO44" s="17">
        <v>0</v>
      </c>
      <c r="EP44" s="17">
        <v>0.5</v>
      </c>
      <c r="EQ44" s="17">
        <v>2.8</v>
      </c>
      <c r="ER44" s="17">
        <v>11.3</v>
      </c>
      <c r="ES44" s="17">
        <v>2.2000000000000002</v>
      </c>
      <c r="ET44" s="17">
        <v>5.2</v>
      </c>
      <c r="EU44" s="17">
        <v>0.3</v>
      </c>
      <c r="EV44" s="17">
        <v>118.8</v>
      </c>
      <c r="EW44" s="17">
        <v>146.6</v>
      </c>
      <c r="EX44" s="17">
        <v>4.5</v>
      </c>
      <c r="EY44" s="17">
        <v>3.5</v>
      </c>
      <c r="EZ44" s="17">
        <v>1.1000000000000001</v>
      </c>
      <c r="FA44" s="17">
        <v>0</v>
      </c>
      <c r="FB44" s="17">
        <v>1</v>
      </c>
      <c r="FC44" s="17">
        <v>0.7</v>
      </c>
      <c r="FD44" s="17">
        <v>8.9</v>
      </c>
      <c r="FE44" s="17">
        <v>20</v>
      </c>
      <c r="FF44" s="17">
        <v>8.8000000000000007</v>
      </c>
      <c r="FG44" s="17">
        <v>26.6</v>
      </c>
      <c r="FH44" s="17">
        <v>33.5</v>
      </c>
      <c r="FI44" s="17">
        <v>13.9</v>
      </c>
      <c r="FJ44" s="17">
        <v>0</v>
      </c>
      <c r="FK44" s="17">
        <v>8.5</v>
      </c>
      <c r="FL44" s="17">
        <v>11.4</v>
      </c>
      <c r="FM44" s="17">
        <v>19.8</v>
      </c>
      <c r="FN44" s="17">
        <v>7969</v>
      </c>
      <c r="FO44" s="15"/>
      <c r="FP44" s="17">
        <v>24.518129999999999</v>
      </c>
      <c r="FQ44" s="17">
        <v>8.0150000000000006</v>
      </c>
      <c r="FR44" s="17">
        <v>5.9720000000000004</v>
      </c>
      <c r="FS44" s="17">
        <v>13.2</v>
      </c>
      <c r="FT44" s="17">
        <v>24.10866</v>
      </c>
      <c r="FU44" s="17">
        <v>18.956189999999999</v>
      </c>
      <c r="FV44" s="17">
        <v>11.1</v>
      </c>
      <c r="FW44" s="17">
        <v>15</v>
      </c>
      <c r="FX44" s="17">
        <v>120.86998</v>
      </c>
    </row>
    <row r="45" spans="1:180" ht="24" customHeight="1" x14ac:dyDescent="0.3">
      <c r="A45" s="16" t="s">
        <v>54</v>
      </c>
      <c r="B45" s="16" t="s">
        <v>882</v>
      </c>
      <c r="C45" s="17">
        <v>202.2</v>
      </c>
      <c r="D45" s="17">
        <v>642.79999999999995</v>
      </c>
      <c r="E45" s="17">
        <v>214.8</v>
      </c>
      <c r="F45" s="17"/>
      <c r="G45" s="17"/>
      <c r="H45" s="17">
        <v>90.1</v>
      </c>
      <c r="I45" s="17">
        <v>241</v>
      </c>
      <c r="J45" s="17">
        <v>71.3</v>
      </c>
      <c r="K45" s="17"/>
      <c r="L45" s="17">
        <v>179.8</v>
      </c>
      <c r="M45" s="17">
        <v>200.8</v>
      </c>
      <c r="N45" s="17">
        <v>34.700000000000003</v>
      </c>
      <c r="O45" s="17"/>
      <c r="P45" s="17">
        <v>204.3</v>
      </c>
      <c r="Q45" s="17">
        <v>108.7</v>
      </c>
      <c r="R45" s="17">
        <v>554.1</v>
      </c>
      <c r="S45" s="17">
        <v>10.199999999999999</v>
      </c>
      <c r="T45" s="17"/>
      <c r="U45" s="17"/>
      <c r="V45" s="17"/>
      <c r="W45" s="17"/>
      <c r="X45" s="17">
        <v>160.9</v>
      </c>
      <c r="Y45" s="17">
        <v>10.1</v>
      </c>
      <c r="Z45" s="17">
        <v>6.5</v>
      </c>
      <c r="AA45" s="17"/>
      <c r="AB45" s="17">
        <v>6</v>
      </c>
      <c r="AC45" s="17">
        <v>12.5</v>
      </c>
      <c r="AD45" s="17">
        <v>142.30000000000001</v>
      </c>
      <c r="AE45" s="17"/>
      <c r="AF45" s="17"/>
      <c r="AG45" s="17">
        <v>0</v>
      </c>
      <c r="AH45" s="17"/>
      <c r="AI45" s="17">
        <v>110.7</v>
      </c>
      <c r="AJ45" s="17">
        <v>142</v>
      </c>
      <c r="AK45" s="17"/>
      <c r="AL45" s="17"/>
      <c r="AM45" s="17"/>
      <c r="AN45" s="17">
        <v>6.5</v>
      </c>
      <c r="AO45" s="17">
        <v>458.6</v>
      </c>
      <c r="AP45" s="17">
        <v>81</v>
      </c>
      <c r="AQ45" s="17">
        <v>134.5</v>
      </c>
      <c r="AR45" s="17">
        <v>41.8</v>
      </c>
      <c r="AS45" s="17">
        <v>18.399999999999999</v>
      </c>
      <c r="AT45" s="17">
        <v>18.899999999999999</v>
      </c>
      <c r="AU45" s="17">
        <v>92.6</v>
      </c>
      <c r="AV45" s="17">
        <v>135.5</v>
      </c>
      <c r="AW45" s="17">
        <v>135.69999999999999</v>
      </c>
      <c r="AX45" s="17">
        <v>158.9</v>
      </c>
      <c r="AY45" s="17">
        <v>106.1</v>
      </c>
      <c r="AZ45" s="17">
        <v>18.100000000000001</v>
      </c>
      <c r="BA45" s="17">
        <v>46.1</v>
      </c>
      <c r="BB45" s="17">
        <v>4</v>
      </c>
      <c r="BC45" s="17">
        <v>17.2</v>
      </c>
      <c r="BD45" s="17">
        <v>112.4</v>
      </c>
      <c r="BE45" s="17"/>
      <c r="BF45" s="17"/>
      <c r="BG45" s="17">
        <v>22</v>
      </c>
      <c r="BH45" s="17"/>
      <c r="BI45" s="17"/>
      <c r="BJ45" s="17">
        <v>43.9</v>
      </c>
      <c r="BK45" s="17"/>
      <c r="BL45" s="17"/>
      <c r="BM45" s="17"/>
      <c r="BN45" s="17">
        <v>127.7</v>
      </c>
      <c r="BO45" s="17"/>
      <c r="BP45" s="17">
        <v>166.6</v>
      </c>
      <c r="BQ45" s="17">
        <v>200.5</v>
      </c>
      <c r="BR45" s="17"/>
      <c r="BS45" s="17">
        <v>72.900000000000006</v>
      </c>
      <c r="BT45" s="17">
        <v>35.299999999999997</v>
      </c>
      <c r="BU45" s="17"/>
      <c r="BV45" s="17"/>
      <c r="BW45" s="17"/>
      <c r="BX45" s="17"/>
      <c r="BY45" s="17"/>
      <c r="BZ45" s="17"/>
      <c r="CA45" s="17">
        <v>2.2999999999999998</v>
      </c>
      <c r="CB45" s="17">
        <v>45.8</v>
      </c>
      <c r="CC45" s="17">
        <v>89.3</v>
      </c>
      <c r="CD45" s="17">
        <v>63.2</v>
      </c>
      <c r="CE45" s="17">
        <v>64.400000000000006</v>
      </c>
      <c r="CF45" s="17">
        <v>30.8</v>
      </c>
      <c r="CG45" s="17"/>
      <c r="CH45" s="17">
        <v>35.200000000000003</v>
      </c>
      <c r="CI45" s="17">
        <v>36.5</v>
      </c>
      <c r="CJ45" s="17">
        <v>138.1</v>
      </c>
      <c r="CK45" s="17">
        <v>138.9</v>
      </c>
      <c r="CL45" s="17">
        <v>166.8</v>
      </c>
      <c r="CM45" s="17"/>
      <c r="CN45" s="17"/>
      <c r="CO45" s="17"/>
      <c r="CP45" s="17"/>
      <c r="CQ45" s="17"/>
      <c r="CR45" s="17">
        <v>210.5</v>
      </c>
      <c r="CS45" s="17"/>
      <c r="CT45" s="17">
        <v>6.8</v>
      </c>
      <c r="CU45" s="17">
        <v>4.2</v>
      </c>
      <c r="CV45" s="17">
        <v>20</v>
      </c>
      <c r="CW45" s="17"/>
      <c r="CX45" s="17">
        <v>97.6</v>
      </c>
      <c r="CY45" s="17">
        <v>5.3</v>
      </c>
      <c r="CZ45" s="17">
        <v>2.2999999999999998</v>
      </c>
      <c r="DA45" s="17">
        <v>0</v>
      </c>
      <c r="DB45" s="17">
        <v>20.2</v>
      </c>
      <c r="DC45" s="17">
        <v>9.9</v>
      </c>
      <c r="DD45" s="17">
        <v>5.5</v>
      </c>
      <c r="DE45" s="17">
        <v>0</v>
      </c>
      <c r="DF45" s="17">
        <v>1.3</v>
      </c>
      <c r="DG45" s="17">
        <v>3.6</v>
      </c>
      <c r="DH45" s="17">
        <v>5.2</v>
      </c>
      <c r="DI45" s="17">
        <v>20.3</v>
      </c>
      <c r="DJ45" s="17">
        <v>20</v>
      </c>
      <c r="DK45" s="17">
        <v>18.8</v>
      </c>
      <c r="DL45" s="17">
        <v>3.4</v>
      </c>
      <c r="DM45" s="17"/>
      <c r="DN45" s="17">
        <v>0.3</v>
      </c>
      <c r="DO45" s="17">
        <v>0.2</v>
      </c>
      <c r="DP45" s="17">
        <v>23.3</v>
      </c>
      <c r="DQ45" s="17">
        <v>71.3</v>
      </c>
      <c r="DR45" s="17">
        <v>0.6</v>
      </c>
      <c r="DS45" s="17">
        <v>3.6</v>
      </c>
      <c r="DT45" s="17">
        <v>9</v>
      </c>
      <c r="DU45" s="17">
        <v>0</v>
      </c>
      <c r="DV45" s="17">
        <v>0.3</v>
      </c>
      <c r="DW45" s="17">
        <v>0</v>
      </c>
      <c r="DX45" s="17">
        <v>19.8</v>
      </c>
      <c r="DY45" s="17">
        <v>10</v>
      </c>
      <c r="DZ45" s="17">
        <v>20.2</v>
      </c>
      <c r="EA45" s="17">
        <v>20.2</v>
      </c>
      <c r="EB45" s="17">
        <v>20</v>
      </c>
      <c r="EC45" s="17">
        <v>26.9</v>
      </c>
      <c r="ED45" s="17">
        <v>47.5</v>
      </c>
      <c r="EE45" s="17">
        <v>0</v>
      </c>
      <c r="EF45" s="17">
        <v>105.6</v>
      </c>
      <c r="EG45" s="17">
        <v>105.2</v>
      </c>
      <c r="EH45" s="17">
        <v>18.600000000000001</v>
      </c>
      <c r="EI45" s="17">
        <v>13.2</v>
      </c>
      <c r="EJ45" s="17">
        <v>0.1</v>
      </c>
      <c r="EK45" s="17">
        <v>20.9</v>
      </c>
      <c r="EL45" s="17">
        <v>8.1</v>
      </c>
      <c r="EM45" s="17">
        <v>6.4</v>
      </c>
      <c r="EN45" s="17">
        <v>0</v>
      </c>
      <c r="EO45" s="17">
        <v>0</v>
      </c>
      <c r="EP45" s="17">
        <v>0.5</v>
      </c>
      <c r="EQ45" s="17">
        <v>0.1</v>
      </c>
      <c r="ER45" s="17">
        <v>6.8</v>
      </c>
      <c r="ES45" s="17">
        <v>1.7</v>
      </c>
      <c r="ET45" s="17">
        <v>3.1</v>
      </c>
      <c r="EU45" s="17">
        <v>0.3</v>
      </c>
      <c r="EV45" s="17">
        <v>106.1</v>
      </c>
      <c r="EW45" s="17">
        <v>127.6</v>
      </c>
      <c r="EX45" s="17">
        <v>2</v>
      </c>
      <c r="EY45" s="17">
        <v>3.8</v>
      </c>
      <c r="EZ45" s="17">
        <v>1.1000000000000001</v>
      </c>
      <c r="FA45" s="17">
        <v>0</v>
      </c>
      <c r="FB45" s="17">
        <v>1.1000000000000001</v>
      </c>
      <c r="FC45" s="17">
        <v>0.4</v>
      </c>
      <c r="FD45" s="17">
        <v>9</v>
      </c>
      <c r="FE45" s="17">
        <v>20</v>
      </c>
      <c r="FF45" s="17">
        <v>7.8</v>
      </c>
      <c r="FG45" s="17">
        <v>26.7</v>
      </c>
      <c r="FH45" s="17">
        <v>33.6</v>
      </c>
      <c r="FI45" s="17">
        <v>14.1</v>
      </c>
      <c r="FJ45" s="17">
        <v>0</v>
      </c>
      <c r="FK45" s="17">
        <v>6.3</v>
      </c>
      <c r="FL45" s="17">
        <v>11.5</v>
      </c>
      <c r="FM45" s="17">
        <v>19.5</v>
      </c>
      <c r="FN45" s="17">
        <v>7821.6</v>
      </c>
      <c r="FO45" s="15"/>
      <c r="FP45" s="17">
        <v>24.52899</v>
      </c>
      <c r="FQ45" s="17">
        <v>8.0210000000000008</v>
      </c>
      <c r="FR45" s="17">
        <v>0</v>
      </c>
      <c r="FS45" s="17">
        <v>13.2</v>
      </c>
      <c r="FT45" s="17">
        <v>24.034749999999999</v>
      </c>
      <c r="FU45" s="17">
        <v>18.956489999999999</v>
      </c>
      <c r="FV45" s="17">
        <v>11.1</v>
      </c>
      <c r="FW45" s="17">
        <v>15.2</v>
      </c>
      <c r="FX45" s="17">
        <v>115.04123</v>
      </c>
    </row>
    <row r="46" spans="1:180" ht="24" customHeight="1" x14ac:dyDescent="0.3">
      <c r="A46" s="16" t="s">
        <v>54</v>
      </c>
      <c r="B46" s="16" t="s">
        <v>883</v>
      </c>
      <c r="C46" s="17">
        <v>200.7</v>
      </c>
      <c r="D46" s="17">
        <v>636</v>
      </c>
      <c r="E46" s="17">
        <v>214</v>
      </c>
      <c r="F46" s="17"/>
      <c r="G46" s="17"/>
      <c r="H46" s="17">
        <v>89.7</v>
      </c>
      <c r="I46" s="17">
        <v>240</v>
      </c>
      <c r="J46" s="17">
        <v>27.1</v>
      </c>
      <c r="K46" s="17"/>
      <c r="L46" s="17">
        <v>178.9</v>
      </c>
      <c r="M46" s="17">
        <v>200.4</v>
      </c>
      <c r="N46" s="17">
        <v>59.8</v>
      </c>
      <c r="O46" s="17"/>
      <c r="P46" s="17">
        <v>205.6</v>
      </c>
      <c r="Q46" s="17">
        <v>108.5</v>
      </c>
      <c r="R46" s="17">
        <v>553.4</v>
      </c>
      <c r="S46" s="17">
        <v>10.3</v>
      </c>
      <c r="T46" s="17"/>
      <c r="U46" s="17"/>
      <c r="V46" s="17"/>
      <c r="W46" s="17"/>
      <c r="X46" s="17">
        <v>165.2</v>
      </c>
      <c r="Y46" s="17">
        <v>9.5</v>
      </c>
      <c r="Z46" s="17">
        <v>6.4</v>
      </c>
      <c r="AA46" s="17"/>
      <c r="AB46" s="17">
        <v>6</v>
      </c>
      <c r="AC46" s="17">
        <v>12.5</v>
      </c>
      <c r="AD46" s="17">
        <v>142</v>
      </c>
      <c r="AE46" s="17"/>
      <c r="AF46" s="17"/>
      <c r="AG46" s="17">
        <v>0</v>
      </c>
      <c r="AH46" s="17"/>
      <c r="AI46" s="17">
        <v>110.5</v>
      </c>
      <c r="AJ46" s="17">
        <v>121.6</v>
      </c>
      <c r="AK46" s="17"/>
      <c r="AL46" s="17"/>
      <c r="AM46" s="17"/>
      <c r="AN46" s="17">
        <v>6.5</v>
      </c>
      <c r="AO46" s="17">
        <v>458.7</v>
      </c>
      <c r="AP46" s="17">
        <v>80.7</v>
      </c>
      <c r="AQ46" s="17">
        <v>131.80000000000001</v>
      </c>
      <c r="AR46" s="17">
        <v>41.9</v>
      </c>
      <c r="AS46" s="17">
        <v>18.399999999999999</v>
      </c>
      <c r="AT46" s="17">
        <v>18.899999999999999</v>
      </c>
      <c r="AU46" s="17">
        <v>89.4</v>
      </c>
      <c r="AV46" s="17">
        <v>134.69999999999999</v>
      </c>
      <c r="AW46" s="17">
        <v>134.9</v>
      </c>
      <c r="AX46" s="17">
        <v>159.80000000000001</v>
      </c>
      <c r="AY46" s="17">
        <v>105.7</v>
      </c>
      <c r="AZ46" s="17">
        <v>17.8</v>
      </c>
      <c r="BA46" s="17">
        <v>44.8</v>
      </c>
      <c r="BB46" s="17">
        <v>4</v>
      </c>
      <c r="BC46" s="17">
        <v>17.2</v>
      </c>
      <c r="BD46" s="17">
        <v>67.7</v>
      </c>
      <c r="BE46" s="17"/>
      <c r="BF46" s="17"/>
      <c r="BG46" s="17">
        <v>21.1</v>
      </c>
      <c r="BH46" s="17"/>
      <c r="BI46" s="17"/>
      <c r="BJ46" s="17">
        <v>44.1</v>
      </c>
      <c r="BK46" s="17"/>
      <c r="BL46" s="17"/>
      <c r="BM46" s="17"/>
      <c r="BN46" s="17">
        <v>127.4</v>
      </c>
      <c r="BO46" s="17"/>
      <c r="BP46" s="17">
        <v>166.3</v>
      </c>
      <c r="BQ46" s="17">
        <v>200</v>
      </c>
      <c r="BR46" s="17"/>
      <c r="BS46" s="17">
        <v>72.5</v>
      </c>
      <c r="BT46" s="17">
        <v>35.200000000000003</v>
      </c>
      <c r="BU46" s="17"/>
      <c r="BV46" s="17"/>
      <c r="BW46" s="17"/>
      <c r="BX46" s="17"/>
      <c r="BY46" s="17"/>
      <c r="BZ46" s="17"/>
      <c r="CA46" s="17">
        <v>2.2999999999999998</v>
      </c>
      <c r="CB46" s="17">
        <v>40.4</v>
      </c>
      <c r="CC46" s="17">
        <v>79.2</v>
      </c>
      <c r="CD46" s="17">
        <v>62.9</v>
      </c>
      <c r="CE46" s="17">
        <v>64.400000000000006</v>
      </c>
      <c r="CF46" s="17">
        <v>30.6</v>
      </c>
      <c r="CG46" s="17"/>
      <c r="CH46" s="17">
        <v>31.7</v>
      </c>
      <c r="CI46" s="17">
        <v>31.8</v>
      </c>
      <c r="CJ46" s="17">
        <v>138</v>
      </c>
      <c r="CK46" s="17">
        <v>138.9</v>
      </c>
      <c r="CL46" s="17">
        <v>167.3</v>
      </c>
      <c r="CM46" s="17"/>
      <c r="CN46" s="17"/>
      <c r="CO46" s="17"/>
      <c r="CP46" s="17"/>
      <c r="CQ46" s="17"/>
      <c r="CR46" s="17">
        <v>209.5</v>
      </c>
      <c r="CS46" s="17"/>
      <c r="CT46" s="17">
        <v>6.9</v>
      </c>
      <c r="CU46" s="17">
        <v>4.2</v>
      </c>
      <c r="CV46" s="17">
        <v>20</v>
      </c>
      <c r="CW46" s="17"/>
      <c r="CX46" s="17">
        <v>89.5</v>
      </c>
      <c r="CY46" s="17">
        <v>1.2</v>
      </c>
      <c r="CZ46" s="17">
        <v>1.2</v>
      </c>
      <c r="DA46" s="17">
        <v>0</v>
      </c>
      <c r="DB46" s="17">
        <v>20.2</v>
      </c>
      <c r="DC46" s="17">
        <v>9.9</v>
      </c>
      <c r="DD46" s="17">
        <v>5.6</v>
      </c>
      <c r="DE46" s="17">
        <v>0</v>
      </c>
      <c r="DF46" s="17">
        <v>1.3</v>
      </c>
      <c r="DG46" s="17">
        <v>3.6</v>
      </c>
      <c r="DH46" s="17">
        <v>5.2</v>
      </c>
      <c r="DI46" s="17">
        <v>20.100000000000001</v>
      </c>
      <c r="DJ46" s="17">
        <v>20</v>
      </c>
      <c r="DK46" s="17">
        <v>18.7</v>
      </c>
      <c r="DL46" s="17">
        <v>3.4</v>
      </c>
      <c r="DM46" s="17"/>
      <c r="DN46" s="17">
        <v>0</v>
      </c>
      <c r="DO46" s="17">
        <v>0</v>
      </c>
      <c r="DP46" s="17">
        <v>20.6</v>
      </c>
      <c r="DQ46" s="17">
        <v>67</v>
      </c>
      <c r="DR46" s="17">
        <v>0</v>
      </c>
      <c r="DS46" s="17">
        <v>3.6</v>
      </c>
      <c r="DT46" s="17">
        <v>7.3</v>
      </c>
      <c r="DU46" s="17">
        <v>3.1</v>
      </c>
      <c r="DV46" s="17">
        <v>0.3</v>
      </c>
      <c r="DW46" s="17">
        <v>0</v>
      </c>
      <c r="DX46" s="17">
        <v>19.8</v>
      </c>
      <c r="DY46" s="17">
        <v>9.5</v>
      </c>
      <c r="DZ46" s="17">
        <v>20.2</v>
      </c>
      <c r="EA46" s="17">
        <v>20.100000000000001</v>
      </c>
      <c r="EB46" s="17">
        <v>20</v>
      </c>
      <c r="EC46" s="17">
        <v>22.7</v>
      </c>
      <c r="ED46" s="17">
        <v>62.6</v>
      </c>
      <c r="EE46" s="17">
        <v>0</v>
      </c>
      <c r="EF46" s="17">
        <v>104.8</v>
      </c>
      <c r="EG46" s="17">
        <v>105.2</v>
      </c>
      <c r="EH46" s="17">
        <v>14.8</v>
      </c>
      <c r="EI46" s="17">
        <v>11.7</v>
      </c>
      <c r="EJ46" s="17">
        <v>0</v>
      </c>
      <c r="EK46" s="17">
        <v>20.9</v>
      </c>
      <c r="EL46" s="17">
        <v>4.3</v>
      </c>
      <c r="EM46" s="17">
        <v>6.4</v>
      </c>
      <c r="EN46" s="17">
        <v>10.199999999999999</v>
      </c>
      <c r="EO46" s="17">
        <v>0</v>
      </c>
      <c r="EP46" s="17">
        <v>0.5</v>
      </c>
      <c r="EQ46" s="17">
        <v>0.1</v>
      </c>
      <c r="ER46" s="17">
        <v>0.6</v>
      </c>
      <c r="ES46" s="17">
        <v>0.5</v>
      </c>
      <c r="ET46" s="17">
        <v>0.6</v>
      </c>
      <c r="EU46" s="17">
        <v>0.3</v>
      </c>
      <c r="EV46" s="17">
        <v>98.1</v>
      </c>
      <c r="EW46" s="17">
        <v>119.7</v>
      </c>
      <c r="EX46" s="17">
        <v>0.5</v>
      </c>
      <c r="EY46" s="17">
        <v>4.3</v>
      </c>
      <c r="EZ46" s="17">
        <v>1.1000000000000001</v>
      </c>
      <c r="FA46" s="17">
        <v>0</v>
      </c>
      <c r="FB46" s="17">
        <v>1.1000000000000001</v>
      </c>
      <c r="FC46" s="17">
        <v>0</v>
      </c>
      <c r="FD46" s="17">
        <v>9</v>
      </c>
      <c r="FE46" s="17">
        <v>20</v>
      </c>
      <c r="FF46" s="17">
        <v>8.1</v>
      </c>
      <c r="FG46" s="17">
        <v>26.4</v>
      </c>
      <c r="FH46" s="17">
        <v>33.4</v>
      </c>
      <c r="FI46" s="17">
        <v>14.4</v>
      </c>
      <c r="FJ46" s="17">
        <v>0</v>
      </c>
      <c r="FK46" s="17">
        <v>9.3000000000000007</v>
      </c>
      <c r="FL46" s="17">
        <v>11.4</v>
      </c>
      <c r="FM46" s="17">
        <v>20.2</v>
      </c>
      <c r="FN46" s="17">
        <v>7660.3</v>
      </c>
      <c r="FO46" s="15"/>
      <c r="FP46" s="17">
        <v>24.512070000000001</v>
      </c>
      <c r="FQ46" s="17">
        <v>8.0470000000000006</v>
      </c>
      <c r="FR46" s="17">
        <v>5.9160000000000004</v>
      </c>
      <c r="FS46" s="17">
        <v>13.2</v>
      </c>
      <c r="FT46" s="17">
        <v>24.425719999999998</v>
      </c>
      <c r="FU46" s="17">
        <v>18.95673</v>
      </c>
      <c r="FV46" s="17">
        <v>11.2</v>
      </c>
      <c r="FW46" s="17">
        <v>15.2</v>
      </c>
      <c r="FX46" s="17">
        <v>121.45752</v>
      </c>
    </row>
    <row r="47" spans="1:180" ht="24" customHeight="1" x14ac:dyDescent="0.3">
      <c r="A47" s="16" t="s">
        <v>54</v>
      </c>
      <c r="B47" s="16" t="s">
        <v>884</v>
      </c>
      <c r="C47" s="17">
        <v>203.9</v>
      </c>
      <c r="D47" s="17">
        <v>633.5</v>
      </c>
      <c r="E47" s="17">
        <v>213.6</v>
      </c>
      <c r="F47" s="17"/>
      <c r="G47" s="17"/>
      <c r="H47" s="17">
        <v>90</v>
      </c>
      <c r="I47" s="17">
        <v>240.5</v>
      </c>
      <c r="J47" s="17">
        <v>26.9</v>
      </c>
      <c r="K47" s="17"/>
      <c r="L47" s="17">
        <v>179</v>
      </c>
      <c r="M47" s="17">
        <v>202</v>
      </c>
      <c r="N47" s="17">
        <v>195.3</v>
      </c>
      <c r="O47" s="17"/>
      <c r="P47" s="17">
        <v>205.6</v>
      </c>
      <c r="Q47" s="17">
        <v>108.8</v>
      </c>
      <c r="R47" s="17">
        <v>552.1</v>
      </c>
      <c r="S47" s="17">
        <v>10.199999999999999</v>
      </c>
      <c r="T47" s="17"/>
      <c r="U47" s="17"/>
      <c r="V47" s="17"/>
      <c r="W47" s="17"/>
      <c r="X47" s="17">
        <v>165.5</v>
      </c>
      <c r="Y47" s="17">
        <v>9.6</v>
      </c>
      <c r="Z47" s="17">
        <v>6.5</v>
      </c>
      <c r="AA47" s="17"/>
      <c r="AB47" s="17">
        <v>6</v>
      </c>
      <c r="AC47" s="17">
        <v>12.5</v>
      </c>
      <c r="AD47" s="17">
        <v>141.80000000000001</v>
      </c>
      <c r="AE47" s="17"/>
      <c r="AF47" s="17"/>
      <c r="AG47" s="17">
        <v>0</v>
      </c>
      <c r="AH47" s="17"/>
      <c r="AI47" s="17">
        <v>110.4</v>
      </c>
      <c r="AJ47" s="17">
        <v>130.30000000000001</v>
      </c>
      <c r="AK47" s="17"/>
      <c r="AL47" s="17"/>
      <c r="AM47" s="17"/>
      <c r="AN47" s="17">
        <v>6.5</v>
      </c>
      <c r="AO47" s="17">
        <v>455.1</v>
      </c>
      <c r="AP47" s="17">
        <v>80.400000000000006</v>
      </c>
      <c r="AQ47" s="17">
        <v>123.2</v>
      </c>
      <c r="AR47" s="17">
        <v>41.8</v>
      </c>
      <c r="AS47" s="17">
        <v>18.399999999999999</v>
      </c>
      <c r="AT47" s="17">
        <v>18.899999999999999</v>
      </c>
      <c r="AU47" s="17">
        <v>88.7</v>
      </c>
      <c r="AV47" s="17">
        <v>127.3</v>
      </c>
      <c r="AW47" s="17">
        <v>127.8</v>
      </c>
      <c r="AX47" s="17">
        <v>157.19999999999999</v>
      </c>
      <c r="AY47" s="17">
        <v>105.8</v>
      </c>
      <c r="AZ47" s="17">
        <v>20.2</v>
      </c>
      <c r="BA47" s="17">
        <v>32.1</v>
      </c>
      <c r="BB47" s="17">
        <v>4</v>
      </c>
      <c r="BC47" s="17">
        <v>17.2</v>
      </c>
      <c r="BD47" s="17">
        <v>67.7</v>
      </c>
      <c r="BE47" s="17"/>
      <c r="BF47" s="17"/>
      <c r="BG47" s="17">
        <v>21.3</v>
      </c>
      <c r="BH47" s="17"/>
      <c r="BI47" s="17"/>
      <c r="BJ47" s="17">
        <v>44.7</v>
      </c>
      <c r="BK47" s="17"/>
      <c r="BL47" s="17"/>
      <c r="BM47" s="17"/>
      <c r="BN47" s="17">
        <v>127.2</v>
      </c>
      <c r="BO47" s="17"/>
      <c r="BP47" s="17">
        <v>166.4</v>
      </c>
      <c r="BQ47" s="17">
        <v>200.8</v>
      </c>
      <c r="BR47" s="17"/>
      <c r="BS47" s="17">
        <v>72.5</v>
      </c>
      <c r="BT47" s="17">
        <v>35.4</v>
      </c>
      <c r="BU47" s="17"/>
      <c r="BV47" s="17"/>
      <c r="BW47" s="17"/>
      <c r="BX47" s="17"/>
      <c r="BY47" s="17"/>
      <c r="BZ47" s="17"/>
      <c r="CA47" s="17">
        <v>2.2999999999999998</v>
      </c>
      <c r="CB47" s="17">
        <v>40.1</v>
      </c>
      <c r="CC47" s="17">
        <v>83.4</v>
      </c>
      <c r="CD47" s="17">
        <v>62.9</v>
      </c>
      <c r="CE47" s="17">
        <v>62.5</v>
      </c>
      <c r="CF47" s="17">
        <v>30.7</v>
      </c>
      <c r="CG47" s="17"/>
      <c r="CH47" s="17">
        <v>31.9</v>
      </c>
      <c r="CI47" s="17">
        <v>32</v>
      </c>
      <c r="CJ47" s="17">
        <v>139</v>
      </c>
      <c r="CK47" s="17">
        <v>139.9</v>
      </c>
      <c r="CL47" s="17">
        <v>167.7</v>
      </c>
      <c r="CM47" s="17"/>
      <c r="CN47" s="17"/>
      <c r="CO47" s="17"/>
      <c r="CP47" s="17"/>
      <c r="CQ47" s="17"/>
      <c r="CR47" s="17">
        <v>138.9</v>
      </c>
      <c r="CS47" s="17"/>
      <c r="CT47" s="17">
        <v>6.8</v>
      </c>
      <c r="CU47" s="17">
        <v>4.0999999999999996</v>
      </c>
      <c r="CV47" s="17">
        <v>20</v>
      </c>
      <c r="CW47" s="17"/>
      <c r="CX47" s="17">
        <v>79.8</v>
      </c>
      <c r="CY47" s="17">
        <v>0</v>
      </c>
      <c r="CZ47" s="17">
        <v>1.6</v>
      </c>
      <c r="DA47" s="17">
        <v>0</v>
      </c>
      <c r="DB47" s="17">
        <v>20.2</v>
      </c>
      <c r="DC47" s="17">
        <v>10</v>
      </c>
      <c r="DD47" s="17">
        <v>5.5</v>
      </c>
      <c r="DE47" s="17">
        <v>0</v>
      </c>
      <c r="DF47" s="17">
        <v>1.3</v>
      </c>
      <c r="DG47" s="17">
        <v>3.6</v>
      </c>
      <c r="DH47" s="17">
        <v>5.0999999999999996</v>
      </c>
      <c r="DI47" s="17">
        <v>20.100000000000001</v>
      </c>
      <c r="DJ47" s="17">
        <v>20</v>
      </c>
      <c r="DK47" s="17">
        <v>18.7</v>
      </c>
      <c r="DL47" s="17">
        <v>3.4</v>
      </c>
      <c r="DM47" s="17"/>
      <c r="DN47" s="17">
        <v>0</v>
      </c>
      <c r="DO47" s="17">
        <v>0</v>
      </c>
      <c r="DP47" s="17">
        <v>23.1</v>
      </c>
      <c r="DQ47" s="17">
        <v>68.3</v>
      </c>
      <c r="DR47" s="17">
        <v>0</v>
      </c>
      <c r="DS47" s="17">
        <v>3.6</v>
      </c>
      <c r="DT47" s="17">
        <v>8.8000000000000007</v>
      </c>
      <c r="DU47" s="17">
        <v>3.1</v>
      </c>
      <c r="DV47" s="17">
        <v>0.3</v>
      </c>
      <c r="DW47" s="17">
        <v>0</v>
      </c>
      <c r="DX47" s="17">
        <v>19.8</v>
      </c>
      <c r="DY47" s="17">
        <v>9.5</v>
      </c>
      <c r="DZ47" s="17">
        <v>20.100000000000001</v>
      </c>
      <c r="EA47" s="17">
        <v>20.100000000000001</v>
      </c>
      <c r="EB47" s="17">
        <v>20</v>
      </c>
      <c r="EC47" s="17">
        <v>19.899999999999999</v>
      </c>
      <c r="ED47" s="17">
        <v>76.599999999999994</v>
      </c>
      <c r="EE47" s="17">
        <v>0</v>
      </c>
      <c r="EF47" s="17">
        <v>98.9</v>
      </c>
      <c r="EG47" s="17">
        <v>101.8</v>
      </c>
      <c r="EH47" s="17">
        <v>11.2</v>
      </c>
      <c r="EI47" s="17">
        <v>9.9</v>
      </c>
      <c r="EJ47" s="17">
        <v>0</v>
      </c>
      <c r="EK47" s="17">
        <v>20.9</v>
      </c>
      <c r="EL47" s="17">
        <v>8.1</v>
      </c>
      <c r="EM47" s="17">
        <v>6.5</v>
      </c>
      <c r="EN47" s="17">
        <v>10.199999999999999</v>
      </c>
      <c r="EO47" s="17">
        <v>0</v>
      </c>
      <c r="EP47" s="17">
        <v>0.5</v>
      </c>
      <c r="EQ47" s="17">
        <v>0.9</v>
      </c>
      <c r="ER47" s="17">
        <v>0</v>
      </c>
      <c r="ES47" s="17">
        <v>0</v>
      </c>
      <c r="ET47" s="17">
        <v>0</v>
      </c>
      <c r="EU47" s="17">
        <v>0.3</v>
      </c>
      <c r="EV47" s="17">
        <v>79.3</v>
      </c>
      <c r="EW47" s="17">
        <v>90.5</v>
      </c>
      <c r="EX47" s="17">
        <v>0</v>
      </c>
      <c r="EY47" s="17">
        <v>4.5</v>
      </c>
      <c r="EZ47" s="17">
        <v>1.1000000000000001</v>
      </c>
      <c r="FA47" s="17">
        <v>0</v>
      </c>
      <c r="FB47" s="17">
        <v>1.2</v>
      </c>
      <c r="FC47" s="17">
        <v>0</v>
      </c>
      <c r="FD47" s="17">
        <v>9</v>
      </c>
      <c r="FE47" s="17">
        <v>20</v>
      </c>
      <c r="FF47" s="17">
        <v>8.4</v>
      </c>
      <c r="FG47" s="17">
        <v>27.1</v>
      </c>
      <c r="FH47" s="17">
        <v>34</v>
      </c>
      <c r="FI47" s="17">
        <v>15.1</v>
      </c>
      <c r="FJ47" s="17">
        <v>0</v>
      </c>
      <c r="FK47" s="17">
        <v>9.1</v>
      </c>
      <c r="FL47" s="17">
        <v>11.4</v>
      </c>
      <c r="FM47" s="17">
        <v>19</v>
      </c>
      <c r="FN47" s="17">
        <v>7648.2</v>
      </c>
      <c r="FO47" s="15"/>
      <c r="FP47" s="17">
        <v>24.50309</v>
      </c>
      <c r="FQ47" s="17">
        <v>8.0370000000000008</v>
      </c>
      <c r="FR47" s="17">
        <v>5.9160000000000004</v>
      </c>
      <c r="FS47" s="17">
        <v>13.2</v>
      </c>
      <c r="FT47" s="17">
        <v>24.865449999999999</v>
      </c>
      <c r="FU47" s="17">
        <v>18.95628</v>
      </c>
      <c r="FV47" s="17">
        <v>11.2</v>
      </c>
      <c r="FW47" s="17">
        <v>15.1</v>
      </c>
      <c r="FX47" s="17">
        <v>121.77782000000001</v>
      </c>
    </row>
    <row r="48" spans="1:180" ht="24" customHeight="1" x14ac:dyDescent="0.3">
      <c r="A48" s="16" t="s">
        <v>54</v>
      </c>
      <c r="B48" s="16" t="s">
        <v>885</v>
      </c>
      <c r="C48" s="17">
        <v>202.4</v>
      </c>
      <c r="D48" s="17">
        <v>636.9</v>
      </c>
      <c r="E48" s="17">
        <v>214.9</v>
      </c>
      <c r="F48" s="17"/>
      <c r="G48" s="17"/>
      <c r="H48" s="17">
        <v>89.9</v>
      </c>
      <c r="I48" s="17">
        <v>240.3</v>
      </c>
      <c r="J48" s="17">
        <v>27.2</v>
      </c>
      <c r="K48" s="17"/>
      <c r="L48" s="17">
        <v>133.1</v>
      </c>
      <c r="M48" s="17">
        <v>203</v>
      </c>
      <c r="N48" s="17">
        <v>200</v>
      </c>
      <c r="O48" s="17"/>
      <c r="P48" s="17">
        <v>204.7</v>
      </c>
      <c r="Q48" s="17">
        <v>108.8</v>
      </c>
      <c r="R48" s="17">
        <v>557.5</v>
      </c>
      <c r="S48" s="17">
        <v>10.3</v>
      </c>
      <c r="T48" s="17"/>
      <c r="U48" s="17"/>
      <c r="V48" s="17"/>
      <c r="W48" s="17"/>
      <c r="X48" s="17">
        <v>165.4</v>
      </c>
      <c r="Y48" s="17">
        <v>9.6999999999999993</v>
      </c>
      <c r="Z48" s="17">
        <v>6.5</v>
      </c>
      <c r="AA48" s="17"/>
      <c r="AB48" s="17">
        <v>6</v>
      </c>
      <c r="AC48" s="17">
        <v>12.5</v>
      </c>
      <c r="AD48" s="17">
        <v>142.30000000000001</v>
      </c>
      <c r="AE48" s="17"/>
      <c r="AF48" s="17"/>
      <c r="AG48" s="17">
        <v>0</v>
      </c>
      <c r="AH48" s="17"/>
      <c r="AI48" s="17">
        <v>110.6</v>
      </c>
      <c r="AJ48" s="17">
        <v>179.1</v>
      </c>
      <c r="AK48" s="17"/>
      <c r="AL48" s="17"/>
      <c r="AM48" s="17"/>
      <c r="AN48" s="17">
        <v>6.5</v>
      </c>
      <c r="AO48" s="17">
        <v>463.4</v>
      </c>
      <c r="AP48" s="17">
        <v>80.2</v>
      </c>
      <c r="AQ48" s="17">
        <v>151</v>
      </c>
      <c r="AR48" s="17">
        <v>41.8</v>
      </c>
      <c r="AS48" s="17">
        <v>18.399999999999999</v>
      </c>
      <c r="AT48" s="17">
        <v>18.899999999999999</v>
      </c>
      <c r="AU48" s="17">
        <v>89.4</v>
      </c>
      <c r="AV48" s="17">
        <v>154</v>
      </c>
      <c r="AW48" s="17">
        <v>154</v>
      </c>
      <c r="AX48" s="17">
        <v>170.4</v>
      </c>
      <c r="AY48" s="17">
        <v>106</v>
      </c>
      <c r="AZ48" s="17">
        <v>45.3</v>
      </c>
      <c r="BA48" s="17">
        <v>43.9</v>
      </c>
      <c r="BB48" s="17">
        <v>4</v>
      </c>
      <c r="BC48" s="17">
        <v>17.2</v>
      </c>
      <c r="BD48" s="17">
        <v>162.19999999999999</v>
      </c>
      <c r="BE48" s="17"/>
      <c r="BF48" s="17"/>
      <c r="BG48" s="17">
        <v>21.4</v>
      </c>
      <c r="BH48" s="17"/>
      <c r="BI48" s="17"/>
      <c r="BJ48" s="17">
        <v>45</v>
      </c>
      <c r="BK48" s="17"/>
      <c r="BL48" s="17"/>
      <c r="BM48" s="17"/>
      <c r="BN48" s="17">
        <v>127.4</v>
      </c>
      <c r="BO48" s="17"/>
      <c r="BP48" s="17">
        <v>98.3</v>
      </c>
      <c r="BQ48" s="17">
        <v>201</v>
      </c>
      <c r="BR48" s="17"/>
      <c r="BS48" s="17">
        <v>72.5</v>
      </c>
      <c r="BT48" s="17">
        <v>35.9</v>
      </c>
      <c r="BU48" s="17"/>
      <c r="BV48" s="17"/>
      <c r="BW48" s="17"/>
      <c r="BX48" s="17"/>
      <c r="BY48" s="17"/>
      <c r="BZ48" s="17"/>
      <c r="CA48" s="17">
        <v>2.2999999999999998</v>
      </c>
      <c r="CB48" s="17">
        <v>56.4</v>
      </c>
      <c r="CC48" s="17">
        <v>106.8</v>
      </c>
      <c r="CD48" s="17">
        <v>62.7</v>
      </c>
      <c r="CE48" s="17">
        <v>62.4</v>
      </c>
      <c r="CF48" s="17">
        <v>30.7</v>
      </c>
      <c r="CG48" s="17"/>
      <c r="CH48" s="17">
        <v>32.1</v>
      </c>
      <c r="CI48" s="17">
        <v>32.200000000000003</v>
      </c>
      <c r="CJ48" s="17">
        <v>139.69999999999999</v>
      </c>
      <c r="CK48" s="17">
        <v>140.6</v>
      </c>
      <c r="CL48" s="17">
        <v>168.2</v>
      </c>
      <c r="CM48" s="17"/>
      <c r="CN48" s="17"/>
      <c r="CO48" s="17"/>
      <c r="CP48" s="17"/>
      <c r="CQ48" s="17"/>
      <c r="CR48" s="17">
        <v>125.6</v>
      </c>
      <c r="CS48" s="17"/>
      <c r="CT48" s="17">
        <v>6.8</v>
      </c>
      <c r="CU48" s="17">
        <v>4.2</v>
      </c>
      <c r="CV48" s="17">
        <v>20</v>
      </c>
      <c r="CW48" s="17"/>
      <c r="CX48" s="17">
        <v>89.5</v>
      </c>
      <c r="CY48" s="17">
        <v>0</v>
      </c>
      <c r="CZ48" s="17">
        <v>1.5</v>
      </c>
      <c r="DA48" s="17">
        <v>0</v>
      </c>
      <c r="DB48" s="17">
        <v>20.100000000000001</v>
      </c>
      <c r="DC48" s="17">
        <v>9.9</v>
      </c>
      <c r="DD48" s="17">
        <v>5.3</v>
      </c>
      <c r="DE48" s="17">
        <v>0</v>
      </c>
      <c r="DF48" s="17">
        <v>1.2</v>
      </c>
      <c r="DG48" s="17">
        <v>3.6</v>
      </c>
      <c r="DH48" s="17">
        <v>5.2</v>
      </c>
      <c r="DI48" s="17">
        <v>20</v>
      </c>
      <c r="DJ48" s="17">
        <v>20</v>
      </c>
      <c r="DK48" s="17">
        <v>18.7</v>
      </c>
      <c r="DL48" s="17">
        <v>3.4</v>
      </c>
      <c r="DM48" s="17"/>
      <c r="DN48" s="17">
        <v>0</v>
      </c>
      <c r="DO48" s="17">
        <v>0</v>
      </c>
      <c r="DP48" s="17">
        <v>23.9</v>
      </c>
      <c r="DQ48" s="17">
        <v>70.8</v>
      </c>
      <c r="DR48" s="17">
        <v>0</v>
      </c>
      <c r="DS48" s="17">
        <v>3.4</v>
      </c>
      <c r="DT48" s="17">
        <v>9</v>
      </c>
      <c r="DU48" s="17">
        <v>3.1</v>
      </c>
      <c r="DV48" s="17">
        <v>0.3</v>
      </c>
      <c r="DW48" s="17">
        <v>0</v>
      </c>
      <c r="DX48" s="17">
        <v>19.8</v>
      </c>
      <c r="DY48" s="17">
        <v>9.6</v>
      </c>
      <c r="DZ48" s="17">
        <v>20.2</v>
      </c>
      <c r="EA48" s="17">
        <v>20.100000000000001</v>
      </c>
      <c r="EB48" s="17">
        <v>20</v>
      </c>
      <c r="EC48" s="17">
        <v>14.2</v>
      </c>
      <c r="ED48" s="17">
        <v>63.8</v>
      </c>
      <c r="EE48" s="17">
        <v>0</v>
      </c>
      <c r="EF48" s="17">
        <v>101.1</v>
      </c>
      <c r="EG48" s="17">
        <v>106.9</v>
      </c>
      <c r="EH48" s="17">
        <v>16.7</v>
      </c>
      <c r="EI48" s="17">
        <v>11.4</v>
      </c>
      <c r="EJ48" s="17">
        <v>0</v>
      </c>
      <c r="EK48" s="17">
        <v>20.9</v>
      </c>
      <c r="EL48" s="17">
        <v>8.1</v>
      </c>
      <c r="EM48" s="17">
        <v>2.4</v>
      </c>
      <c r="EN48" s="17">
        <v>10.199999999999999</v>
      </c>
      <c r="EO48" s="17">
        <v>10.199999999999999</v>
      </c>
      <c r="EP48" s="17">
        <v>0.5</v>
      </c>
      <c r="EQ48" s="17">
        <v>1.9</v>
      </c>
      <c r="ER48" s="17">
        <v>0</v>
      </c>
      <c r="ES48" s="17">
        <v>0</v>
      </c>
      <c r="ET48" s="17">
        <v>0</v>
      </c>
      <c r="EU48" s="17">
        <v>0.3</v>
      </c>
      <c r="EV48" s="17">
        <v>74.7</v>
      </c>
      <c r="EW48" s="17">
        <v>85.8</v>
      </c>
      <c r="EX48" s="17">
        <v>0</v>
      </c>
      <c r="EY48" s="17">
        <v>4.5</v>
      </c>
      <c r="EZ48" s="17">
        <v>1.1000000000000001</v>
      </c>
      <c r="FA48" s="17">
        <v>0</v>
      </c>
      <c r="FB48" s="17">
        <v>1.2</v>
      </c>
      <c r="FC48" s="17">
        <v>0</v>
      </c>
      <c r="FD48" s="17">
        <v>9.1</v>
      </c>
      <c r="FE48" s="17">
        <v>20</v>
      </c>
      <c r="FF48" s="17">
        <v>8.4</v>
      </c>
      <c r="FG48" s="17">
        <v>27.5</v>
      </c>
      <c r="FH48" s="17">
        <v>34.5</v>
      </c>
      <c r="FI48" s="17">
        <v>14.7</v>
      </c>
      <c r="FJ48" s="17">
        <v>0</v>
      </c>
      <c r="FK48" s="17">
        <v>8.6999999999999993</v>
      </c>
      <c r="FL48" s="17">
        <v>11.4</v>
      </c>
      <c r="FM48" s="17">
        <v>22.4</v>
      </c>
      <c r="FN48" s="17">
        <v>7871.1</v>
      </c>
      <c r="FO48" s="15"/>
      <c r="FP48" s="17">
        <v>24.497890000000002</v>
      </c>
      <c r="FQ48" s="17">
        <v>8.0289999999999999</v>
      </c>
      <c r="FR48" s="17">
        <v>5.9160000000000004</v>
      </c>
      <c r="FS48" s="17">
        <v>13.2</v>
      </c>
      <c r="FT48" s="17">
        <v>25.304030000000001</v>
      </c>
      <c r="FU48" s="17">
        <v>18.955680000000001</v>
      </c>
      <c r="FV48" s="17">
        <v>11.2</v>
      </c>
      <c r="FW48" s="17">
        <v>15</v>
      </c>
      <c r="FX48" s="17">
        <v>122.1026</v>
      </c>
    </row>
    <row r="49" spans="1:180" ht="24" customHeight="1" x14ac:dyDescent="0.3">
      <c r="A49" s="16" t="s">
        <v>54</v>
      </c>
      <c r="B49" s="16" t="s">
        <v>886</v>
      </c>
      <c r="C49" s="17">
        <v>204.4</v>
      </c>
      <c r="D49" s="17">
        <v>638.6</v>
      </c>
      <c r="E49" s="17">
        <v>214.7</v>
      </c>
      <c r="F49" s="17"/>
      <c r="G49" s="17"/>
      <c r="H49" s="17">
        <v>91.5</v>
      </c>
      <c r="I49" s="17">
        <v>241.3</v>
      </c>
      <c r="J49" s="17">
        <v>26.9</v>
      </c>
      <c r="K49" s="17"/>
      <c r="L49" s="17">
        <v>180.5</v>
      </c>
      <c r="M49" s="17">
        <v>202.9</v>
      </c>
      <c r="N49" s="17">
        <v>200.8</v>
      </c>
      <c r="O49" s="17"/>
      <c r="P49" s="17">
        <v>205.8</v>
      </c>
      <c r="Q49" s="17">
        <v>108.6</v>
      </c>
      <c r="R49" s="17">
        <v>559.70000000000005</v>
      </c>
      <c r="S49" s="17">
        <v>10.3</v>
      </c>
      <c r="T49" s="17"/>
      <c r="U49" s="17"/>
      <c r="V49" s="17"/>
      <c r="W49" s="17"/>
      <c r="X49" s="17">
        <v>166.1</v>
      </c>
      <c r="Y49" s="17">
        <v>10.1</v>
      </c>
      <c r="Z49" s="17">
        <v>6.5</v>
      </c>
      <c r="AA49" s="17"/>
      <c r="AB49" s="17">
        <v>6.1</v>
      </c>
      <c r="AC49" s="17">
        <v>12.5</v>
      </c>
      <c r="AD49" s="17">
        <v>142.80000000000001</v>
      </c>
      <c r="AE49" s="17"/>
      <c r="AF49" s="17"/>
      <c r="AG49" s="17">
        <v>0</v>
      </c>
      <c r="AH49" s="17"/>
      <c r="AI49" s="17">
        <v>110.8</v>
      </c>
      <c r="AJ49" s="17">
        <v>182.4</v>
      </c>
      <c r="AK49" s="17"/>
      <c r="AL49" s="17"/>
      <c r="AM49" s="17"/>
      <c r="AN49" s="17">
        <v>6.5</v>
      </c>
      <c r="AO49" s="17">
        <v>462.4</v>
      </c>
      <c r="AP49" s="17">
        <v>79.8</v>
      </c>
      <c r="AQ49" s="17">
        <v>152.1</v>
      </c>
      <c r="AR49" s="17">
        <v>41.9</v>
      </c>
      <c r="AS49" s="17">
        <v>18.399999999999999</v>
      </c>
      <c r="AT49" s="17">
        <v>18.899999999999999</v>
      </c>
      <c r="AU49" s="17">
        <v>90.8</v>
      </c>
      <c r="AV49" s="17">
        <v>172.9</v>
      </c>
      <c r="AW49" s="17">
        <v>173</v>
      </c>
      <c r="AX49" s="17">
        <v>174.4</v>
      </c>
      <c r="AY49" s="17">
        <v>106.7</v>
      </c>
      <c r="AZ49" s="17">
        <v>19</v>
      </c>
      <c r="BA49" s="17">
        <v>44.3</v>
      </c>
      <c r="BB49" s="17">
        <v>4</v>
      </c>
      <c r="BC49" s="17">
        <v>17.2</v>
      </c>
      <c r="BD49" s="17">
        <v>163.69999999999999</v>
      </c>
      <c r="BE49" s="17"/>
      <c r="BF49" s="17"/>
      <c r="BG49" s="17">
        <v>22.2</v>
      </c>
      <c r="BH49" s="17"/>
      <c r="BI49" s="17"/>
      <c r="BJ49" s="17">
        <v>45.4</v>
      </c>
      <c r="BK49" s="17"/>
      <c r="BL49" s="17"/>
      <c r="BM49" s="17"/>
      <c r="BN49" s="17">
        <v>127.9</v>
      </c>
      <c r="BO49" s="17"/>
      <c r="BP49" s="17">
        <v>165.2</v>
      </c>
      <c r="BQ49" s="17">
        <v>200.2</v>
      </c>
      <c r="BR49" s="17"/>
      <c r="BS49" s="17">
        <v>72.5</v>
      </c>
      <c r="BT49" s="17">
        <v>35.9</v>
      </c>
      <c r="BU49" s="17"/>
      <c r="BV49" s="17"/>
      <c r="BW49" s="17"/>
      <c r="BX49" s="17"/>
      <c r="BY49" s="17"/>
      <c r="BZ49" s="17"/>
      <c r="CA49" s="17">
        <v>2.2999999999999998</v>
      </c>
      <c r="CB49" s="17">
        <v>42.7</v>
      </c>
      <c r="CC49" s="17">
        <v>103.3</v>
      </c>
      <c r="CD49" s="17">
        <v>63.2</v>
      </c>
      <c r="CE49" s="17">
        <v>60.4</v>
      </c>
      <c r="CF49" s="17">
        <v>30.2</v>
      </c>
      <c r="CG49" s="17"/>
      <c r="CH49" s="17">
        <v>33</v>
      </c>
      <c r="CI49" s="17">
        <v>33</v>
      </c>
      <c r="CJ49" s="17">
        <v>140.30000000000001</v>
      </c>
      <c r="CK49" s="17">
        <v>141.1</v>
      </c>
      <c r="CL49" s="17">
        <v>167.9</v>
      </c>
      <c r="CM49" s="17"/>
      <c r="CN49" s="17"/>
      <c r="CO49" s="17"/>
      <c r="CP49" s="17"/>
      <c r="CQ49" s="17"/>
      <c r="CR49" s="17">
        <v>125.7</v>
      </c>
      <c r="CS49" s="17"/>
      <c r="CT49" s="17">
        <v>6.7</v>
      </c>
      <c r="CU49" s="17">
        <v>4.2</v>
      </c>
      <c r="CV49" s="17">
        <v>20</v>
      </c>
      <c r="CW49" s="17"/>
      <c r="CX49" s="17">
        <v>91</v>
      </c>
      <c r="CY49" s="17">
        <v>0</v>
      </c>
      <c r="CZ49" s="17">
        <v>3.2</v>
      </c>
      <c r="DA49" s="17">
        <v>0</v>
      </c>
      <c r="DB49" s="17">
        <v>20.100000000000001</v>
      </c>
      <c r="DC49" s="17">
        <v>10</v>
      </c>
      <c r="DD49" s="17">
        <v>5.6</v>
      </c>
      <c r="DE49" s="17">
        <v>0</v>
      </c>
      <c r="DF49" s="17">
        <v>1.2</v>
      </c>
      <c r="DG49" s="17">
        <v>3.6</v>
      </c>
      <c r="DH49" s="17">
        <v>5.2</v>
      </c>
      <c r="DI49" s="17">
        <v>20.3</v>
      </c>
      <c r="DJ49" s="17">
        <v>20</v>
      </c>
      <c r="DK49" s="17">
        <v>18.7</v>
      </c>
      <c r="DL49" s="17">
        <v>3.4</v>
      </c>
      <c r="DM49" s="17"/>
      <c r="DN49" s="17">
        <v>0</v>
      </c>
      <c r="DO49" s="17">
        <v>0</v>
      </c>
      <c r="DP49" s="17">
        <v>22.6</v>
      </c>
      <c r="DQ49" s="17">
        <v>62.2</v>
      </c>
      <c r="DR49" s="17">
        <v>0</v>
      </c>
      <c r="DS49" s="17">
        <v>3.6</v>
      </c>
      <c r="DT49" s="17">
        <v>9.1999999999999993</v>
      </c>
      <c r="DU49" s="17">
        <v>3.1</v>
      </c>
      <c r="DV49" s="17">
        <v>0.3</v>
      </c>
      <c r="DW49" s="17">
        <v>0</v>
      </c>
      <c r="DX49" s="17">
        <v>19.8</v>
      </c>
      <c r="DY49" s="17">
        <v>9.9</v>
      </c>
      <c r="DZ49" s="17">
        <v>20.100000000000001</v>
      </c>
      <c r="EA49" s="17">
        <v>20.100000000000001</v>
      </c>
      <c r="EB49" s="17">
        <v>20</v>
      </c>
      <c r="EC49" s="17">
        <v>11.2</v>
      </c>
      <c r="ED49" s="17">
        <v>47.2</v>
      </c>
      <c r="EE49" s="17">
        <v>0</v>
      </c>
      <c r="EF49" s="17">
        <v>96.3</v>
      </c>
      <c r="EG49" s="17">
        <v>105.1</v>
      </c>
      <c r="EH49" s="17">
        <v>16.5</v>
      </c>
      <c r="EI49" s="17">
        <v>9.6</v>
      </c>
      <c r="EJ49" s="17">
        <v>0</v>
      </c>
      <c r="EK49" s="17">
        <v>20.9</v>
      </c>
      <c r="EL49" s="17">
        <v>8.1</v>
      </c>
      <c r="EM49" s="17">
        <v>1.3</v>
      </c>
      <c r="EN49" s="17">
        <v>10.199999999999999</v>
      </c>
      <c r="EO49" s="17">
        <v>10.199999999999999</v>
      </c>
      <c r="EP49" s="17">
        <v>0.5</v>
      </c>
      <c r="EQ49" s="17">
        <v>2.6</v>
      </c>
      <c r="ER49" s="17">
        <v>0</v>
      </c>
      <c r="ES49" s="17">
        <v>0</v>
      </c>
      <c r="ET49" s="17">
        <v>0</v>
      </c>
      <c r="EU49" s="17">
        <v>0.3</v>
      </c>
      <c r="EV49" s="17">
        <v>71.2</v>
      </c>
      <c r="EW49" s="17">
        <v>67.5</v>
      </c>
      <c r="EX49" s="17">
        <v>0</v>
      </c>
      <c r="EY49" s="17">
        <v>4.5</v>
      </c>
      <c r="EZ49" s="17">
        <v>1.1000000000000001</v>
      </c>
      <c r="FA49" s="17">
        <v>0</v>
      </c>
      <c r="FB49" s="17">
        <v>1.2</v>
      </c>
      <c r="FC49" s="17">
        <v>0</v>
      </c>
      <c r="FD49" s="17">
        <v>8.9</v>
      </c>
      <c r="FE49" s="17">
        <v>20</v>
      </c>
      <c r="FF49" s="17">
        <v>7.4</v>
      </c>
      <c r="FG49" s="17">
        <v>27.1</v>
      </c>
      <c r="FH49" s="17">
        <v>34.1</v>
      </c>
      <c r="FI49" s="17">
        <v>14.4</v>
      </c>
      <c r="FJ49" s="17">
        <v>0</v>
      </c>
      <c r="FK49" s="17">
        <v>9.1999999999999993</v>
      </c>
      <c r="FL49" s="17">
        <v>11.4</v>
      </c>
      <c r="FM49" s="17">
        <v>22.8</v>
      </c>
      <c r="FN49" s="17">
        <v>7946.6</v>
      </c>
      <c r="FO49" s="15"/>
      <c r="FP49" s="17">
        <v>24.497479999999999</v>
      </c>
      <c r="FQ49" s="17">
        <v>7.9930000000000003</v>
      </c>
      <c r="FR49" s="17">
        <v>5.9160000000000004</v>
      </c>
      <c r="FS49" s="17">
        <v>13.2</v>
      </c>
      <c r="FT49" s="17">
        <v>25.254069999999999</v>
      </c>
      <c r="FU49" s="17">
        <v>18.954350000000002</v>
      </c>
      <c r="FV49" s="17">
        <v>11.4</v>
      </c>
      <c r="FW49" s="17">
        <v>15</v>
      </c>
      <c r="FX49" s="17">
        <v>122.2149</v>
      </c>
    </row>
    <row r="50" spans="1:180" ht="24" customHeight="1" x14ac:dyDescent="0.3">
      <c r="A50" s="18" t="s">
        <v>54</v>
      </c>
      <c r="B50" s="18" t="s">
        <v>887</v>
      </c>
      <c r="C50" s="19">
        <v>200.9</v>
      </c>
      <c r="D50" s="19">
        <v>635.29999999999995</v>
      </c>
      <c r="E50" s="19">
        <v>214.9</v>
      </c>
      <c r="F50" s="19"/>
      <c r="G50" s="19"/>
      <c r="H50" s="19">
        <v>89.9</v>
      </c>
      <c r="I50" s="19">
        <v>240.8</v>
      </c>
      <c r="J50" s="19">
        <v>27.3</v>
      </c>
      <c r="K50" s="19"/>
      <c r="L50" s="19">
        <v>180.8</v>
      </c>
      <c r="M50" s="19">
        <v>202.7</v>
      </c>
      <c r="N50" s="19">
        <v>201</v>
      </c>
      <c r="O50" s="19"/>
      <c r="P50" s="19">
        <v>206.5</v>
      </c>
      <c r="Q50" s="19">
        <v>108.6</v>
      </c>
      <c r="R50" s="19">
        <v>559.9</v>
      </c>
      <c r="S50" s="19">
        <v>10.3</v>
      </c>
      <c r="T50" s="19"/>
      <c r="U50" s="19"/>
      <c r="V50" s="19"/>
      <c r="W50" s="19"/>
      <c r="X50" s="19">
        <v>165.6</v>
      </c>
      <c r="Y50" s="19">
        <v>9.9</v>
      </c>
      <c r="Z50" s="19">
        <v>6.5</v>
      </c>
      <c r="AA50" s="19"/>
      <c r="AB50" s="19">
        <v>6.1</v>
      </c>
      <c r="AC50" s="19">
        <v>12.5</v>
      </c>
      <c r="AD50" s="19">
        <v>142.30000000000001</v>
      </c>
      <c r="AE50" s="19"/>
      <c r="AF50" s="19"/>
      <c r="AG50" s="19">
        <v>0</v>
      </c>
      <c r="AH50" s="19"/>
      <c r="AI50" s="19">
        <v>110.4</v>
      </c>
      <c r="AJ50" s="19">
        <v>187.5</v>
      </c>
      <c r="AK50" s="19"/>
      <c r="AL50" s="19"/>
      <c r="AM50" s="19"/>
      <c r="AN50" s="19">
        <v>6.5</v>
      </c>
      <c r="AO50" s="19">
        <v>462.6</v>
      </c>
      <c r="AP50" s="19">
        <v>79.5</v>
      </c>
      <c r="AQ50" s="19">
        <v>151.30000000000001</v>
      </c>
      <c r="AR50" s="19">
        <v>41.8</v>
      </c>
      <c r="AS50" s="19">
        <v>18.399999999999999</v>
      </c>
      <c r="AT50" s="19">
        <v>18.899999999999999</v>
      </c>
      <c r="AU50" s="19">
        <v>89.8</v>
      </c>
      <c r="AV50" s="19">
        <v>162.80000000000001</v>
      </c>
      <c r="AW50" s="19">
        <v>163.1</v>
      </c>
      <c r="AX50" s="19">
        <v>172.4</v>
      </c>
      <c r="AY50" s="19">
        <v>106</v>
      </c>
      <c r="AZ50" s="19">
        <v>17.600000000000001</v>
      </c>
      <c r="BA50" s="19">
        <v>42.3</v>
      </c>
      <c r="BB50" s="19">
        <v>4</v>
      </c>
      <c r="BC50" s="19">
        <v>17.2</v>
      </c>
      <c r="BD50" s="19">
        <v>154.69999999999999</v>
      </c>
      <c r="BE50" s="19"/>
      <c r="BF50" s="19"/>
      <c r="BG50" s="19">
        <v>21.8</v>
      </c>
      <c r="BH50" s="19"/>
      <c r="BI50" s="19"/>
      <c r="BJ50" s="19">
        <v>45.4</v>
      </c>
      <c r="BK50" s="19"/>
      <c r="BL50" s="19"/>
      <c r="BM50" s="19"/>
      <c r="BN50" s="19">
        <v>127.5</v>
      </c>
      <c r="BO50" s="19"/>
      <c r="BP50" s="19">
        <v>165.6</v>
      </c>
      <c r="BQ50" s="19">
        <v>200.5</v>
      </c>
      <c r="BR50" s="19"/>
      <c r="BS50" s="19">
        <v>72.8</v>
      </c>
      <c r="BT50" s="19">
        <v>35.799999999999997</v>
      </c>
      <c r="BU50" s="19"/>
      <c r="BV50" s="19"/>
      <c r="BW50" s="19"/>
      <c r="BX50" s="19"/>
      <c r="BY50" s="19"/>
      <c r="BZ50" s="19"/>
      <c r="CA50" s="19">
        <v>2.2999999999999998</v>
      </c>
      <c r="CB50" s="19">
        <v>41.1</v>
      </c>
      <c r="CC50" s="19">
        <v>99.6</v>
      </c>
      <c r="CD50" s="19">
        <v>63</v>
      </c>
      <c r="CE50" s="19">
        <v>60.5</v>
      </c>
      <c r="CF50" s="19">
        <v>30.1</v>
      </c>
      <c r="CG50" s="19"/>
      <c r="CH50" s="19">
        <v>31.5</v>
      </c>
      <c r="CI50" s="19">
        <v>31.6</v>
      </c>
      <c r="CJ50" s="19">
        <v>140.4</v>
      </c>
      <c r="CK50" s="19">
        <v>141.5</v>
      </c>
      <c r="CL50" s="19">
        <v>168.6</v>
      </c>
      <c r="CM50" s="19"/>
      <c r="CN50" s="19"/>
      <c r="CO50" s="19"/>
      <c r="CP50" s="19"/>
      <c r="CQ50" s="19"/>
      <c r="CR50" s="19">
        <v>125.6</v>
      </c>
      <c r="CS50" s="19"/>
      <c r="CT50" s="19">
        <v>6.7</v>
      </c>
      <c r="CU50" s="19">
        <v>4.0999999999999996</v>
      </c>
      <c r="CV50" s="19">
        <v>20</v>
      </c>
      <c r="CW50" s="19"/>
      <c r="CX50" s="19">
        <v>84.5</v>
      </c>
      <c r="CY50" s="19">
        <v>0</v>
      </c>
      <c r="CZ50" s="19">
        <v>5.8</v>
      </c>
      <c r="DA50" s="19">
        <v>0</v>
      </c>
      <c r="DB50" s="19">
        <v>20.3</v>
      </c>
      <c r="DC50" s="19">
        <v>9.9</v>
      </c>
      <c r="DD50" s="19">
        <v>5.5</v>
      </c>
      <c r="DE50" s="19">
        <v>0</v>
      </c>
      <c r="DF50" s="19">
        <v>1.1000000000000001</v>
      </c>
      <c r="DG50" s="19">
        <v>3.6</v>
      </c>
      <c r="DH50" s="19">
        <v>5.0999999999999996</v>
      </c>
      <c r="DI50" s="19">
        <v>20.2</v>
      </c>
      <c r="DJ50" s="19">
        <v>20</v>
      </c>
      <c r="DK50" s="19">
        <v>18.7</v>
      </c>
      <c r="DL50" s="19">
        <v>3.4</v>
      </c>
      <c r="DM50" s="19"/>
      <c r="DN50" s="19">
        <v>0</v>
      </c>
      <c r="DO50" s="19">
        <v>0</v>
      </c>
      <c r="DP50" s="19">
        <v>23.5</v>
      </c>
      <c r="DQ50" s="19">
        <v>63.5</v>
      </c>
      <c r="DR50" s="19">
        <v>0</v>
      </c>
      <c r="DS50" s="19">
        <v>3.4</v>
      </c>
      <c r="DT50" s="19">
        <v>9.9</v>
      </c>
      <c r="DU50" s="19">
        <v>3.1</v>
      </c>
      <c r="DV50" s="19">
        <v>0.3</v>
      </c>
      <c r="DW50" s="19">
        <v>0</v>
      </c>
      <c r="DX50" s="19">
        <v>19.8</v>
      </c>
      <c r="DY50" s="19">
        <v>10.1</v>
      </c>
      <c r="DZ50" s="19">
        <v>20.2</v>
      </c>
      <c r="EA50" s="19">
        <v>20.100000000000001</v>
      </c>
      <c r="EB50" s="19">
        <v>20</v>
      </c>
      <c r="EC50" s="19">
        <v>9.1</v>
      </c>
      <c r="ED50" s="19">
        <v>40.5</v>
      </c>
      <c r="EE50" s="19">
        <v>0</v>
      </c>
      <c r="EF50" s="19">
        <v>101.2</v>
      </c>
      <c r="EG50" s="19">
        <v>103.5</v>
      </c>
      <c r="EH50" s="19">
        <v>12.9</v>
      </c>
      <c r="EI50" s="19">
        <v>7.3</v>
      </c>
      <c r="EJ50" s="19">
        <v>0</v>
      </c>
      <c r="EK50" s="19">
        <v>20.9</v>
      </c>
      <c r="EL50" s="19">
        <v>8.1</v>
      </c>
      <c r="EM50" s="19">
        <v>1.9</v>
      </c>
      <c r="EN50" s="19">
        <v>10.199999999999999</v>
      </c>
      <c r="EO50" s="19">
        <v>10.199999999999999</v>
      </c>
      <c r="EP50" s="19">
        <v>5</v>
      </c>
      <c r="EQ50" s="19">
        <v>2.9</v>
      </c>
      <c r="ER50" s="19">
        <v>0</v>
      </c>
      <c r="ES50" s="19">
        <v>0</v>
      </c>
      <c r="ET50" s="19">
        <v>0</v>
      </c>
      <c r="EU50" s="19">
        <v>0.3</v>
      </c>
      <c r="EV50" s="19">
        <v>71.3</v>
      </c>
      <c r="EW50" s="19">
        <v>68.8</v>
      </c>
      <c r="EX50" s="19">
        <v>0</v>
      </c>
      <c r="EY50" s="19">
        <v>4.5</v>
      </c>
      <c r="EZ50" s="19">
        <v>1.1000000000000001</v>
      </c>
      <c r="FA50" s="19">
        <v>0</v>
      </c>
      <c r="FB50" s="19">
        <v>1.2</v>
      </c>
      <c r="FC50" s="19">
        <v>0</v>
      </c>
      <c r="FD50" s="19">
        <v>9.1</v>
      </c>
      <c r="FE50" s="19">
        <v>20</v>
      </c>
      <c r="FF50" s="19">
        <v>8.9</v>
      </c>
      <c r="FG50" s="19">
        <v>27.3</v>
      </c>
      <c r="FH50" s="19">
        <v>34.299999999999997</v>
      </c>
      <c r="FI50" s="19">
        <v>14</v>
      </c>
      <c r="FJ50" s="19">
        <v>0</v>
      </c>
      <c r="FK50" s="19">
        <v>9.1999999999999993</v>
      </c>
      <c r="FL50" s="19">
        <v>10.8</v>
      </c>
      <c r="FM50" s="19">
        <v>22.6</v>
      </c>
      <c r="FN50" s="19">
        <v>7893.7</v>
      </c>
      <c r="FO50" s="15"/>
      <c r="FP50" s="19">
        <v>24.492010000000001</v>
      </c>
      <c r="FQ50" s="19">
        <v>7.9630000000000001</v>
      </c>
      <c r="FR50" s="19">
        <v>5.9160000000000004</v>
      </c>
      <c r="FS50" s="19">
        <v>13.2</v>
      </c>
      <c r="FT50" s="19">
        <v>25.490159999999999</v>
      </c>
      <c r="FU50" s="19">
        <v>18.952719999999999</v>
      </c>
      <c r="FV50" s="19">
        <v>11.5</v>
      </c>
      <c r="FW50" s="19">
        <v>15.1</v>
      </c>
      <c r="FX50" s="19">
        <v>122.61389</v>
      </c>
    </row>
    <row r="51" spans="1:180" ht="24" customHeight="1" x14ac:dyDescent="0.3">
      <c r="A51" s="13" t="s">
        <v>54</v>
      </c>
      <c r="B51" s="13" t="s">
        <v>888</v>
      </c>
      <c r="C51" s="14">
        <v>201.7</v>
      </c>
      <c r="D51" s="14">
        <v>635.70000000000005</v>
      </c>
      <c r="E51" s="14">
        <v>214.7</v>
      </c>
      <c r="F51" s="14"/>
      <c r="G51" s="14"/>
      <c r="H51" s="14">
        <v>90.2</v>
      </c>
      <c r="I51" s="14">
        <v>240.7</v>
      </c>
      <c r="J51" s="14">
        <v>26.6</v>
      </c>
      <c r="K51" s="14"/>
      <c r="L51" s="14">
        <v>181.5</v>
      </c>
      <c r="M51" s="14">
        <v>202.7</v>
      </c>
      <c r="N51" s="14">
        <v>200.9</v>
      </c>
      <c r="O51" s="14"/>
      <c r="P51" s="14">
        <v>207</v>
      </c>
      <c r="Q51" s="14">
        <v>109</v>
      </c>
      <c r="R51" s="14">
        <v>559.20000000000005</v>
      </c>
      <c r="S51" s="14">
        <v>10.3</v>
      </c>
      <c r="T51" s="14"/>
      <c r="U51" s="14"/>
      <c r="V51" s="14"/>
      <c r="W51" s="14"/>
      <c r="X51" s="14">
        <v>166.4</v>
      </c>
      <c r="Y51" s="14">
        <v>9.6999999999999993</v>
      </c>
      <c r="Z51" s="14">
        <v>6.6</v>
      </c>
      <c r="AA51" s="14"/>
      <c r="AB51" s="14">
        <v>6.1</v>
      </c>
      <c r="AC51" s="14">
        <v>12.5</v>
      </c>
      <c r="AD51" s="14">
        <v>142.69999999999999</v>
      </c>
      <c r="AE51" s="14"/>
      <c r="AF51" s="14"/>
      <c r="AG51" s="14">
        <v>0</v>
      </c>
      <c r="AH51" s="14"/>
      <c r="AI51" s="14">
        <v>110.6</v>
      </c>
      <c r="AJ51" s="14">
        <v>188.2</v>
      </c>
      <c r="AK51" s="14"/>
      <c r="AL51" s="14"/>
      <c r="AM51" s="14"/>
      <c r="AN51" s="14">
        <v>6.5</v>
      </c>
      <c r="AO51" s="14">
        <v>462.4</v>
      </c>
      <c r="AP51" s="14">
        <v>79.3</v>
      </c>
      <c r="AQ51" s="14">
        <v>151.4</v>
      </c>
      <c r="AR51" s="14">
        <v>41.8</v>
      </c>
      <c r="AS51" s="14">
        <v>18.600000000000001</v>
      </c>
      <c r="AT51" s="14">
        <v>18.899999999999999</v>
      </c>
      <c r="AU51" s="14">
        <v>89.5</v>
      </c>
      <c r="AV51" s="14">
        <v>149.4</v>
      </c>
      <c r="AW51" s="14">
        <v>149.6</v>
      </c>
      <c r="AX51" s="14">
        <v>167.4</v>
      </c>
      <c r="AY51" s="14">
        <v>105.9</v>
      </c>
      <c r="AZ51" s="14">
        <v>46.6</v>
      </c>
      <c r="BA51" s="14">
        <v>42.3</v>
      </c>
      <c r="BB51" s="14">
        <v>4</v>
      </c>
      <c r="BC51" s="14">
        <v>17.100000000000001</v>
      </c>
      <c r="BD51" s="14">
        <v>123.4</v>
      </c>
      <c r="BE51" s="14"/>
      <c r="BF51" s="14"/>
      <c r="BG51" s="14">
        <v>25.3</v>
      </c>
      <c r="BH51" s="14"/>
      <c r="BI51" s="14"/>
      <c r="BJ51" s="14">
        <v>45.7</v>
      </c>
      <c r="BK51" s="14"/>
      <c r="BL51" s="14"/>
      <c r="BM51" s="14"/>
      <c r="BN51" s="14">
        <v>127.5</v>
      </c>
      <c r="BO51" s="14"/>
      <c r="BP51" s="14">
        <v>166.5</v>
      </c>
      <c r="BQ51" s="14">
        <v>201.4</v>
      </c>
      <c r="BR51" s="14"/>
      <c r="BS51" s="14">
        <v>72.8</v>
      </c>
      <c r="BT51" s="14">
        <v>35.6</v>
      </c>
      <c r="BU51" s="14"/>
      <c r="BV51" s="14"/>
      <c r="BW51" s="14"/>
      <c r="BX51" s="14"/>
      <c r="BY51" s="14"/>
      <c r="BZ51" s="14"/>
      <c r="CA51" s="14">
        <v>2.2999999999999998</v>
      </c>
      <c r="CB51" s="14">
        <v>41.1</v>
      </c>
      <c r="CC51" s="14">
        <v>95.4</v>
      </c>
      <c r="CD51" s="14">
        <v>63</v>
      </c>
      <c r="CE51" s="14">
        <v>60.5</v>
      </c>
      <c r="CF51" s="14">
        <v>30.8</v>
      </c>
      <c r="CG51" s="14"/>
      <c r="CH51" s="14">
        <v>32.299999999999997</v>
      </c>
      <c r="CI51" s="14">
        <v>32.299999999999997</v>
      </c>
      <c r="CJ51" s="14">
        <v>140.80000000000001</v>
      </c>
      <c r="CK51" s="14">
        <v>141.9</v>
      </c>
      <c r="CL51" s="14">
        <v>169</v>
      </c>
      <c r="CM51" s="14"/>
      <c r="CN51" s="14"/>
      <c r="CO51" s="14"/>
      <c r="CP51" s="14"/>
      <c r="CQ51" s="14"/>
      <c r="CR51" s="14">
        <v>125.6</v>
      </c>
      <c r="CS51" s="14"/>
      <c r="CT51" s="14">
        <v>6.7</v>
      </c>
      <c r="CU51" s="14">
        <v>4.2</v>
      </c>
      <c r="CV51" s="14">
        <v>20</v>
      </c>
      <c r="CW51" s="14"/>
      <c r="CX51" s="14">
        <v>79.5</v>
      </c>
      <c r="CY51" s="14">
        <v>0</v>
      </c>
      <c r="CZ51" s="14">
        <v>4.7</v>
      </c>
      <c r="DA51" s="14">
        <v>0</v>
      </c>
      <c r="DB51" s="14">
        <v>20.2</v>
      </c>
      <c r="DC51" s="14">
        <v>10</v>
      </c>
      <c r="DD51" s="14">
        <v>5.5</v>
      </c>
      <c r="DE51" s="14">
        <v>0</v>
      </c>
      <c r="DF51" s="14">
        <v>1.1000000000000001</v>
      </c>
      <c r="DG51" s="14">
        <v>3.6</v>
      </c>
      <c r="DH51" s="14">
        <v>5.0999999999999996</v>
      </c>
      <c r="DI51" s="14">
        <v>20.100000000000001</v>
      </c>
      <c r="DJ51" s="14">
        <v>20</v>
      </c>
      <c r="DK51" s="14">
        <v>18.7</v>
      </c>
      <c r="DL51" s="14">
        <v>3.4</v>
      </c>
      <c r="DM51" s="14"/>
      <c r="DN51" s="14">
        <v>0</v>
      </c>
      <c r="DO51" s="14">
        <v>0</v>
      </c>
      <c r="DP51" s="14">
        <v>24.9</v>
      </c>
      <c r="DQ51" s="14">
        <v>58.1</v>
      </c>
      <c r="DR51" s="14">
        <v>0</v>
      </c>
      <c r="DS51" s="14">
        <v>3.5</v>
      </c>
      <c r="DT51" s="14">
        <v>10.4</v>
      </c>
      <c r="DU51" s="14">
        <v>3.1</v>
      </c>
      <c r="DV51" s="14">
        <v>0.3</v>
      </c>
      <c r="DW51" s="14">
        <v>0</v>
      </c>
      <c r="DX51" s="14">
        <v>19.8</v>
      </c>
      <c r="DY51" s="14">
        <v>10.1</v>
      </c>
      <c r="DZ51" s="14">
        <v>20.2</v>
      </c>
      <c r="EA51" s="14">
        <v>20.100000000000001</v>
      </c>
      <c r="EB51" s="14">
        <v>20</v>
      </c>
      <c r="EC51" s="14">
        <v>6.3</v>
      </c>
      <c r="ED51" s="14">
        <v>37</v>
      </c>
      <c r="EE51" s="14">
        <v>0</v>
      </c>
      <c r="EF51" s="14">
        <v>101.6</v>
      </c>
      <c r="EG51" s="14">
        <v>100.5</v>
      </c>
      <c r="EH51" s="14">
        <v>13.5</v>
      </c>
      <c r="EI51" s="14">
        <v>11.3</v>
      </c>
      <c r="EJ51" s="14">
        <v>0</v>
      </c>
      <c r="EK51" s="14">
        <v>20.9</v>
      </c>
      <c r="EL51" s="14">
        <v>8.1</v>
      </c>
      <c r="EM51" s="14">
        <v>4.3</v>
      </c>
      <c r="EN51" s="14">
        <v>10.199999999999999</v>
      </c>
      <c r="EO51" s="14">
        <v>10.199999999999999</v>
      </c>
      <c r="EP51" s="14">
        <v>8</v>
      </c>
      <c r="EQ51" s="14">
        <v>1.9</v>
      </c>
      <c r="ER51" s="14">
        <v>0</v>
      </c>
      <c r="ES51" s="14">
        <v>0</v>
      </c>
      <c r="ET51" s="14">
        <v>0</v>
      </c>
      <c r="EU51" s="14">
        <v>0.3</v>
      </c>
      <c r="EV51" s="14">
        <v>63.8</v>
      </c>
      <c r="EW51" s="14">
        <v>61.8</v>
      </c>
      <c r="EX51" s="14">
        <v>0</v>
      </c>
      <c r="EY51" s="14">
        <v>4.5</v>
      </c>
      <c r="EZ51" s="14">
        <v>1.1000000000000001</v>
      </c>
      <c r="FA51" s="14">
        <v>0</v>
      </c>
      <c r="FB51" s="14">
        <v>1.3</v>
      </c>
      <c r="FC51" s="14">
        <v>0</v>
      </c>
      <c r="FD51" s="14">
        <v>9</v>
      </c>
      <c r="FE51" s="14">
        <v>20.100000000000001</v>
      </c>
      <c r="FF51" s="14">
        <v>8.5</v>
      </c>
      <c r="FG51" s="14">
        <v>27.3</v>
      </c>
      <c r="FH51" s="14">
        <v>34.299999999999997</v>
      </c>
      <c r="FI51" s="14">
        <v>14.4</v>
      </c>
      <c r="FJ51" s="14">
        <v>0</v>
      </c>
      <c r="FK51" s="14">
        <v>7.7</v>
      </c>
      <c r="FL51" s="14">
        <v>11.2</v>
      </c>
      <c r="FM51" s="14">
        <v>22.5</v>
      </c>
      <c r="FN51" s="14">
        <v>7841.8</v>
      </c>
      <c r="FO51" s="15"/>
      <c r="FP51" s="14">
        <v>24.49089</v>
      </c>
      <c r="FQ51" s="14">
        <v>7.9589999999999996</v>
      </c>
      <c r="FR51" s="14">
        <v>5.9160000000000004</v>
      </c>
      <c r="FS51" s="14">
        <v>13.2</v>
      </c>
      <c r="FT51" s="14">
        <v>25.562380000000001</v>
      </c>
      <c r="FU51" s="14">
        <v>18.952359999999999</v>
      </c>
      <c r="FV51" s="14">
        <v>11.6</v>
      </c>
      <c r="FW51" s="14">
        <v>15.1</v>
      </c>
      <c r="FX51" s="14">
        <v>122.78063</v>
      </c>
    </row>
    <row r="52" spans="1:180" ht="24" customHeight="1" x14ac:dyDescent="0.3">
      <c r="A52" s="16" t="s">
        <v>54</v>
      </c>
      <c r="B52" s="16" t="s">
        <v>889</v>
      </c>
      <c r="C52" s="17">
        <v>203.3</v>
      </c>
      <c r="D52" s="17">
        <v>635.6</v>
      </c>
      <c r="E52" s="17">
        <v>214.4</v>
      </c>
      <c r="F52" s="17"/>
      <c r="G52" s="17"/>
      <c r="H52" s="17">
        <v>89.9</v>
      </c>
      <c r="I52" s="17">
        <v>240.5</v>
      </c>
      <c r="J52" s="17">
        <v>27.2</v>
      </c>
      <c r="K52" s="17"/>
      <c r="L52" s="17">
        <v>180.2</v>
      </c>
      <c r="M52" s="17">
        <v>202.8</v>
      </c>
      <c r="N52" s="17">
        <v>200.4</v>
      </c>
      <c r="O52" s="17"/>
      <c r="P52" s="17">
        <v>206.7</v>
      </c>
      <c r="Q52" s="17">
        <v>108.6</v>
      </c>
      <c r="R52" s="17">
        <v>561.79999999999995</v>
      </c>
      <c r="S52" s="17">
        <v>10.3</v>
      </c>
      <c r="T52" s="17"/>
      <c r="U52" s="17"/>
      <c r="V52" s="17"/>
      <c r="W52" s="17"/>
      <c r="X52" s="17">
        <v>167.5</v>
      </c>
      <c r="Y52" s="17">
        <v>10.1</v>
      </c>
      <c r="Z52" s="17">
        <v>6.7</v>
      </c>
      <c r="AA52" s="17"/>
      <c r="AB52" s="17">
        <v>6</v>
      </c>
      <c r="AC52" s="17">
        <v>12.5</v>
      </c>
      <c r="AD52" s="17">
        <v>142.4</v>
      </c>
      <c r="AE52" s="17"/>
      <c r="AF52" s="17"/>
      <c r="AG52" s="17">
        <v>0</v>
      </c>
      <c r="AH52" s="17"/>
      <c r="AI52" s="17">
        <v>110.5</v>
      </c>
      <c r="AJ52" s="17">
        <v>201.4</v>
      </c>
      <c r="AK52" s="17"/>
      <c r="AL52" s="17"/>
      <c r="AM52" s="17"/>
      <c r="AN52" s="17">
        <v>6.5</v>
      </c>
      <c r="AO52" s="17">
        <v>461.6</v>
      </c>
      <c r="AP52" s="17">
        <v>78.8</v>
      </c>
      <c r="AQ52" s="17">
        <v>152</v>
      </c>
      <c r="AR52" s="17">
        <v>41.8</v>
      </c>
      <c r="AS52" s="17">
        <v>18.399999999999999</v>
      </c>
      <c r="AT52" s="17">
        <v>18.899999999999999</v>
      </c>
      <c r="AU52" s="17">
        <v>90.8</v>
      </c>
      <c r="AV52" s="17">
        <v>159.9</v>
      </c>
      <c r="AW52" s="17">
        <v>160</v>
      </c>
      <c r="AX52" s="17">
        <v>170.6</v>
      </c>
      <c r="AY52" s="17">
        <v>107.1</v>
      </c>
      <c r="AZ52" s="17">
        <v>46.5</v>
      </c>
      <c r="BA52" s="17">
        <v>45.2</v>
      </c>
      <c r="BB52" s="17">
        <v>4</v>
      </c>
      <c r="BC52" s="17">
        <v>17.3</v>
      </c>
      <c r="BD52" s="17">
        <v>138.1</v>
      </c>
      <c r="BE52" s="17"/>
      <c r="BF52" s="17"/>
      <c r="BG52" s="17">
        <v>25.7</v>
      </c>
      <c r="BH52" s="17"/>
      <c r="BI52" s="17"/>
      <c r="BJ52" s="17">
        <v>45.6</v>
      </c>
      <c r="BK52" s="17"/>
      <c r="BL52" s="17"/>
      <c r="BM52" s="17"/>
      <c r="BN52" s="17">
        <v>128.19999999999999</v>
      </c>
      <c r="BO52" s="17"/>
      <c r="BP52" s="17">
        <v>165.6</v>
      </c>
      <c r="BQ52" s="17">
        <v>200.3</v>
      </c>
      <c r="BR52" s="17"/>
      <c r="BS52" s="17">
        <v>72.400000000000006</v>
      </c>
      <c r="BT52" s="17">
        <v>35.700000000000003</v>
      </c>
      <c r="BU52" s="17"/>
      <c r="BV52" s="17"/>
      <c r="BW52" s="17"/>
      <c r="BX52" s="17"/>
      <c r="BY52" s="17"/>
      <c r="BZ52" s="17"/>
      <c r="CA52" s="17">
        <v>2.2999999999999998</v>
      </c>
      <c r="CB52" s="17">
        <v>43.3</v>
      </c>
      <c r="CC52" s="17">
        <v>103.6</v>
      </c>
      <c r="CD52" s="17">
        <v>63.3</v>
      </c>
      <c r="CE52" s="17">
        <v>60.6</v>
      </c>
      <c r="CF52" s="17">
        <v>31</v>
      </c>
      <c r="CG52" s="17"/>
      <c r="CH52" s="17">
        <v>0</v>
      </c>
      <c r="CI52" s="17">
        <v>0</v>
      </c>
      <c r="CJ52" s="17">
        <v>140.4</v>
      </c>
      <c r="CK52" s="17">
        <v>141.69999999999999</v>
      </c>
      <c r="CL52" s="17">
        <v>168.1</v>
      </c>
      <c r="CM52" s="17"/>
      <c r="CN52" s="17"/>
      <c r="CO52" s="17"/>
      <c r="CP52" s="17"/>
      <c r="CQ52" s="17"/>
      <c r="CR52" s="17">
        <v>125.7</v>
      </c>
      <c r="CS52" s="17"/>
      <c r="CT52" s="17">
        <v>6.8</v>
      </c>
      <c r="CU52" s="17">
        <v>4.0999999999999996</v>
      </c>
      <c r="CV52" s="17">
        <v>20</v>
      </c>
      <c r="CW52" s="17"/>
      <c r="CX52" s="17">
        <v>81.400000000000006</v>
      </c>
      <c r="CY52" s="17">
        <v>0</v>
      </c>
      <c r="CZ52" s="17">
        <v>5.0999999999999996</v>
      </c>
      <c r="DA52" s="17">
        <v>0</v>
      </c>
      <c r="DB52" s="17">
        <v>20.2</v>
      </c>
      <c r="DC52" s="17">
        <v>10</v>
      </c>
      <c r="DD52" s="17">
        <v>5.6</v>
      </c>
      <c r="DE52" s="17">
        <v>0</v>
      </c>
      <c r="DF52" s="17">
        <v>1.1000000000000001</v>
      </c>
      <c r="DG52" s="17">
        <v>3.6</v>
      </c>
      <c r="DH52" s="17">
        <v>5.0999999999999996</v>
      </c>
      <c r="DI52" s="17">
        <v>20.5</v>
      </c>
      <c r="DJ52" s="17">
        <v>20</v>
      </c>
      <c r="DK52" s="17">
        <v>18.7</v>
      </c>
      <c r="DL52" s="17">
        <v>3.4</v>
      </c>
      <c r="DM52" s="17"/>
      <c r="DN52" s="17">
        <v>0</v>
      </c>
      <c r="DO52" s="17">
        <v>0</v>
      </c>
      <c r="DP52" s="17">
        <v>25.5</v>
      </c>
      <c r="DQ52" s="17">
        <v>64</v>
      </c>
      <c r="DR52" s="17">
        <v>0</v>
      </c>
      <c r="DS52" s="17">
        <v>3.5</v>
      </c>
      <c r="DT52" s="17">
        <v>10.6</v>
      </c>
      <c r="DU52" s="17">
        <v>3.1</v>
      </c>
      <c r="DV52" s="17">
        <v>0.3</v>
      </c>
      <c r="DW52" s="17">
        <v>0</v>
      </c>
      <c r="DX52" s="17">
        <v>19.8</v>
      </c>
      <c r="DY52" s="17">
        <v>10.1</v>
      </c>
      <c r="DZ52" s="17">
        <v>20.3</v>
      </c>
      <c r="EA52" s="17">
        <v>20.100000000000001</v>
      </c>
      <c r="EB52" s="17">
        <v>20</v>
      </c>
      <c r="EC52" s="17">
        <v>5.4</v>
      </c>
      <c r="ED52" s="17">
        <v>37.9</v>
      </c>
      <c r="EE52" s="17">
        <v>0</v>
      </c>
      <c r="EF52" s="17">
        <v>82.5</v>
      </c>
      <c r="EG52" s="17">
        <v>98.3</v>
      </c>
      <c r="EH52" s="17">
        <v>14.5</v>
      </c>
      <c r="EI52" s="17">
        <v>7.6</v>
      </c>
      <c r="EJ52" s="17">
        <v>0</v>
      </c>
      <c r="EK52" s="17">
        <v>20.9</v>
      </c>
      <c r="EL52" s="17">
        <v>8.1</v>
      </c>
      <c r="EM52" s="17">
        <v>4.3</v>
      </c>
      <c r="EN52" s="17">
        <v>10.199999999999999</v>
      </c>
      <c r="EO52" s="17">
        <v>10.199999999999999</v>
      </c>
      <c r="EP52" s="17">
        <v>10</v>
      </c>
      <c r="EQ52" s="17">
        <v>3</v>
      </c>
      <c r="ER52" s="17">
        <v>0</v>
      </c>
      <c r="ES52" s="17">
        <v>0</v>
      </c>
      <c r="ET52" s="17">
        <v>0</v>
      </c>
      <c r="EU52" s="17">
        <v>0.3</v>
      </c>
      <c r="EV52" s="17">
        <v>61.7</v>
      </c>
      <c r="EW52" s="17">
        <v>62.4</v>
      </c>
      <c r="EX52" s="17">
        <v>0</v>
      </c>
      <c r="EY52" s="17">
        <v>4.5</v>
      </c>
      <c r="EZ52" s="17">
        <v>1.2</v>
      </c>
      <c r="FA52" s="17">
        <v>0</v>
      </c>
      <c r="FB52" s="17">
        <v>1.3</v>
      </c>
      <c r="FC52" s="17">
        <v>0</v>
      </c>
      <c r="FD52" s="17">
        <v>9.1</v>
      </c>
      <c r="FE52" s="17">
        <v>20</v>
      </c>
      <c r="FF52" s="17">
        <v>8.5</v>
      </c>
      <c r="FG52" s="17">
        <v>27.6</v>
      </c>
      <c r="FH52" s="17">
        <v>34.6</v>
      </c>
      <c r="FI52" s="17">
        <v>14.3</v>
      </c>
      <c r="FJ52" s="17">
        <v>0</v>
      </c>
      <c r="FK52" s="17">
        <v>6.6</v>
      </c>
      <c r="FL52" s="17">
        <v>11.2</v>
      </c>
      <c r="FM52" s="17">
        <v>22.7</v>
      </c>
      <c r="FN52" s="17">
        <v>7831.6</v>
      </c>
      <c r="FO52" s="15"/>
      <c r="FP52" s="17">
        <v>24.491790000000002</v>
      </c>
      <c r="FQ52" s="17">
        <v>7.9059999999999997</v>
      </c>
      <c r="FR52" s="17">
        <v>5.9160000000000004</v>
      </c>
      <c r="FS52" s="17">
        <v>13.2</v>
      </c>
      <c r="FT52" s="17">
        <v>25.648910000000001</v>
      </c>
      <c r="FU52" s="17">
        <v>18.950980000000001</v>
      </c>
      <c r="FV52" s="17">
        <v>11.6</v>
      </c>
      <c r="FW52" s="17">
        <v>15.1</v>
      </c>
      <c r="FX52" s="17">
        <v>122.81368000000001</v>
      </c>
    </row>
    <row r="53" spans="1:180" ht="24" customHeight="1" x14ac:dyDescent="0.3">
      <c r="A53" s="16" t="s">
        <v>54</v>
      </c>
      <c r="B53" s="16" t="s">
        <v>890</v>
      </c>
      <c r="C53" s="17">
        <v>199.6</v>
      </c>
      <c r="D53" s="17">
        <v>630.9</v>
      </c>
      <c r="E53" s="17">
        <v>213.5</v>
      </c>
      <c r="F53" s="17"/>
      <c r="G53" s="17"/>
      <c r="H53" s="17">
        <v>89.7</v>
      </c>
      <c r="I53" s="17">
        <v>239.2</v>
      </c>
      <c r="J53" s="17">
        <v>27.3</v>
      </c>
      <c r="K53" s="17"/>
      <c r="L53" s="17">
        <v>181.2</v>
      </c>
      <c r="M53" s="17">
        <v>204.4</v>
      </c>
      <c r="N53" s="17">
        <v>202.2</v>
      </c>
      <c r="O53" s="17"/>
      <c r="P53" s="17">
        <v>207.4</v>
      </c>
      <c r="Q53" s="17">
        <v>108.9</v>
      </c>
      <c r="R53" s="17">
        <v>552</v>
      </c>
      <c r="S53" s="17">
        <v>10.199999999999999</v>
      </c>
      <c r="T53" s="17"/>
      <c r="U53" s="17"/>
      <c r="V53" s="17"/>
      <c r="W53" s="17"/>
      <c r="X53" s="17">
        <v>164.2</v>
      </c>
      <c r="Y53" s="17">
        <v>9.5</v>
      </c>
      <c r="Z53" s="17">
        <v>6.6</v>
      </c>
      <c r="AA53" s="17"/>
      <c r="AB53" s="17">
        <v>6.1</v>
      </c>
      <c r="AC53" s="17">
        <v>12.5</v>
      </c>
      <c r="AD53" s="17">
        <v>141.80000000000001</v>
      </c>
      <c r="AE53" s="17"/>
      <c r="AF53" s="17"/>
      <c r="AG53" s="17">
        <v>0</v>
      </c>
      <c r="AH53" s="17"/>
      <c r="AI53" s="17">
        <v>110.3</v>
      </c>
      <c r="AJ53" s="17">
        <v>177.7</v>
      </c>
      <c r="AK53" s="17"/>
      <c r="AL53" s="17"/>
      <c r="AM53" s="17"/>
      <c r="AN53" s="17">
        <v>6.5</v>
      </c>
      <c r="AO53" s="17">
        <v>457.1</v>
      </c>
      <c r="AP53" s="17">
        <v>78.3</v>
      </c>
      <c r="AQ53" s="17">
        <v>150.6</v>
      </c>
      <c r="AR53" s="17">
        <v>41.8</v>
      </c>
      <c r="AS53" s="17">
        <v>18.399999999999999</v>
      </c>
      <c r="AT53" s="17">
        <v>18.899999999999999</v>
      </c>
      <c r="AU53" s="17">
        <v>89.5</v>
      </c>
      <c r="AV53" s="17">
        <v>131.5</v>
      </c>
      <c r="AW53" s="17">
        <v>131.5</v>
      </c>
      <c r="AX53" s="17">
        <v>164.8</v>
      </c>
      <c r="AY53" s="17">
        <v>105</v>
      </c>
      <c r="AZ53" s="17">
        <v>17.3</v>
      </c>
      <c r="BA53" s="17">
        <v>43.6</v>
      </c>
      <c r="BB53" s="17">
        <v>4</v>
      </c>
      <c r="BC53" s="17">
        <v>17.2</v>
      </c>
      <c r="BD53" s="17">
        <v>118.3</v>
      </c>
      <c r="BE53" s="17"/>
      <c r="BF53" s="17"/>
      <c r="BG53" s="17">
        <v>25</v>
      </c>
      <c r="BH53" s="17"/>
      <c r="BI53" s="17"/>
      <c r="BJ53" s="17">
        <v>45.4</v>
      </c>
      <c r="BK53" s="17"/>
      <c r="BL53" s="17"/>
      <c r="BM53" s="17"/>
      <c r="BN53" s="17">
        <v>126.9</v>
      </c>
      <c r="BO53" s="17"/>
      <c r="BP53" s="17">
        <v>167.3</v>
      </c>
      <c r="BQ53" s="17">
        <v>201</v>
      </c>
      <c r="BR53" s="17"/>
      <c r="BS53" s="17">
        <v>73.2</v>
      </c>
      <c r="BT53" s="17">
        <v>36</v>
      </c>
      <c r="BU53" s="17"/>
      <c r="BV53" s="17"/>
      <c r="BW53" s="17"/>
      <c r="BX53" s="17"/>
      <c r="BY53" s="17"/>
      <c r="BZ53" s="17"/>
      <c r="CA53" s="17">
        <v>2.2999999999999998</v>
      </c>
      <c r="CB53" s="17">
        <v>38.9</v>
      </c>
      <c r="CC53" s="17">
        <v>88.5</v>
      </c>
      <c r="CD53" s="17">
        <v>62.4</v>
      </c>
      <c r="CE53" s="17">
        <v>60.4</v>
      </c>
      <c r="CF53" s="17">
        <v>30.6</v>
      </c>
      <c r="CG53" s="17"/>
      <c r="CH53" s="17">
        <v>0</v>
      </c>
      <c r="CI53" s="17">
        <v>0</v>
      </c>
      <c r="CJ53" s="17">
        <v>141.30000000000001</v>
      </c>
      <c r="CK53" s="17">
        <v>142.19999999999999</v>
      </c>
      <c r="CL53" s="17">
        <v>168.2</v>
      </c>
      <c r="CM53" s="17"/>
      <c r="CN53" s="17"/>
      <c r="CO53" s="17"/>
      <c r="CP53" s="17"/>
      <c r="CQ53" s="17"/>
      <c r="CR53" s="17">
        <v>125.7</v>
      </c>
      <c r="CS53" s="17"/>
      <c r="CT53" s="17">
        <v>6.9</v>
      </c>
      <c r="CU53" s="17">
        <v>4.2</v>
      </c>
      <c r="CV53" s="17">
        <v>20</v>
      </c>
      <c r="CW53" s="17"/>
      <c r="CX53" s="17">
        <v>82.6</v>
      </c>
      <c r="CY53" s="17">
        <v>0</v>
      </c>
      <c r="CZ53" s="17">
        <v>5.7</v>
      </c>
      <c r="DA53" s="17">
        <v>0</v>
      </c>
      <c r="DB53" s="17">
        <v>20.2</v>
      </c>
      <c r="DC53" s="17">
        <v>9.9</v>
      </c>
      <c r="DD53" s="17">
        <v>5.5</v>
      </c>
      <c r="DE53" s="17">
        <v>0</v>
      </c>
      <c r="DF53" s="17">
        <v>1.1000000000000001</v>
      </c>
      <c r="DG53" s="17">
        <v>3.6</v>
      </c>
      <c r="DH53" s="17">
        <v>5.2</v>
      </c>
      <c r="DI53" s="17">
        <v>20</v>
      </c>
      <c r="DJ53" s="17">
        <v>20</v>
      </c>
      <c r="DK53" s="17">
        <v>18.899999999999999</v>
      </c>
      <c r="DL53" s="17">
        <v>3.4</v>
      </c>
      <c r="DM53" s="17"/>
      <c r="DN53" s="17">
        <v>0</v>
      </c>
      <c r="DO53" s="17">
        <v>0</v>
      </c>
      <c r="DP53" s="17">
        <v>27</v>
      </c>
      <c r="DQ53" s="17">
        <v>69.2</v>
      </c>
      <c r="DR53" s="17">
        <v>0</v>
      </c>
      <c r="DS53" s="17">
        <v>3.5</v>
      </c>
      <c r="DT53" s="17">
        <v>11.3</v>
      </c>
      <c r="DU53" s="17">
        <v>3</v>
      </c>
      <c r="DV53" s="17">
        <v>0.3</v>
      </c>
      <c r="DW53" s="17">
        <v>0</v>
      </c>
      <c r="DX53" s="17">
        <v>19.8</v>
      </c>
      <c r="DY53" s="17">
        <v>10.4</v>
      </c>
      <c r="DZ53" s="17">
        <v>20.100000000000001</v>
      </c>
      <c r="EA53" s="17">
        <v>20.100000000000001</v>
      </c>
      <c r="EB53" s="17">
        <v>20</v>
      </c>
      <c r="EC53" s="17">
        <v>7.8</v>
      </c>
      <c r="ED53" s="17">
        <v>27.6</v>
      </c>
      <c r="EE53" s="17">
        <v>0</v>
      </c>
      <c r="EF53" s="17">
        <v>74.7</v>
      </c>
      <c r="EG53" s="17">
        <v>104</v>
      </c>
      <c r="EH53" s="17">
        <v>12</v>
      </c>
      <c r="EI53" s="17">
        <v>6.8</v>
      </c>
      <c r="EJ53" s="17">
        <v>0</v>
      </c>
      <c r="EK53" s="17">
        <v>20.9</v>
      </c>
      <c r="EL53" s="17">
        <v>8.1</v>
      </c>
      <c r="EM53" s="17">
        <v>4.2</v>
      </c>
      <c r="EN53" s="17">
        <v>10.199999999999999</v>
      </c>
      <c r="EO53" s="17">
        <v>10.199999999999999</v>
      </c>
      <c r="EP53" s="17">
        <v>10.1</v>
      </c>
      <c r="EQ53" s="17">
        <v>3.8</v>
      </c>
      <c r="ER53" s="17">
        <v>0</v>
      </c>
      <c r="ES53" s="17">
        <v>0</v>
      </c>
      <c r="ET53" s="17">
        <v>0</v>
      </c>
      <c r="EU53" s="17">
        <v>0.3</v>
      </c>
      <c r="EV53" s="17">
        <v>81.900000000000006</v>
      </c>
      <c r="EW53" s="17">
        <v>89.8</v>
      </c>
      <c r="EX53" s="17">
        <v>0</v>
      </c>
      <c r="EY53" s="17">
        <v>4.5</v>
      </c>
      <c r="EZ53" s="17">
        <v>1.2</v>
      </c>
      <c r="FA53" s="17">
        <v>0</v>
      </c>
      <c r="FB53" s="17">
        <v>1.3</v>
      </c>
      <c r="FC53" s="17">
        <v>0</v>
      </c>
      <c r="FD53" s="17">
        <v>9</v>
      </c>
      <c r="FE53" s="17">
        <v>20</v>
      </c>
      <c r="FF53" s="17">
        <v>7.9</v>
      </c>
      <c r="FG53" s="17">
        <v>27.4</v>
      </c>
      <c r="FH53" s="17">
        <v>34.299999999999997</v>
      </c>
      <c r="FI53" s="17">
        <v>14.2</v>
      </c>
      <c r="FJ53" s="17">
        <v>0</v>
      </c>
      <c r="FK53" s="17">
        <v>8</v>
      </c>
      <c r="FL53" s="17">
        <v>11.2</v>
      </c>
      <c r="FM53" s="17">
        <v>22.3</v>
      </c>
      <c r="FN53" s="17">
        <v>7690.4</v>
      </c>
      <c r="FO53" s="15"/>
      <c r="FP53" s="17">
        <v>24.483409999999999</v>
      </c>
      <c r="FQ53" s="17">
        <v>7.9740000000000002</v>
      </c>
      <c r="FR53" s="17">
        <v>5.9139999999999997</v>
      </c>
      <c r="FS53" s="17">
        <v>13.2</v>
      </c>
      <c r="FT53" s="17">
        <v>25.33531</v>
      </c>
      <c r="FU53" s="17">
        <v>18.949839999999998</v>
      </c>
      <c r="FV53" s="17">
        <v>11.6</v>
      </c>
      <c r="FW53" s="17">
        <v>15.1</v>
      </c>
      <c r="FX53" s="17">
        <v>122.55656</v>
      </c>
    </row>
    <row r="54" spans="1:180" ht="24" customHeight="1" x14ac:dyDescent="0.3">
      <c r="A54" s="16" t="s">
        <v>54</v>
      </c>
      <c r="B54" s="16" t="s">
        <v>891</v>
      </c>
      <c r="C54" s="17">
        <v>202.1</v>
      </c>
      <c r="D54" s="17">
        <v>628.5</v>
      </c>
      <c r="E54" s="17">
        <v>212.8</v>
      </c>
      <c r="F54" s="17"/>
      <c r="G54" s="17"/>
      <c r="H54" s="17">
        <v>90.4</v>
      </c>
      <c r="I54" s="17">
        <v>239</v>
      </c>
      <c r="J54" s="17">
        <v>27</v>
      </c>
      <c r="K54" s="17"/>
      <c r="L54" s="17">
        <v>180.5</v>
      </c>
      <c r="M54" s="17">
        <v>203.5</v>
      </c>
      <c r="N54" s="17">
        <v>201</v>
      </c>
      <c r="O54" s="17"/>
      <c r="P54" s="17">
        <v>207.2</v>
      </c>
      <c r="Q54" s="17">
        <v>108.8</v>
      </c>
      <c r="R54" s="17">
        <v>550.79999999999995</v>
      </c>
      <c r="S54" s="17">
        <v>10.1</v>
      </c>
      <c r="T54" s="17"/>
      <c r="U54" s="17"/>
      <c r="V54" s="17"/>
      <c r="W54" s="17"/>
      <c r="X54" s="17">
        <v>164.6</v>
      </c>
      <c r="Y54" s="17">
        <v>9.5</v>
      </c>
      <c r="Z54" s="17">
        <v>6.5</v>
      </c>
      <c r="AA54" s="17"/>
      <c r="AB54" s="17">
        <v>6</v>
      </c>
      <c r="AC54" s="17">
        <v>12.5</v>
      </c>
      <c r="AD54" s="17">
        <v>141.69999999999999</v>
      </c>
      <c r="AE54" s="17"/>
      <c r="AF54" s="17"/>
      <c r="AG54" s="17">
        <v>0</v>
      </c>
      <c r="AH54" s="17"/>
      <c r="AI54" s="17">
        <v>110.2</v>
      </c>
      <c r="AJ54" s="17">
        <v>170.7</v>
      </c>
      <c r="AK54" s="17"/>
      <c r="AL54" s="17"/>
      <c r="AM54" s="17"/>
      <c r="AN54" s="17">
        <v>6.5</v>
      </c>
      <c r="AO54" s="17">
        <v>456.1</v>
      </c>
      <c r="AP54" s="17">
        <v>70.8</v>
      </c>
      <c r="AQ54" s="17">
        <v>150.30000000000001</v>
      </c>
      <c r="AR54" s="17">
        <v>41.7</v>
      </c>
      <c r="AS54" s="17">
        <v>18.399999999999999</v>
      </c>
      <c r="AT54" s="17">
        <v>18.899999999999999</v>
      </c>
      <c r="AU54" s="17">
        <v>89.1</v>
      </c>
      <c r="AV54" s="17">
        <v>127</v>
      </c>
      <c r="AW54" s="17">
        <v>126.9</v>
      </c>
      <c r="AX54" s="17">
        <v>155.6</v>
      </c>
      <c r="AY54" s="17">
        <v>105.7</v>
      </c>
      <c r="AZ54" s="17">
        <v>17.2</v>
      </c>
      <c r="BA54" s="17">
        <v>43.4</v>
      </c>
      <c r="BB54" s="17">
        <v>4</v>
      </c>
      <c r="BC54" s="17">
        <v>17.100000000000001</v>
      </c>
      <c r="BD54" s="17">
        <v>116.8</v>
      </c>
      <c r="BE54" s="17"/>
      <c r="BF54" s="17"/>
      <c r="BG54" s="17">
        <v>29.8</v>
      </c>
      <c r="BH54" s="17"/>
      <c r="BI54" s="17"/>
      <c r="BJ54" s="17">
        <v>45</v>
      </c>
      <c r="BK54" s="17"/>
      <c r="BL54" s="17"/>
      <c r="BM54" s="17"/>
      <c r="BN54" s="17">
        <v>126.5</v>
      </c>
      <c r="BO54" s="17"/>
      <c r="BP54" s="17">
        <v>167.1</v>
      </c>
      <c r="BQ54" s="17">
        <v>200.9</v>
      </c>
      <c r="BR54" s="17"/>
      <c r="BS54" s="17">
        <v>73.099999999999994</v>
      </c>
      <c r="BT54" s="17">
        <v>36</v>
      </c>
      <c r="BU54" s="17"/>
      <c r="BV54" s="17"/>
      <c r="BW54" s="17"/>
      <c r="BX54" s="17"/>
      <c r="BY54" s="17"/>
      <c r="BZ54" s="17"/>
      <c r="CA54" s="17">
        <v>2.2999999999999998</v>
      </c>
      <c r="CB54" s="17">
        <v>38.5</v>
      </c>
      <c r="CC54" s="17">
        <v>88.9</v>
      </c>
      <c r="CD54" s="17">
        <v>62.2</v>
      </c>
      <c r="CE54" s="17">
        <v>70.3</v>
      </c>
      <c r="CF54" s="17">
        <v>30.5</v>
      </c>
      <c r="CG54" s="17"/>
      <c r="CH54" s="17">
        <v>0</v>
      </c>
      <c r="CI54" s="17">
        <v>0</v>
      </c>
      <c r="CJ54" s="17">
        <v>140.5</v>
      </c>
      <c r="CK54" s="17">
        <v>141.69999999999999</v>
      </c>
      <c r="CL54" s="17">
        <v>168</v>
      </c>
      <c r="CM54" s="17"/>
      <c r="CN54" s="17"/>
      <c r="CO54" s="17"/>
      <c r="CP54" s="17"/>
      <c r="CQ54" s="17"/>
      <c r="CR54" s="17">
        <v>125.7</v>
      </c>
      <c r="CS54" s="17"/>
      <c r="CT54" s="17">
        <v>6.9</v>
      </c>
      <c r="CU54" s="17">
        <v>4.0999999999999996</v>
      </c>
      <c r="CV54" s="17">
        <v>20</v>
      </c>
      <c r="CW54" s="17"/>
      <c r="CX54" s="17">
        <v>88.4</v>
      </c>
      <c r="CY54" s="17">
        <v>0</v>
      </c>
      <c r="CZ54" s="17">
        <v>7.7</v>
      </c>
      <c r="DA54" s="17">
        <v>0</v>
      </c>
      <c r="DB54" s="17">
        <v>20.100000000000001</v>
      </c>
      <c r="DC54" s="17">
        <v>10</v>
      </c>
      <c r="DD54" s="17">
        <v>5.6</v>
      </c>
      <c r="DE54" s="17">
        <v>0</v>
      </c>
      <c r="DF54" s="17">
        <v>1</v>
      </c>
      <c r="DG54" s="17">
        <v>3.6</v>
      </c>
      <c r="DH54" s="17">
        <v>5.2</v>
      </c>
      <c r="DI54" s="17">
        <v>20</v>
      </c>
      <c r="DJ54" s="17">
        <v>20</v>
      </c>
      <c r="DK54" s="17">
        <v>18.8</v>
      </c>
      <c r="DL54" s="17">
        <v>3.4</v>
      </c>
      <c r="DM54" s="17"/>
      <c r="DN54" s="17">
        <v>0</v>
      </c>
      <c r="DO54" s="17">
        <v>0</v>
      </c>
      <c r="DP54" s="17">
        <v>26.9</v>
      </c>
      <c r="DQ54" s="17">
        <v>69.3</v>
      </c>
      <c r="DR54" s="17">
        <v>0</v>
      </c>
      <c r="DS54" s="17">
        <v>3.5</v>
      </c>
      <c r="DT54" s="17">
        <v>12.2</v>
      </c>
      <c r="DU54" s="17">
        <v>3</v>
      </c>
      <c r="DV54" s="17">
        <v>0.3</v>
      </c>
      <c r="DW54" s="17">
        <v>0</v>
      </c>
      <c r="DX54" s="17">
        <v>19.8</v>
      </c>
      <c r="DY54" s="17">
        <v>10.6</v>
      </c>
      <c r="DZ54" s="17">
        <v>20.2</v>
      </c>
      <c r="EA54" s="17">
        <v>20.100000000000001</v>
      </c>
      <c r="EB54" s="17">
        <v>20</v>
      </c>
      <c r="EC54" s="17">
        <v>8.6</v>
      </c>
      <c r="ED54" s="17">
        <v>25.6</v>
      </c>
      <c r="EE54" s="17">
        <v>0</v>
      </c>
      <c r="EF54" s="17">
        <v>75.599999999999994</v>
      </c>
      <c r="EG54" s="17">
        <v>99.9</v>
      </c>
      <c r="EH54" s="17">
        <v>9.1999999999999993</v>
      </c>
      <c r="EI54" s="17">
        <v>6.2</v>
      </c>
      <c r="EJ54" s="17">
        <v>0</v>
      </c>
      <c r="EK54" s="17">
        <v>20.9</v>
      </c>
      <c r="EL54" s="17">
        <v>8.1</v>
      </c>
      <c r="EM54" s="17">
        <v>4.4000000000000004</v>
      </c>
      <c r="EN54" s="17">
        <v>10.199999999999999</v>
      </c>
      <c r="EO54" s="17">
        <v>10.199999999999999</v>
      </c>
      <c r="EP54" s="17">
        <v>10.1</v>
      </c>
      <c r="EQ54" s="17">
        <v>4.9000000000000004</v>
      </c>
      <c r="ER54" s="17">
        <v>0</v>
      </c>
      <c r="ES54" s="17">
        <v>0</v>
      </c>
      <c r="ET54" s="17">
        <v>0</v>
      </c>
      <c r="EU54" s="17">
        <v>0.3</v>
      </c>
      <c r="EV54" s="17">
        <v>93.3</v>
      </c>
      <c r="EW54" s="17">
        <v>89</v>
      </c>
      <c r="EX54" s="17">
        <v>0</v>
      </c>
      <c r="EY54" s="17">
        <v>4.5</v>
      </c>
      <c r="EZ54" s="17">
        <v>1.2</v>
      </c>
      <c r="FA54" s="17">
        <v>0</v>
      </c>
      <c r="FB54" s="17">
        <v>1.3</v>
      </c>
      <c r="FC54" s="17">
        <v>0</v>
      </c>
      <c r="FD54" s="17">
        <v>9.1</v>
      </c>
      <c r="FE54" s="17">
        <v>20</v>
      </c>
      <c r="FF54" s="17">
        <v>9.6</v>
      </c>
      <c r="FG54" s="17">
        <v>27.7</v>
      </c>
      <c r="FH54" s="17">
        <v>34.700000000000003</v>
      </c>
      <c r="FI54" s="17">
        <v>14.4</v>
      </c>
      <c r="FJ54" s="17">
        <v>0</v>
      </c>
      <c r="FK54" s="17">
        <v>7.7</v>
      </c>
      <c r="FL54" s="17">
        <v>10.5</v>
      </c>
      <c r="FM54" s="17">
        <v>22.3</v>
      </c>
      <c r="FN54" s="17">
        <v>7676.1</v>
      </c>
      <c r="FO54" s="15"/>
      <c r="FP54" s="17">
        <v>24.474029999999999</v>
      </c>
      <c r="FQ54" s="17">
        <v>7.9550000000000001</v>
      </c>
      <c r="FR54" s="17">
        <v>5.9139999999999997</v>
      </c>
      <c r="FS54" s="17">
        <v>13.2</v>
      </c>
      <c r="FT54" s="17">
        <v>25.659549999999999</v>
      </c>
      <c r="FU54" s="17">
        <v>18.949470000000002</v>
      </c>
      <c r="FV54" s="17">
        <v>11.5</v>
      </c>
      <c r="FW54" s="17">
        <v>15.2</v>
      </c>
      <c r="FX54" s="17">
        <v>122.85205000000001</v>
      </c>
    </row>
    <row r="55" spans="1:180" ht="24" customHeight="1" x14ac:dyDescent="0.3">
      <c r="A55" s="16" t="s">
        <v>54</v>
      </c>
      <c r="B55" s="16" t="s">
        <v>892</v>
      </c>
      <c r="C55" s="17">
        <v>201.5</v>
      </c>
      <c r="D55" s="17">
        <v>631.6</v>
      </c>
      <c r="E55" s="17">
        <v>213.1</v>
      </c>
      <c r="F55" s="17"/>
      <c r="G55" s="17"/>
      <c r="H55" s="17">
        <v>90</v>
      </c>
      <c r="I55" s="17">
        <v>240.9</v>
      </c>
      <c r="J55" s="17">
        <v>27</v>
      </c>
      <c r="K55" s="17"/>
      <c r="L55" s="17">
        <v>182</v>
      </c>
      <c r="M55" s="17">
        <v>204.1</v>
      </c>
      <c r="N55" s="17">
        <v>199.6</v>
      </c>
      <c r="O55" s="17"/>
      <c r="P55" s="17">
        <v>205.5</v>
      </c>
      <c r="Q55" s="17">
        <v>108.7</v>
      </c>
      <c r="R55" s="17">
        <v>556.29999999999995</v>
      </c>
      <c r="S55" s="17">
        <v>10.199999999999999</v>
      </c>
      <c r="T55" s="17"/>
      <c r="U55" s="17"/>
      <c r="V55" s="17"/>
      <c r="W55" s="17"/>
      <c r="X55" s="17">
        <v>165.6</v>
      </c>
      <c r="Y55" s="17">
        <v>9.6</v>
      </c>
      <c r="Z55" s="17">
        <v>6.6</v>
      </c>
      <c r="AA55" s="17"/>
      <c r="AB55" s="17">
        <v>6</v>
      </c>
      <c r="AC55" s="17">
        <v>12.5</v>
      </c>
      <c r="AD55" s="17">
        <v>142.1</v>
      </c>
      <c r="AE55" s="17"/>
      <c r="AF55" s="17"/>
      <c r="AG55" s="17">
        <v>0</v>
      </c>
      <c r="AH55" s="17"/>
      <c r="AI55" s="17">
        <v>110.6</v>
      </c>
      <c r="AJ55" s="17">
        <v>191.4</v>
      </c>
      <c r="AK55" s="17"/>
      <c r="AL55" s="17"/>
      <c r="AM55" s="17"/>
      <c r="AN55" s="17">
        <v>6.5</v>
      </c>
      <c r="AO55" s="17">
        <v>460.5</v>
      </c>
      <c r="AP55" s="17">
        <v>79.099999999999994</v>
      </c>
      <c r="AQ55" s="17">
        <v>151.30000000000001</v>
      </c>
      <c r="AR55" s="17">
        <v>41.8</v>
      </c>
      <c r="AS55" s="17">
        <v>18.399999999999999</v>
      </c>
      <c r="AT55" s="17">
        <v>18.8</v>
      </c>
      <c r="AU55" s="17">
        <v>90.9</v>
      </c>
      <c r="AV55" s="17">
        <v>149.9</v>
      </c>
      <c r="AW55" s="17">
        <v>150.6</v>
      </c>
      <c r="AX55" s="17">
        <v>170.2</v>
      </c>
      <c r="AY55" s="17">
        <v>105.7</v>
      </c>
      <c r="AZ55" s="17">
        <v>17.899999999999999</v>
      </c>
      <c r="BA55" s="17">
        <v>44.2</v>
      </c>
      <c r="BB55" s="17">
        <v>4</v>
      </c>
      <c r="BC55" s="17">
        <v>17.2</v>
      </c>
      <c r="BD55" s="17">
        <v>130.30000000000001</v>
      </c>
      <c r="BE55" s="17"/>
      <c r="BF55" s="17"/>
      <c r="BG55" s="17">
        <v>31.6</v>
      </c>
      <c r="BH55" s="17"/>
      <c r="BI55" s="17"/>
      <c r="BJ55" s="17">
        <v>45.1</v>
      </c>
      <c r="BK55" s="17"/>
      <c r="BL55" s="17"/>
      <c r="BM55" s="17"/>
      <c r="BN55" s="17">
        <v>127.3</v>
      </c>
      <c r="BO55" s="17"/>
      <c r="BP55" s="17">
        <v>167.7</v>
      </c>
      <c r="BQ55" s="17">
        <v>201.4</v>
      </c>
      <c r="BR55" s="17"/>
      <c r="BS55" s="17">
        <v>73.099999999999994</v>
      </c>
      <c r="BT55" s="17">
        <v>36</v>
      </c>
      <c r="BU55" s="17"/>
      <c r="BV55" s="17"/>
      <c r="BW55" s="17"/>
      <c r="BX55" s="17"/>
      <c r="BY55" s="17"/>
      <c r="BZ55" s="17"/>
      <c r="CA55" s="17">
        <v>2.2999999999999998</v>
      </c>
      <c r="CB55" s="17">
        <v>55.9</v>
      </c>
      <c r="CC55" s="17">
        <v>99.3</v>
      </c>
      <c r="CD55" s="17">
        <v>62.7</v>
      </c>
      <c r="CE55" s="17">
        <v>63.1</v>
      </c>
      <c r="CF55" s="17">
        <v>30.7</v>
      </c>
      <c r="CG55" s="17"/>
      <c r="CH55" s="17">
        <v>0</v>
      </c>
      <c r="CI55" s="17">
        <v>0</v>
      </c>
      <c r="CJ55" s="17">
        <v>141.19999999999999</v>
      </c>
      <c r="CK55" s="17">
        <v>142</v>
      </c>
      <c r="CL55" s="17">
        <v>158.19999999999999</v>
      </c>
      <c r="CM55" s="17"/>
      <c r="CN55" s="17"/>
      <c r="CO55" s="17"/>
      <c r="CP55" s="17"/>
      <c r="CQ55" s="17"/>
      <c r="CR55" s="17">
        <v>44.2</v>
      </c>
      <c r="CS55" s="17"/>
      <c r="CT55" s="17">
        <v>6.9</v>
      </c>
      <c r="CU55" s="17">
        <v>4.2</v>
      </c>
      <c r="CV55" s="17">
        <v>20</v>
      </c>
      <c r="CW55" s="17"/>
      <c r="CX55" s="17">
        <v>99.4</v>
      </c>
      <c r="CY55" s="17">
        <v>0</v>
      </c>
      <c r="CZ55" s="17">
        <v>7.4</v>
      </c>
      <c r="DA55" s="17">
        <v>0</v>
      </c>
      <c r="DB55" s="17">
        <v>20.2</v>
      </c>
      <c r="DC55" s="17">
        <v>10</v>
      </c>
      <c r="DD55" s="17">
        <v>5.5</v>
      </c>
      <c r="DE55" s="17">
        <v>0</v>
      </c>
      <c r="DF55" s="17">
        <v>1</v>
      </c>
      <c r="DG55" s="17">
        <v>3.6</v>
      </c>
      <c r="DH55" s="17">
        <v>5.0999999999999996</v>
      </c>
      <c r="DI55" s="17">
        <v>20.100000000000001</v>
      </c>
      <c r="DJ55" s="17">
        <v>20</v>
      </c>
      <c r="DK55" s="17">
        <v>18.899999999999999</v>
      </c>
      <c r="DL55" s="17">
        <v>3.4</v>
      </c>
      <c r="DM55" s="17"/>
      <c r="DN55" s="17">
        <v>0</v>
      </c>
      <c r="DO55" s="17">
        <v>0</v>
      </c>
      <c r="DP55" s="17">
        <v>27.5</v>
      </c>
      <c r="DQ55" s="17">
        <v>74.8</v>
      </c>
      <c r="DR55" s="17">
        <v>0</v>
      </c>
      <c r="DS55" s="17">
        <v>3.5</v>
      </c>
      <c r="DT55" s="17">
        <v>12.4</v>
      </c>
      <c r="DU55" s="17">
        <v>3</v>
      </c>
      <c r="DV55" s="17">
        <v>0.3</v>
      </c>
      <c r="DW55" s="17">
        <v>0</v>
      </c>
      <c r="DX55" s="17">
        <v>19.8</v>
      </c>
      <c r="DY55" s="17">
        <v>10.9</v>
      </c>
      <c r="DZ55" s="17">
        <v>20</v>
      </c>
      <c r="EA55" s="17">
        <v>20.100000000000001</v>
      </c>
      <c r="EB55" s="17">
        <v>20</v>
      </c>
      <c r="EC55" s="17">
        <v>5.9</v>
      </c>
      <c r="ED55" s="17">
        <v>22.2</v>
      </c>
      <c r="EE55" s="17">
        <v>0</v>
      </c>
      <c r="EF55" s="17">
        <v>84.7</v>
      </c>
      <c r="EG55" s="17">
        <v>93.2</v>
      </c>
      <c r="EH55" s="17">
        <v>10.5</v>
      </c>
      <c r="EI55" s="17">
        <v>7</v>
      </c>
      <c r="EJ55" s="17">
        <v>0</v>
      </c>
      <c r="EK55" s="17">
        <v>20.9</v>
      </c>
      <c r="EL55" s="17">
        <v>8.1</v>
      </c>
      <c r="EM55" s="17">
        <v>5</v>
      </c>
      <c r="EN55" s="17">
        <v>10.199999999999999</v>
      </c>
      <c r="EO55" s="17">
        <v>10.4</v>
      </c>
      <c r="EP55" s="17">
        <v>10.1</v>
      </c>
      <c r="EQ55" s="17">
        <v>4.4000000000000004</v>
      </c>
      <c r="ER55" s="17">
        <v>0</v>
      </c>
      <c r="ES55" s="17">
        <v>0</v>
      </c>
      <c r="ET55" s="17">
        <v>0</v>
      </c>
      <c r="EU55" s="17">
        <v>0.3</v>
      </c>
      <c r="EV55" s="17">
        <v>58.8</v>
      </c>
      <c r="EW55" s="17">
        <v>63.3</v>
      </c>
      <c r="EX55" s="17">
        <v>0</v>
      </c>
      <c r="EY55" s="17">
        <v>4.5</v>
      </c>
      <c r="EZ55" s="17">
        <v>1.2</v>
      </c>
      <c r="FA55" s="17">
        <v>0</v>
      </c>
      <c r="FB55" s="17">
        <v>1.3</v>
      </c>
      <c r="FC55" s="17">
        <v>0</v>
      </c>
      <c r="FD55" s="17">
        <v>9.1</v>
      </c>
      <c r="FE55" s="17">
        <v>20</v>
      </c>
      <c r="FF55" s="17">
        <v>9.1</v>
      </c>
      <c r="FG55" s="17">
        <v>27.5</v>
      </c>
      <c r="FH55" s="17">
        <v>34.5</v>
      </c>
      <c r="FI55" s="17">
        <v>10</v>
      </c>
      <c r="FJ55" s="17">
        <v>0</v>
      </c>
      <c r="FK55" s="17">
        <v>9.1999999999999993</v>
      </c>
      <c r="FL55" s="17">
        <v>11</v>
      </c>
      <c r="FM55" s="17">
        <v>22.3</v>
      </c>
      <c r="FN55" s="17">
        <v>7686.7</v>
      </c>
      <c r="FO55" s="15"/>
      <c r="FP55" s="17">
        <v>24.456440000000001</v>
      </c>
      <c r="FQ55" s="17">
        <v>7.9470000000000001</v>
      </c>
      <c r="FR55" s="17">
        <v>5.9139999999999997</v>
      </c>
      <c r="FS55" s="17">
        <v>13.2</v>
      </c>
      <c r="FT55" s="17">
        <v>25.66168</v>
      </c>
      <c r="FU55" s="17">
        <v>18.949310000000001</v>
      </c>
      <c r="FV55" s="17">
        <v>11.5</v>
      </c>
      <c r="FW55" s="17">
        <v>15.1</v>
      </c>
      <c r="FX55" s="17">
        <v>122.72843</v>
      </c>
    </row>
    <row r="56" spans="1:180" ht="24" customHeight="1" x14ac:dyDescent="0.3">
      <c r="A56" s="16" t="s">
        <v>54</v>
      </c>
      <c r="B56" s="16" t="s">
        <v>893</v>
      </c>
      <c r="C56" s="17">
        <v>201.2</v>
      </c>
      <c r="D56" s="17">
        <v>628.79999999999995</v>
      </c>
      <c r="E56" s="17">
        <v>212.9</v>
      </c>
      <c r="F56" s="17"/>
      <c r="G56" s="17"/>
      <c r="H56" s="17">
        <v>89.8</v>
      </c>
      <c r="I56" s="17">
        <v>238.3</v>
      </c>
      <c r="J56" s="17">
        <v>27.2</v>
      </c>
      <c r="K56" s="17"/>
      <c r="L56" s="17">
        <v>181.8</v>
      </c>
      <c r="M56" s="17">
        <v>203.9</v>
      </c>
      <c r="N56" s="17">
        <v>200</v>
      </c>
      <c r="O56" s="17"/>
      <c r="P56" s="17">
        <v>205.4</v>
      </c>
      <c r="Q56" s="17">
        <v>108.9</v>
      </c>
      <c r="R56" s="17">
        <v>551.4</v>
      </c>
      <c r="S56" s="17">
        <v>10.199999999999999</v>
      </c>
      <c r="T56" s="17"/>
      <c r="U56" s="17"/>
      <c r="V56" s="17"/>
      <c r="W56" s="17"/>
      <c r="X56" s="17">
        <v>163.30000000000001</v>
      </c>
      <c r="Y56" s="17">
        <v>6.7</v>
      </c>
      <c r="Z56" s="17">
        <v>6.5</v>
      </c>
      <c r="AA56" s="17"/>
      <c r="AB56" s="17">
        <v>6</v>
      </c>
      <c r="AC56" s="17">
        <v>12.5</v>
      </c>
      <c r="AD56" s="17">
        <v>142.1</v>
      </c>
      <c r="AE56" s="17"/>
      <c r="AF56" s="17"/>
      <c r="AG56" s="17">
        <v>0</v>
      </c>
      <c r="AH56" s="17"/>
      <c r="AI56" s="17">
        <v>110.3</v>
      </c>
      <c r="AJ56" s="17">
        <v>188.4</v>
      </c>
      <c r="AK56" s="17"/>
      <c r="AL56" s="17"/>
      <c r="AM56" s="17"/>
      <c r="AN56" s="17">
        <v>6.5</v>
      </c>
      <c r="AO56" s="17">
        <v>457.1</v>
      </c>
      <c r="AP56" s="17">
        <v>78.7</v>
      </c>
      <c r="AQ56" s="17">
        <v>150.80000000000001</v>
      </c>
      <c r="AR56" s="17">
        <v>41.8</v>
      </c>
      <c r="AS56" s="17">
        <v>18.399999999999999</v>
      </c>
      <c r="AT56" s="17">
        <v>18.899999999999999</v>
      </c>
      <c r="AU56" s="17">
        <v>59.2</v>
      </c>
      <c r="AV56" s="17">
        <v>125.1</v>
      </c>
      <c r="AW56" s="17">
        <v>125.7</v>
      </c>
      <c r="AX56" s="17">
        <v>161.80000000000001</v>
      </c>
      <c r="AY56" s="17">
        <v>104.8</v>
      </c>
      <c r="AZ56" s="17">
        <v>17.2</v>
      </c>
      <c r="BA56" s="17">
        <v>43.8</v>
      </c>
      <c r="BB56" s="17">
        <v>4</v>
      </c>
      <c r="BC56" s="17">
        <v>17.2</v>
      </c>
      <c r="BD56" s="17">
        <v>125.4</v>
      </c>
      <c r="BE56" s="17"/>
      <c r="BF56" s="17"/>
      <c r="BG56" s="17">
        <v>31.3</v>
      </c>
      <c r="BH56" s="17"/>
      <c r="BI56" s="17"/>
      <c r="BJ56" s="17">
        <v>44.6</v>
      </c>
      <c r="BK56" s="17"/>
      <c r="BL56" s="17"/>
      <c r="BM56" s="17"/>
      <c r="BN56" s="17">
        <v>126.8</v>
      </c>
      <c r="BO56" s="17"/>
      <c r="BP56" s="17">
        <v>167.8</v>
      </c>
      <c r="BQ56" s="17">
        <v>202.8</v>
      </c>
      <c r="BR56" s="17"/>
      <c r="BS56" s="17">
        <v>73.3</v>
      </c>
      <c r="BT56" s="17">
        <v>36.1</v>
      </c>
      <c r="BU56" s="17"/>
      <c r="BV56" s="17"/>
      <c r="BW56" s="17"/>
      <c r="BX56" s="17"/>
      <c r="BY56" s="17"/>
      <c r="BZ56" s="17"/>
      <c r="CA56" s="17">
        <v>2.2999999999999998</v>
      </c>
      <c r="CB56" s="17">
        <v>38.5</v>
      </c>
      <c r="CC56" s="17">
        <v>93.7</v>
      </c>
      <c r="CD56" s="17">
        <v>62.4</v>
      </c>
      <c r="CE56" s="17">
        <v>60.9</v>
      </c>
      <c r="CF56" s="17">
        <v>30.5</v>
      </c>
      <c r="CG56" s="17"/>
      <c r="CH56" s="17">
        <v>0</v>
      </c>
      <c r="CI56" s="17">
        <v>0</v>
      </c>
      <c r="CJ56" s="17">
        <v>141.4</v>
      </c>
      <c r="CK56" s="17">
        <v>142.30000000000001</v>
      </c>
      <c r="CL56" s="17">
        <v>147.4</v>
      </c>
      <c r="CM56" s="17"/>
      <c r="CN56" s="17"/>
      <c r="CO56" s="17"/>
      <c r="CP56" s="17"/>
      <c r="CQ56" s="17"/>
      <c r="CR56" s="17">
        <v>0</v>
      </c>
      <c r="CS56" s="17"/>
      <c r="CT56" s="17">
        <v>6.9</v>
      </c>
      <c r="CU56" s="17">
        <v>4.0999999999999996</v>
      </c>
      <c r="CV56" s="17">
        <v>19.8</v>
      </c>
      <c r="CW56" s="17"/>
      <c r="CX56" s="17">
        <v>105.5</v>
      </c>
      <c r="CY56" s="17">
        <v>0</v>
      </c>
      <c r="CZ56" s="17">
        <v>8.9</v>
      </c>
      <c r="DA56" s="17">
        <v>0</v>
      </c>
      <c r="DB56" s="17">
        <v>20.2</v>
      </c>
      <c r="DC56" s="17">
        <v>9.9</v>
      </c>
      <c r="DD56" s="17">
        <v>5.6</v>
      </c>
      <c r="DE56" s="17">
        <v>0</v>
      </c>
      <c r="DF56" s="17">
        <v>1</v>
      </c>
      <c r="DG56" s="17">
        <v>3.6</v>
      </c>
      <c r="DH56" s="17">
        <v>5.2</v>
      </c>
      <c r="DI56" s="17">
        <v>19.899999999999999</v>
      </c>
      <c r="DJ56" s="17">
        <v>20</v>
      </c>
      <c r="DK56" s="17">
        <v>18.899999999999999</v>
      </c>
      <c r="DL56" s="17">
        <v>3.4</v>
      </c>
      <c r="DM56" s="17"/>
      <c r="DN56" s="17">
        <v>0</v>
      </c>
      <c r="DO56" s="17">
        <v>0</v>
      </c>
      <c r="DP56" s="17">
        <v>26.3</v>
      </c>
      <c r="DQ56" s="17">
        <v>78.2</v>
      </c>
      <c r="DR56" s="17">
        <v>0</v>
      </c>
      <c r="DS56" s="17">
        <v>3.4</v>
      </c>
      <c r="DT56" s="17">
        <v>12.4</v>
      </c>
      <c r="DU56" s="17">
        <v>3</v>
      </c>
      <c r="DV56" s="17">
        <v>0.3</v>
      </c>
      <c r="DW56" s="17">
        <v>0</v>
      </c>
      <c r="DX56" s="17">
        <v>19.8</v>
      </c>
      <c r="DY56" s="17">
        <v>11</v>
      </c>
      <c r="DZ56" s="17">
        <v>20.2</v>
      </c>
      <c r="EA56" s="17">
        <v>19.899999999999999</v>
      </c>
      <c r="EB56" s="17">
        <v>20</v>
      </c>
      <c r="EC56" s="17">
        <v>5.5</v>
      </c>
      <c r="ED56" s="17">
        <v>16.8</v>
      </c>
      <c r="EE56" s="17">
        <v>0</v>
      </c>
      <c r="EF56" s="17">
        <v>74.099999999999994</v>
      </c>
      <c r="EG56" s="17">
        <v>93.3</v>
      </c>
      <c r="EH56" s="17">
        <v>6.8</v>
      </c>
      <c r="EI56" s="17">
        <v>5.8</v>
      </c>
      <c r="EJ56" s="17">
        <v>0</v>
      </c>
      <c r="EK56" s="17">
        <v>20.9</v>
      </c>
      <c r="EL56" s="17">
        <v>8.1</v>
      </c>
      <c r="EM56" s="17">
        <v>5.3</v>
      </c>
      <c r="EN56" s="17">
        <v>10.199999999999999</v>
      </c>
      <c r="EO56" s="17">
        <v>10.4</v>
      </c>
      <c r="EP56" s="17">
        <v>10.1</v>
      </c>
      <c r="EQ56" s="17">
        <v>8.6999999999999993</v>
      </c>
      <c r="ER56" s="17">
        <v>0</v>
      </c>
      <c r="ES56" s="17">
        <v>0</v>
      </c>
      <c r="ET56" s="17">
        <v>0</v>
      </c>
      <c r="EU56" s="17">
        <v>0.3</v>
      </c>
      <c r="EV56" s="17">
        <v>52.4</v>
      </c>
      <c r="EW56" s="17">
        <v>62.1</v>
      </c>
      <c r="EX56" s="17">
        <v>0</v>
      </c>
      <c r="EY56" s="17">
        <v>4.5</v>
      </c>
      <c r="EZ56" s="17">
        <v>1.2</v>
      </c>
      <c r="FA56" s="17">
        <v>0</v>
      </c>
      <c r="FB56" s="17">
        <v>1.3</v>
      </c>
      <c r="FC56" s="17">
        <v>0</v>
      </c>
      <c r="FD56" s="17">
        <v>9</v>
      </c>
      <c r="FE56" s="17">
        <v>20</v>
      </c>
      <c r="FF56" s="17">
        <v>9.6999999999999993</v>
      </c>
      <c r="FG56" s="17">
        <v>27.4</v>
      </c>
      <c r="FH56" s="17">
        <v>34.4</v>
      </c>
      <c r="FI56" s="17">
        <v>13.2</v>
      </c>
      <c r="FJ56" s="17">
        <v>0</v>
      </c>
      <c r="FK56" s="17">
        <v>9.1999999999999993</v>
      </c>
      <c r="FL56" s="17">
        <v>11.2</v>
      </c>
      <c r="FM56" s="17">
        <v>21.3</v>
      </c>
      <c r="FN56" s="17">
        <v>7474.7</v>
      </c>
      <c r="FO56" s="15"/>
      <c r="FP56" s="17">
        <v>24.441130000000001</v>
      </c>
      <c r="FQ56" s="17">
        <v>7.9349999999999996</v>
      </c>
      <c r="FR56" s="17">
        <v>5.9160000000000004</v>
      </c>
      <c r="FS56" s="17">
        <v>13.2</v>
      </c>
      <c r="FT56" s="17">
        <v>25.737819999999999</v>
      </c>
      <c r="FU56" s="17">
        <v>18.949169999999999</v>
      </c>
      <c r="FV56" s="17">
        <v>11.5</v>
      </c>
      <c r="FW56" s="17">
        <v>15</v>
      </c>
      <c r="FX56" s="17">
        <v>122.67912</v>
      </c>
    </row>
    <row r="57" spans="1:180" ht="24" customHeight="1" x14ac:dyDescent="0.3">
      <c r="A57" s="16" t="s">
        <v>54</v>
      </c>
      <c r="B57" s="16" t="s">
        <v>894</v>
      </c>
      <c r="C57" s="17">
        <v>205.5</v>
      </c>
      <c r="D57" s="17">
        <v>638.9</v>
      </c>
      <c r="E57" s="17">
        <v>215.2</v>
      </c>
      <c r="F57" s="17"/>
      <c r="G57" s="17"/>
      <c r="H57" s="17">
        <v>92.2</v>
      </c>
      <c r="I57" s="17">
        <v>245.7</v>
      </c>
      <c r="J57" s="17">
        <v>26.7</v>
      </c>
      <c r="K57" s="17"/>
      <c r="L57" s="17">
        <v>0</v>
      </c>
      <c r="M57" s="17">
        <v>204.8</v>
      </c>
      <c r="N57" s="17">
        <v>199.7</v>
      </c>
      <c r="O57" s="17"/>
      <c r="P57" s="17">
        <v>206.8</v>
      </c>
      <c r="Q57" s="17">
        <v>109</v>
      </c>
      <c r="R57" s="17">
        <v>562.9</v>
      </c>
      <c r="S57" s="17">
        <v>10.3</v>
      </c>
      <c r="T57" s="17"/>
      <c r="U57" s="17"/>
      <c r="V57" s="17"/>
      <c r="W57" s="17"/>
      <c r="X57" s="17">
        <v>167.1</v>
      </c>
      <c r="Y57" s="17">
        <v>7.5</v>
      </c>
      <c r="Z57" s="17">
        <v>6.8</v>
      </c>
      <c r="AA57" s="17"/>
      <c r="AB57" s="17">
        <v>5.8</v>
      </c>
      <c r="AC57" s="17">
        <v>12.5</v>
      </c>
      <c r="AD57" s="17">
        <v>142.1</v>
      </c>
      <c r="AE57" s="17"/>
      <c r="AF57" s="17"/>
      <c r="AG57" s="17">
        <v>0</v>
      </c>
      <c r="AH57" s="17"/>
      <c r="AI57" s="17">
        <v>110.3</v>
      </c>
      <c r="AJ57" s="17">
        <v>104.3</v>
      </c>
      <c r="AK57" s="17"/>
      <c r="AL57" s="17"/>
      <c r="AM57" s="17"/>
      <c r="AN57" s="17">
        <v>6.5</v>
      </c>
      <c r="AO57" s="17">
        <v>460.4</v>
      </c>
      <c r="AP57" s="17">
        <v>77.900000000000006</v>
      </c>
      <c r="AQ57" s="17">
        <v>152.5</v>
      </c>
      <c r="AR57" s="17">
        <v>41.8</v>
      </c>
      <c r="AS57" s="17">
        <v>18.399999999999999</v>
      </c>
      <c r="AT57" s="17">
        <v>18.899999999999999</v>
      </c>
      <c r="AU57" s="17">
        <v>88.5</v>
      </c>
      <c r="AV57" s="17">
        <v>155.5</v>
      </c>
      <c r="AW57" s="17">
        <v>155.5</v>
      </c>
      <c r="AX57" s="17">
        <v>171.9</v>
      </c>
      <c r="AY57" s="17">
        <v>106.7</v>
      </c>
      <c r="AZ57" s="17">
        <v>20</v>
      </c>
      <c r="BA57" s="17">
        <v>45.3</v>
      </c>
      <c r="BB57" s="17">
        <v>4</v>
      </c>
      <c r="BC57" s="17">
        <v>17.2</v>
      </c>
      <c r="BD57" s="17">
        <v>99.9</v>
      </c>
      <c r="BE57" s="17"/>
      <c r="BF57" s="17"/>
      <c r="BG57" s="17">
        <v>11.2</v>
      </c>
      <c r="BH57" s="17"/>
      <c r="BI57" s="17"/>
      <c r="BJ57" s="17">
        <v>45</v>
      </c>
      <c r="BK57" s="17"/>
      <c r="BL57" s="17"/>
      <c r="BM57" s="17"/>
      <c r="BN57" s="17">
        <v>128.5</v>
      </c>
      <c r="BO57" s="17"/>
      <c r="BP57" s="17">
        <v>44</v>
      </c>
      <c r="BQ57" s="17">
        <v>201.4</v>
      </c>
      <c r="BR57" s="17"/>
      <c r="BS57" s="17">
        <v>72.900000000000006</v>
      </c>
      <c r="BT57" s="17">
        <v>36</v>
      </c>
      <c r="BU57" s="17"/>
      <c r="BV57" s="17"/>
      <c r="BW57" s="17"/>
      <c r="BX57" s="17"/>
      <c r="BY57" s="17"/>
      <c r="BZ57" s="17"/>
      <c r="CA57" s="17">
        <v>2.2999999999999998</v>
      </c>
      <c r="CB57" s="17">
        <v>46</v>
      </c>
      <c r="CC57" s="17">
        <v>111.1</v>
      </c>
      <c r="CD57" s="17">
        <v>64.2</v>
      </c>
      <c r="CE57" s="17">
        <v>65.5</v>
      </c>
      <c r="CF57" s="17">
        <v>31</v>
      </c>
      <c r="CG57" s="17"/>
      <c r="CH57" s="17">
        <v>0</v>
      </c>
      <c r="CI57" s="17">
        <v>0</v>
      </c>
      <c r="CJ57" s="17">
        <v>141.1</v>
      </c>
      <c r="CK57" s="17">
        <v>142.30000000000001</v>
      </c>
      <c r="CL57" s="17">
        <v>146.6</v>
      </c>
      <c r="CM57" s="17"/>
      <c r="CN57" s="17"/>
      <c r="CO57" s="17"/>
      <c r="CP57" s="17"/>
      <c r="CQ57" s="17"/>
      <c r="CR57" s="17">
        <v>0</v>
      </c>
      <c r="CS57" s="17"/>
      <c r="CT57" s="17">
        <v>6.9</v>
      </c>
      <c r="CU57" s="17">
        <v>4.0999999999999996</v>
      </c>
      <c r="CV57" s="17">
        <v>20</v>
      </c>
      <c r="CW57" s="17"/>
      <c r="CX57" s="17">
        <v>106.8</v>
      </c>
      <c r="CY57" s="17">
        <v>0</v>
      </c>
      <c r="CZ57" s="17">
        <v>7.8</v>
      </c>
      <c r="DA57" s="17">
        <v>0</v>
      </c>
      <c r="DB57" s="17">
        <v>20.2</v>
      </c>
      <c r="DC57" s="17">
        <v>9.9</v>
      </c>
      <c r="DD57" s="17">
        <v>5.5</v>
      </c>
      <c r="DE57" s="17">
        <v>0</v>
      </c>
      <c r="DF57" s="17">
        <v>1</v>
      </c>
      <c r="DG57" s="17">
        <v>3.6</v>
      </c>
      <c r="DH57" s="17">
        <v>5.2</v>
      </c>
      <c r="DI57" s="17">
        <v>20.6</v>
      </c>
      <c r="DJ57" s="17">
        <v>20</v>
      </c>
      <c r="DK57" s="17">
        <v>18.899999999999999</v>
      </c>
      <c r="DL57" s="17">
        <v>3.4</v>
      </c>
      <c r="DM57" s="17"/>
      <c r="DN57" s="17">
        <v>0</v>
      </c>
      <c r="DO57" s="17">
        <v>0</v>
      </c>
      <c r="DP57" s="17">
        <v>28.8</v>
      </c>
      <c r="DQ57" s="17">
        <v>81</v>
      </c>
      <c r="DR57" s="17">
        <v>0</v>
      </c>
      <c r="DS57" s="17">
        <v>3.5</v>
      </c>
      <c r="DT57" s="17">
        <v>10.9</v>
      </c>
      <c r="DU57" s="17">
        <v>3</v>
      </c>
      <c r="DV57" s="17">
        <v>0.3</v>
      </c>
      <c r="DW57" s="17">
        <v>0</v>
      </c>
      <c r="DX57" s="17">
        <v>19.8</v>
      </c>
      <c r="DY57" s="17">
        <v>11.1</v>
      </c>
      <c r="DZ57" s="17">
        <v>20.3</v>
      </c>
      <c r="EA57" s="17">
        <v>20.100000000000001</v>
      </c>
      <c r="EB57" s="17">
        <v>19.8</v>
      </c>
      <c r="EC57" s="17">
        <v>6.2</v>
      </c>
      <c r="ED57" s="17">
        <v>19.3</v>
      </c>
      <c r="EE57" s="17">
        <v>0</v>
      </c>
      <c r="EF57" s="17">
        <v>51.6</v>
      </c>
      <c r="EG57" s="17">
        <v>88.8</v>
      </c>
      <c r="EH57" s="17">
        <v>4.4000000000000004</v>
      </c>
      <c r="EI57" s="17">
        <v>3</v>
      </c>
      <c r="EJ57" s="17">
        <v>0</v>
      </c>
      <c r="EK57" s="17">
        <v>20.9</v>
      </c>
      <c r="EL57" s="17">
        <v>8.1</v>
      </c>
      <c r="EM57" s="17">
        <v>5.3</v>
      </c>
      <c r="EN57" s="17">
        <v>10.199999999999999</v>
      </c>
      <c r="EO57" s="17">
        <v>10.4</v>
      </c>
      <c r="EP57" s="17">
        <v>10.1</v>
      </c>
      <c r="EQ57" s="17">
        <v>5</v>
      </c>
      <c r="ER57" s="17">
        <v>0</v>
      </c>
      <c r="ES57" s="17">
        <v>0</v>
      </c>
      <c r="ET57" s="17">
        <v>0</v>
      </c>
      <c r="EU57" s="17">
        <v>0.3</v>
      </c>
      <c r="EV57" s="17">
        <v>70.900000000000006</v>
      </c>
      <c r="EW57" s="17">
        <v>71.5</v>
      </c>
      <c r="EX57" s="17">
        <v>0</v>
      </c>
      <c r="EY57" s="17">
        <v>4.5</v>
      </c>
      <c r="EZ57" s="17">
        <v>1.2</v>
      </c>
      <c r="FA57" s="17">
        <v>0</v>
      </c>
      <c r="FB57" s="17">
        <v>1.3</v>
      </c>
      <c r="FC57" s="17">
        <v>0</v>
      </c>
      <c r="FD57" s="17">
        <v>9.1</v>
      </c>
      <c r="FE57" s="17">
        <v>19.8</v>
      </c>
      <c r="FF57" s="17">
        <v>9.1999999999999993</v>
      </c>
      <c r="FG57" s="17">
        <v>27.6</v>
      </c>
      <c r="FH57" s="17">
        <v>34.6</v>
      </c>
      <c r="FI57" s="17">
        <v>13.9</v>
      </c>
      <c r="FJ57" s="17">
        <v>0</v>
      </c>
      <c r="FK57" s="17">
        <v>8.8000000000000007</v>
      </c>
      <c r="FL57" s="17">
        <v>11.2</v>
      </c>
      <c r="FM57" s="17">
        <v>20.8</v>
      </c>
      <c r="FN57" s="17">
        <v>7224.6</v>
      </c>
      <c r="FO57" s="15"/>
      <c r="FP57" s="17">
        <v>24.442240000000002</v>
      </c>
      <c r="FQ57" s="17">
        <v>7.9489999999999998</v>
      </c>
      <c r="FR57" s="17">
        <v>5.9160000000000004</v>
      </c>
      <c r="FS57" s="17">
        <v>13.2</v>
      </c>
      <c r="FT57" s="17">
        <v>25.744759999999999</v>
      </c>
      <c r="FU57" s="17">
        <v>18.94848</v>
      </c>
      <c r="FV57" s="17">
        <v>11.6</v>
      </c>
      <c r="FW57" s="17">
        <v>15</v>
      </c>
      <c r="FX57" s="17">
        <v>122.80047999999999</v>
      </c>
    </row>
    <row r="58" spans="1:180" ht="24" customHeight="1" x14ac:dyDescent="0.3">
      <c r="A58" s="18" t="s">
        <v>895</v>
      </c>
      <c r="B58" s="18" t="s">
        <v>55</v>
      </c>
      <c r="C58" s="19">
        <v>202.3</v>
      </c>
      <c r="D58" s="19">
        <v>635.79999999999995</v>
      </c>
      <c r="E58" s="19">
        <v>214.7</v>
      </c>
      <c r="F58" s="19"/>
      <c r="G58" s="19"/>
      <c r="H58" s="19">
        <v>90.4</v>
      </c>
      <c r="I58" s="19">
        <v>241.1</v>
      </c>
      <c r="J58" s="19">
        <v>27.2</v>
      </c>
      <c r="K58" s="19"/>
      <c r="L58" s="19">
        <v>0</v>
      </c>
      <c r="M58" s="19">
        <v>172.8</v>
      </c>
      <c r="N58" s="19">
        <v>163.69999999999999</v>
      </c>
      <c r="O58" s="19"/>
      <c r="P58" s="19">
        <v>207</v>
      </c>
      <c r="Q58" s="19">
        <v>109.1</v>
      </c>
      <c r="R58" s="19">
        <v>557.70000000000005</v>
      </c>
      <c r="S58" s="19">
        <v>10.199999999999999</v>
      </c>
      <c r="T58" s="19"/>
      <c r="U58" s="19"/>
      <c r="V58" s="19"/>
      <c r="W58" s="19"/>
      <c r="X58" s="19">
        <v>170.1</v>
      </c>
      <c r="Y58" s="19">
        <v>6.5</v>
      </c>
      <c r="Z58" s="19">
        <v>5.8</v>
      </c>
      <c r="AA58" s="19"/>
      <c r="AB58" s="19">
        <v>6</v>
      </c>
      <c r="AC58" s="19">
        <v>9.4</v>
      </c>
      <c r="AD58" s="19">
        <v>142</v>
      </c>
      <c r="AE58" s="19"/>
      <c r="AF58" s="19"/>
      <c r="AG58" s="19">
        <v>0</v>
      </c>
      <c r="AH58" s="19"/>
      <c r="AI58" s="19">
        <v>110.2</v>
      </c>
      <c r="AJ58" s="19">
        <v>136.30000000000001</v>
      </c>
      <c r="AK58" s="19"/>
      <c r="AL58" s="19"/>
      <c r="AM58" s="19"/>
      <c r="AN58" s="19">
        <v>6.5</v>
      </c>
      <c r="AO58" s="19">
        <v>459.9</v>
      </c>
      <c r="AP58" s="19">
        <v>77</v>
      </c>
      <c r="AQ58" s="19">
        <v>133.9</v>
      </c>
      <c r="AR58" s="19">
        <v>41.9</v>
      </c>
      <c r="AS58" s="19">
        <v>18.399999999999999</v>
      </c>
      <c r="AT58" s="19">
        <v>18.899999999999999</v>
      </c>
      <c r="AU58" s="19">
        <v>93</v>
      </c>
      <c r="AV58" s="19">
        <v>137.4</v>
      </c>
      <c r="AW58" s="19">
        <v>138.9</v>
      </c>
      <c r="AX58" s="19">
        <v>157.80000000000001</v>
      </c>
      <c r="AY58" s="19">
        <v>105.8</v>
      </c>
      <c r="AZ58" s="19">
        <v>23</v>
      </c>
      <c r="BA58" s="19">
        <v>44.3</v>
      </c>
      <c r="BB58" s="19">
        <v>4</v>
      </c>
      <c r="BC58" s="19">
        <v>17.2</v>
      </c>
      <c r="BD58" s="19">
        <v>92.5</v>
      </c>
      <c r="BE58" s="19"/>
      <c r="BF58" s="19"/>
      <c r="BG58" s="19">
        <v>10.4</v>
      </c>
      <c r="BH58" s="19"/>
      <c r="BI58" s="19"/>
      <c r="BJ58" s="19">
        <v>45.1</v>
      </c>
      <c r="BK58" s="19"/>
      <c r="BL58" s="19"/>
      <c r="BM58" s="19"/>
      <c r="BN58" s="19">
        <v>127.4</v>
      </c>
      <c r="BO58" s="19"/>
      <c r="BP58" s="19">
        <v>0</v>
      </c>
      <c r="BQ58" s="19">
        <v>196.7</v>
      </c>
      <c r="BR58" s="19"/>
      <c r="BS58" s="19">
        <v>73.3</v>
      </c>
      <c r="BT58" s="19">
        <v>36.1</v>
      </c>
      <c r="BU58" s="19"/>
      <c r="BV58" s="19"/>
      <c r="BW58" s="19"/>
      <c r="BX58" s="19"/>
      <c r="BY58" s="19"/>
      <c r="BZ58" s="19"/>
      <c r="CA58" s="19">
        <v>2.2999999999999998</v>
      </c>
      <c r="CB58" s="19">
        <v>41.4</v>
      </c>
      <c r="CC58" s="19">
        <v>96.1</v>
      </c>
      <c r="CD58" s="19">
        <v>63</v>
      </c>
      <c r="CE58" s="19">
        <v>65</v>
      </c>
      <c r="CF58" s="19">
        <v>30.8</v>
      </c>
      <c r="CG58" s="19"/>
      <c r="CH58" s="19">
        <v>0</v>
      </c>
      <c r="CI58" s="19">
        <v>0</v>
      </c>
      <c r="CJ58" s="19">
        <v>141.80000000000001</v>
      </c>
      <c r="CK58" s="19">
        <v>142.6</v>
      </c>
      <c r="CL58" s="19">
        <v>147.30000000000001</v>
      </c>
      <c r="CM58" s="19"/>
      <c r="CN58" s="19"/>
      <c r="CO58" s="19"/>
      <c r="CP58" s="19"/>
      <c r="CQ58" s="19"/>
      <c r="CR58" s="19">
        <v>0</v>
      </c>
      <c r="CS58" s="19"/>
      <c r="CT58" s="19">
        <v>6.9</v>
      </c>
      <c r="CU58" s="19">
        <v>4.2</v>
      </c>
      <c r="CV58" s="19">
        <v>20</v>
      </c>
      <c r="CW58" s="19"/>
      <c r="CX58" s="19">
        <v>111.8</v>
      </c>
      <c r="CY58" s="19">
        <v>0</v>
      </c>
      <c r="CZ58" s="19">
        <v>10.6</v>
      </c>
      <c r="DA58" s="19">
        <v>0</v>
      </c>
      <c r="DB58" s="19">
        <v>20.3</v>
      </c>
      <c r="DC58" s="19">
        <v>9.9</v>
      </c>
      <c r="DD58" s="19">
        <v>5.5</v>
      </c>
      <c r="DE58" s="19">
        <v>0</v>
      </c>
      <c r="DF58" s="19">
        <v>1</v>
      </c>
      <c r="DG58" s="19">
        <v>3.6</v>
      </c>
      <c r="DH58" s="19">
        <v>4.8</v>
      </c>
      <c r="DI58" s="19">
        <v>20.3</v>
      </c>
      <c r="DJ58" s="19">
        <v>20</v>
      </c>
      <c r="DK58" s="19">
        <v>18.899999999999999</v>
      </c>
      <c r="DL58" s="19">
        <v>3.4</v>
      </c>
      <c r="DM58" s="19"/>
      <c r="DN58" s="19">
        <v>0</v>
      </c>
      <c r="DO58" s="19">
        <v>0</v>
      </c>
      <c r="DP58" s="19">
        <v>29.2</v>
      </c>
      <c r="DQ58" s="19">
        <v>81.400000000000006</v>
      </c>
      <c r="DR58" s="19">
        <v>0</v>
      </c>
      <c r="DS58" s="19">
        <v>3.5</v>
      </c>
      <c r="DT58" s="19">
        <v>7</v>
      </c>
      <c r="DU58" s="19">
        <v>3</v>
      </c>
      <c r="DV58" s="19">
        <v>0.3</v>
      </c>
      <c r="DW58" s="19">
        <v>0</v>
      </c>
      <c r="DX58" s="19">
        <v>19.8</v>
      </c>
      <c r="DY58" s="19">
        <v>11.2</v>
      </c>
      <c r="DZ58" s="19">
        <v>20.2</v>
      </c>
      <c r="EA58" s="19">
        <v>20.100000000000001</v>
      </c>
      <c r="EB58" s="19">
        <v>19.8</v>
      </c>
      <c r="EC58" s="19">
        <v>7.6</v>
      </c>
      <c r="ED58" s="19">
        <v>13</v>
      </c>
      <c r="EE58" s="19">
        <v>0</v>
      </c>
      <c r="EF58" s="19">
        <v>61.8</v>
      </c>
      <c r="EG58" s="19">
        <v>0</v>
      </c>
      <c r="EH58" s="19">
        <v>4.9000000000000004</v>
      </c>
      <c r="EI58" s="19">
        <v>1.8</v>
      </c>
      <c r="EJ58" s="19">
        <v>0</v>
      </c>
      <c r="EK58" s="19">
        <v>20.9</v>
      </c>
      <c r="EL58" s="19">
        <v>8.1</v>
      </c>
      <c r="EM58" s="19">
        <v>5.0999999999999996</v>
      </c>
      <c r="EN58" s="19">
        <v>10.199999999999999</v>
      </c>
      <c r="EO58" s="19">
        <v>11</v>
      </c>
      <c r="EP58" s="19">
        <v>10.199999999999999</v>
      </c>
      <c r="EQ58" s="19">
        <v>8.3000000000000007</v>
      </c>
      <c r="ER58" s="19">
        <v>0</v>
      </c>
      <c r="ES58" s="19">
        <v>0</v>
      </c>
      <c r="ET58" s="19">
        <v>0</v>
      </c>
      <c r="EU58" s="19">
        <v>0.3</v>
      </c>
      <c r="EV58" s="19">
        <v>61.9</v>
      </c>
      <c r="EW58" s="19">
        <v>62</v>
      </c>
      <c r="EX58" s="19">
        <v>0</v>
      </c>
      <c r="EY58" s="19">
        <v>4.5</v>
      </c>
      <c r="EZ58" s="19">
        <v>1.2</v>
      </c>
      <c r="FA58" s="19">
        <v>0</v>
      </c>
      <c r="FB58" s="19">
        <v>1.3</v>
      </c>
      <c r="FC58" s="19">
        <v>0</v>
      </c>
      <c r="FD58" s="19">
        <v>9.1</v>
      </c>
      <c r="FE58" s="19">
        <v>20</v>
      </c>
      <c r="FF58" s="19">
        <v>9.4</v>
      </c>
      <c r="FG58" s="19">
        <v>27.2</v>
      </c>
      <c r="FH58" s="19">
        <v>34.200000000000003</v>
      </c>
      <c r="FI58" s="19">
        <v>14</v>
      </c>
      <c r="FJ58" s="19">
        <v>0</v>
      </c>
      <c r="FK58" s="19">
        <v>7.9</v>
      </c>
      <c r="FL58" s="19">
        <v>11.2</v>
      </c>
      <c r="FM58" s="19">
        <v>21.3</v>
      </c>
      <c r="FN58" s="19">
        <v>6933.1</v>
      </c>
      <c r="FO58" s="15"/>
      <c r="FP58" s="19">
        <v>24.49362</v>
      </c>
      <c r="FQ58" s="19">
        <v>7.9480000000000004</v>
      </c>
      <c r="FR58" s="19">
        <v>5.9139999999999997</v>
      </c>
      <c r="FS58" s="19">
        <v>13.2</v>
      </c>
      <c r="FT58" s="19">
        <v>25.833909999999999</v>
      </c>
      <c r="FU58" s="19">
        <v>18.94781</v>
      </c>
      <c r="FV58" s="19">
        <v>11.6</v>
      </c>
      <c r="FW58" s="19">
        <v>15.1</v>
      </c>
      <c r="FX58" s="19">
        <v>123.03734</v>
      </c>
    </row>
    <row r="59" spans="1:180" ht="25.05" customHeight="1" x14ac:dyDescent="0.3">
      <c r="A59" s="198" t="s">
        <v>896</v>
      </c>
      <c r="B59" s="199"/>
      <c r="C59" s="20">
        <v>4516.75</v>
      </c>
      <c r="D59" s="20">
        <v>14971.75</v>
      </c>
      <c r="E59" s="20">
        <v>5070.75</v>
      </c>
      <c r="F59" s="20">
        <v>0</v>
      </c>
      <c r="G59" s="20">
        <v>0</v>
      </c>
      <c r="H59" s="20">
        <v>2164.9499999999998</v>
      </c>
      <c r="I59" s="20">
        <v>5776.3</v>
      </c>
      <c r="J59" s="20">
        <v>499.85</v>
      </c>
      <c r="K59" s="20">
        <v>0</v>
      </c>
      <c r="L59" s="20">
        <v>2226.9499999999998</v>
      </c>
      <c r="M59" s="20">
        <v>3290.7</v>
      </c>
      <c r="N59" s="20">
        <v>1821.15</v>
      </c>
      <c r="O59" s="20">
        <v>0</v>
      </c>
      <c r="P59" s="20">
        <v>4920</v>
      </c>
      <c r="Q59" s="20">
        <v>2605.9</v>
      </c>
      <c r="R59" s="20">
        <v>13390.7</v>
      </c>
      <c r="S59" s="20">
        <v>245.8</v>
      </c>
      <c r="T59" s="20">
        <v>0</v>
      </c>
      <c r="U59" s="20">
        <v>0</v>
      </c>
      <c r="V59" s="20">
        <v>0</v>
      </c>
      <c r="W59" s="20">
        <v>0</v>
      </c>
      <c r="X59" s="20">
        <v>3980.55</v>
      </c>
      <c r="Y59" s="20">
        <v>193.5</v>
      </c>
      <c r="Z59" s="20">
        <v>134.75</v>
      </c>
      <c r="AA59" s="20">
        <v>0</v>
      </c>
      <c r="AB59" s="20">
        <v>138.75</v>
      </c>
      <c r="AC59" s="20">
        <v>299.75</v>
      </c>
      <c r="AD59" s="20">
        <v>3414.3</v>
      </c>
      <c r="AE59" s="20">
        <v>0</v>
      </c>
      <c r="AF59" s="20">
        <v>0</v>
      </c>
      <c r="AG59" s="20">
        <v>9.4</v>
      </c>
      <c r="AH59" s="20">
        <v>0</v>
      </c>
      <c r="AI59" s="20">
        <v>2583.5</v>
      </c>
      <c r="AJ59" s="20">
        <v>4577.8500000000004</v>
      </c>
      <c r="AK59" s="20">
        <v>0</v>
      </c>
      <c r="AL59" s="20">
        <v>0</v>
      </c>
      <c r="AM59" s="20">
        <v>0</v>
      </c>
      <c r="AN59" s="20">
        <v>156</v>
      </c>
      <c r="AO59" s="20">
        <v>11066.8</v>
      </c>
      <c r="AP59" s="20">
        <v>1908.95</v>
      </c>
      <c r="AQ59" s="20">
        <v>3516.95</v>
      </c>
      <c r="AR59" s="20">
        <v>1004.5</v>
      </c>
      <c r="AS59" s="20">
        <v>441.65</v>
      </c>
      <c r="AT59" s="20">
        <v>452.5</v>
      </c>
      <c r="AU59" s="20">
        <v>2160.9499999999998</v>
      </c>
      <c r="AV59" s="20">
        <v>3613.35</v>
      </c>
      <c r="AW59" s="20">
        <v>3619.9</v>
      </c>
      <c r="AX59" s="20">
        <v>4024.7</v>
      </c>
      <c r="AY59" s="20">
        <v>2543.75</v>
      </c>
      <c r="AZ59" s="20">
        <v>623.79999999999995</v>
      </c>
      <c r="BA59" s="20">
        <v>1034.8</v>
      </c>
      <c r="BB59" s="20">
        <v>96</v>
      </c>
      <c r="BC59" s="20">
        <v>412.05</v>
      </c>
      <c r="BD59" s="20">
        <v>2842.65</v>
      </c>
      <c r="BE59" s="20">
        <v>0</v>
      </c>
      <c r="BF59" s="20">
        <v>0</v>
      </c>
      <c r="BG59" s="20">
        <v>596.65</v>
      </c>
      <c r="BH59" s="20">
        <v>0</v>
      </c>
      <c r="BI59" s="20">
        <v>0</v>
      </c>
      <c r="BJ59" s="20">
        <v>776.05</v>
      </c>
      <c r="BK59" s="20">
        <v>0</v>
      </c>
      <c r="BL59" s="20">
        <v>0</v>
      </c>
      <c r="BM59" s="20">
        <v>0</v>
      </c>
      <c r="BN59" s="20">
        <v>3058.85</v>
      </c>
      <c r="BO59" s="20">
        <v>0</v>
      </c>
      <c r="BP59" s="20">
        <v>2190.9499999999998</v>
      </c>
      <c r="BQ59" s="20">
        <v>4117.05</v>
      </c>
      <c r="BR59" s="20">
        <v>0</v>
      </c>
      <c r="BS59" s="20">
        <v>1710.05</v>
      </c>
      <c r="BT59" s="20">
        <v>846.4</v>
      </c>
      <c r="BU59" s="20">
        <v>0</v>
      </c>
      <c r="BV59" s="20">
        <v>0</v>
      </c>
      <c r="BW59" s="20">
        <v>0</v>
      </c>
      <c r="BX59" s="20">
        <v>0</v>
      </c>
      <c r="BY59" s="20">
        <v>0</v>
      </c>
      <c r="BZ59" s="20">
        <v>0</v>
      </c>
      <c r="CA59" s="20">
        <v>55.2</v>
      </c>
      <c r="CB59" s="20">
        <v>1633.1</v>
      </c>
      <c r="CC59" s="20">
        <v>2347.65</v>
      </c>
      <c r="CD59" s="20">
        <v>1526.45</v>
      </c>
      <c r="CE59" s="20">
        <v>1486.25</v>
      </c>
      <c r="CF59" s="20">
        <v>727.05</v>
      </c>
      <c r="CG59" s="20">
        <v>0</v>
      </c>
      <c r="CH59" s="20">
        <v>226.65</v>
      </c>
      <c r="CI59" s="20">
        <v>230.9</v>
      </c>
      <c r="CJ59" s="20">
        <v>3382.8</v>
      </c>
      <c r="CK59" s="20">
        <v>3402.35</v>
      </c>
      <c r="CL59" s="20">
        <v>3763.35</v>
      </c>
      <c r="CM59" s="20">
        <v>0</v>
      </c>
      <c r="CN59" s="20">
        <v>0</v>
      </c>
      <c r="CO59" s="20">
        <v>0</v>
      </c>
      <c r="CP59" s="20">
        <v>0</v>
      </c>
      <c r="CQ59" s="20">
        <v>0</v>
      </c>
      <c r="CR59" s="20">
        <v>1925.85</v>
      </c>
      <c r="CS59" s="20">
        <v>0</v>
      </c>
      <c r="CT59" s="20">
        <v>163.6</v>
      </c>
      <c r="CU59" s="20">
        <v>98.55</v>
      </c>
      <c r="CV59" s="20">
        <v>480.1</v>
      </c>
      <c r="CW59" s="20">
        <v>0</v>
      </c>
      <c r="CX59" s="20">
        <v>2083.1999999999998</v>
      </c>
      <c r="CY59" s="20">
        <v>420.95</v>
      </c>
      <c r="CZ59" s="20">
        <v>88.6</v>
      </c>
      <c r="DA59" s="20">
        <v>0.7</v>
      </c>
      <c r="DB59" s="20">
        <v>484.8</v>
      </c>
      <c r="DC59" s="20">
        <v>238.9</v>
      </c>
      <c r="DD59" s="20">
        <v>132.4</v>
      </c>
      <c r="DE59" s="20">
        <v>907.5</v>
      </c>
      <c r="DF59" s="20">
        <v>19.899999999999999</v>
      </c>
      <c r="DG59" s="20">
        <v>86.4</v>
      </c>
      <c r="DH59" s="20">
        <v>123.7</v>
      </c>
      <c r="DI59" s="20">
        <v>484.95</v>
      </c>
      <c r="DJ59" s="20">
        <v>480</v>
      </c>
      <c r="DK59" s="20">
        <v>450.85</v>
      </c>
      <c r="DL59" s="20">
        <v>81.599999999999994</v>
      </c>
      <c r="DM59" s="20">
        <v>0</v>
      </c>
      <c r="DN59" s="20">
        <v>80.650000000000006</v>
      </c>
      <c r="DO59" s="20">
        <v>104.05</v>
      </c>
      <c r="DP59" s="20">
        <v>560.35</v>
      </c>
      <c r="DQ59" s="20">
        <v>1551.3</v>
      </c>
      <c r="DR59" s="20">
        <v>135.5</v>
      </c>
      <c r="DS59" s="20">
        <v>85.3</v>
      </c>
      <c r="DT59" s="20">
        <v>215.05</v>
      </c>
      <c r="DU59" s="20">
        <v>45.2</v>
      </c>
      <c r="DV59" s="20">
        <v>2.25</v>
      </c>
      <c r="DW59" s="20">
        <v>2.6</v>
      </c>
      <c r="DX59" s="20">
        <v>475.2</v>
      </c>
      <c r="DY59" s="20">
        <v>239.7</v>
      </c>
      <c r="DZ59" s="20">
        <v>483.85</v>
      </c>
      <c r="EA59" s="20">
        <v>483.35</v>
      </c>
      <c r="EB59" s="20">
        <v>479.95</v>
      </c>
      <c r="EC59" s="20">
        <v>374.9</v>
      </c>
      <c r="ED59" s="20">
        <v>999.2</v>
      </c>
      <c r="EE59" s="20">
        <v>95.8</v>
      </c>
      <c r="EF59" s="20">
        <v>1840.85</v>
      </c>
      <c r="EG59" s="20">
        <v>2119.4499999999998</v>
      </c>
      <c r="EH59" s="20">
        <v>265</v>
      </c>
      <c r="EI59" s="20">
        <v>196.3</v>
      </c>
      <c r="EJ59" s="20">
        <v>126.4</v>
      </c>
      <c r="EK59" s="20">
        <v>422.5</v>
      </c>
      <c r="EL59" s="20">
        <v>192.5</v>
      </c>
      <c r="EM59" s="20">
        <v>108.35</v>
      </c>
      <c r="EN59" s="20">
        <v>82.55</v>
      </c>
      <c r="EO59" s="20">
        <v>98.5</v>
      </c>
      <c r="EP59" s="20">
        <v>96.45</v>
      </c>
      <c r="EQ59" s="20">
        <v>68.900000000000006</v>
      </c>
      <c r="ER59" s="20">
        <v>1111.3499999999999</v>
      </c>
      <c r="ES59" s="20">
        <v>59.85</v>
      </c>
      <c r="ET59" s="20">
        <v>499.6</v>
      </c>
      <c r="EU59" s="20">
        <v>7.2</v>
      </c>
      <c r="EV59" s="20">
        <v>1689.4</v>
      </c>
      <c r="EW59" s="20">
        <v>1960.6</v>
      </c>
      <c r="EX59" s="20">
        <v>399.75</v>
      </c>
      <c r="EY59" s="20">
        <v>98.2</v>
      </c>
      <c r="EZ59" s="20">
        <v>28</v>
      </c>
      <c r="FA59" s="20">
        <v>9.6</v>
      </c>
      <c r="FB59" s="20">
        <v>28.55</v>
      </c>
      <c r="FC59" s="20">
        <v>53.7</v>
      </c>
      <c r="FD59" s="20">
        <v>217.75</v>
      </c>
      <c r="FE59" s="20">
        <v>480.35</v>
      </c>
      <c r="FF59" s="20">
        <v>159.69999999999999</v>
      </c>
      <c r="FG59" s="20">
        <v>650.54999999999995</v>
      </c>
      <c r="FH59" s="20">
        <v>817.85</v>
      </c>
      <c r="FI59" s="20">
        <v>312.85000000000002</v>
      </c>
      <c r="FJ59" s="20">
        <v>99.8</v>
      </c>
      <c r="FK59" s="20">
        <v>182.6</v>
      </c>
      <c r="FL59" s="20">
        <v>269.45</v>
      </c>
      <c r="FM59" s="20">
        <v>488.85</v>
      </c>
      <c r="FN59" s="20">
        <v>178841</v>
      </c>
      <c r="FO59" s="21"/>
      <c r="FP59" s="20">
        <v>587.83879000000002</v>
      </c>
      <c r="FQ59" s="20">
        <v>180.98500000000001</v>
      </c>
      <c r="FR59" s="20">
        <v>139.96100000000001</v>
      </c>
      <c r="FS59" s="20">
        <v>316.8</v>
      </c>
      <c r="FT59" s="20">
        <v>604.73369000000002</v>
      </c>
      <c r="FU59" s="20">
        <v>454.78654999999998</v>
      </c>
      <c r="FV59" s="20">
        <v>269.5</v>
      </c>
      <c r="FW59" s="20">
        <v>362.1</v>
      </c>
      <c r="FX59" s="20">
        <v>2916.7050300000001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4" t="s">
        <v>897</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
      <c r="FP5" s="197" t="s">
        <v>617</v>
      </c>
      <c r="FQ5" s="196"/>
      <c r="FR5" s="196"/>
      <c r="FS5" s="196"/>
      <c r="FT5" s="196"/>
      <c r="FU5" s="196"/>
      <c r="FV5" s="196"/>
      <c r="FW5" s="196"/>
      <c r="FX5" s="196"/>
    </row>
    <row r="6" spans="1:180" ht="22.05" hidden="1" customHeight="1" x14ac:dyDescent="0.3">
      <c r="A6" s="193" t="s">
        <v>50</v>
      </c>
      <c r="B6" s="193" t="s">
        <v>618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3" t="s">
        <v>619</v>
      </c>
      <c r="FO6" s="1"/>
      <c r="FP6" s="10">
        <v>221</v>
      </c>
      <c r="FQ6" s="10">
        <v>222</v>
      </c>
      <c r="FR6" s="10">
        <v>224</v>
      </c>
      <c r="FS6" s="10">
        <v>2187</v>
      </c>
      <c r="FT6" s="10">
        <v>227</v>
      </c>
      <c r="FU6" s="10">
        <v>49400</v>
      </c>
      <c r="FV6" s="10">
        <v>199</v>
      </c>
      <c r="FW6" s="10">
        <v>200</v>
      </c>
      <c r="FX6" s="196" t="s">
        <v>620</v>
      </c>
    </row>
    <row r="7" spans="1:180" ht="15" hidden="1" customHeight="1" x14ac:dyDescent="0.3">
      <c r="A7" s="193"/>
      <c r="B7" s="193"/>
      <c r="C7" s="9" t="s">
        <v>621</v>
      </c>
      <c r="D7" s="9" t="s">
        <v>622</v>
      </c>
      <c r="E7" s="9" t="s">
        <v>622</v>
      </c>
      <c r="F7" s="9" t="s">
        <v>623</v>
      </c>
      <c r="G7" s="9" t="s">
        <v>623</v>
      </c>
      <c r="H7" s="9" t="s">
        <v>623</v>
      </c>
      <c r="I7" s="9" t="s">
        <v>623</v>
      </c>
      <c r="J7" s="9" t="s">
        <v>622</v>
      </c>
      <c r="K7" s="9" t="s">
        <v>622</v>
      </c>
      <c r="L7" s="9" t="s">
        <v>622</v>
      </c>
      <c r="M7" s="9" t="s">
        <v>622</v>
      </c>
      <c r="N7" s="9" t="s">
        <v>622</v>
      </c>
      <c r="O7" s="9" t="s">
        <v>622</v>
      </c>
      <c r="P7" s="9" t="s">
        <v>622</v>
      </c>
      <c r="Q7" s="9" t="s">
        <v>622</v>
      </c>
      <c r="R7" s="9" t="s">
        <v>622</v>
      </c>
      <c r="S7" s="9" t="s">
        <v>622</v>
      </c>
      <c r="T7" s="9" t="s">
        <v>622</v>
      </c>
      <c r="U7" s="9" t="s">
        <v>622</v>
      </c>
      <c r="V7" s="9" t="s">
        <v>622</v>
      </c>
      <c r="W7" s="9" t="s">
        <v>622</v>
      </c>
      <c r="X7" s="9" t="s">
        <v>621</v>
      </c>
      <c r="Y7" s="9" t="s">
        <v>621</v>
      </c>
      <c r="Z7" s="9" t="s">
        <v>621</v>
      </c>
      <c r="AA7" s="9" t="s">
        <v>622</v>
      </c>
      <c r="AB7" s="9" t="s">
        <v>621</v>
      </c>
      <c r="AC7" s="9" t="s">
        <v>621</v>
      </c>
      <c r="AD7" s="9" t="s">
        <v>621</v>
      </c>
      <c r="AE7" s="9" t="s">
        <v>621</v>
      </c>
      <c r="AF7" s="9" t="s">
        <v>621</v>
      </c>
      <c r="AG7" s="9" t="s">
        <v>621</v>
      </c>
      <c r="AH7" s="9" t="s">
        <v>621</v>
      </c>
      <c r="AI7" s="9" t="s">
        <v>621</v>
      </c>
      <c r="AJ7" s="9" t="s">
        <v>622</v>
      </c>
      <c r="AK7" s="9" t="s">
        <v>623</v>
      </c>
      <c r="AL7" s="9" t="s">
        <v>623</v>
      </c>
      <c r="AM7" s="9" t="s">
        <v>623</v>
      </c>
      <c r="AN7" s="9" t="s">
        <v>622</v>
      </c>
      <c r="AO7" s="9" t="s">
        <v>622</v>
      </c>
      <c r="AP7" s="9" t="s">
        <v>622</v>
      </c>
      <c r="AQ7" s="9" t="s">
        <v>622</v>
      </c>
      <c r="AR7" s="9" t="s">
        <v>622</v>
      </c>
      <c r="AS7" s="9" t="s">
        <v>622</v>
      </c>
      <c r="AT7" s="9" t="s">
        <v>622</v>
      </c>
      <c r="AU7" s="9" t="s">
        <v>621</v>
      </c>
      <c r="AV7" s="9" t="s">
        <v>622</v>
      </c>
      <c r="AW7" s="9" t="s">
        <v>622</v>
      </c>
      <c r="AX7" s="9" t="s">
        <v>622</v>
      </c>
      <c r="AY7" s="9" t="s">
        <v>622</v>
      </c>
      <c r="AZ7" s="9" t="s">
        <v>622</v>
      </c>
      <c r="BA7" s="9" t="s">
        <v>622</v>
      </c>
      <c r="BB7" s="9" t="s">
        <v>621</v>
      </c>
      <c r="BC7" s="9" t="s">
        <v>623</v>
      </c>
      <c r="BD7" s="9" t="s">
        <v>622</v>
      </c>
      <c r="BE7" s="9" t="s">
        <v>622</v>
      </c>
      <c r="BF7" s="9" t="s">
        <v>622</v>
      </c>
      <c r="BG7" s="9" t="s">
        <v>622</v>
      </c>
      <c r="BH7" s="9" t="s">
        <v>623</v>
      </c>
      <c r="BI7" s="9" t="s">
        <v>623</v>
      </c>
      <c r="BJ7" s="9" t="s">
        <v>623</v>
      </c>
      <c r="BK7" s="9" t="s">
        <v>621</v>
      </c>
      <c r="BL7" s="9" t="s">
        <v>621</v>
      </c>
      <c r="BM7" s="9" t="s">
        <v>621</v>
      </c>
      <c r="BN7" s="9" t="s">
        <v>622</v>
      </c>
      <c r="BO7" s="9" t="s">
        <v>622</v>
      </c>
      <c r="BP7" s="9" t="s">
        <v>622</v>
      </c>
      <c r="BQ7" s="9" t="s">
        <v>622</v>
      </c>
      <c r="BR7" s="9" t="s">
        <v>622</v>
      </c>
      <c r="BS7" s="9" t="s">
        <v>622</v>
      </c>
      <c r="BT7" s="9" t="s">
        <v>622</v>
      </c>
      <c r="BU7" s="9" t="s">
        <v>621</v>
      </c>
      <c r="BV7" s="9" t="s">
        <v>621</v>
      </c>
      <c r="BW7" s="9" t="s">
        <v>621</v>
      </c>
      <c r="BX7" s="9" t="s">
        <v>623</v>
      </c>
      <c r="BY7" s="9" t="s">
        <v>621</v>
      </c>
      <c r="BZ7" s="9" t="s">
        <v>622</v>
      </c>
      <c r="CA7" s="9" t="s">
        <v>623</v>
      </c>
      <c r="CB7" s="9" t="s">
        <v>622</v>
      </c>
      <c r="CC7" s="9" t="s">
        <v>622</v>
      </c>
      <c r="CD7" s="9" t="s">
        <v>622</v>
      </c>
      <c r="CE7" s="9" t="s">
        <v>622</v>
      </c>
      <c r="CF7" s="9" t="s">
        <v>622</v>
      </c>
      <c r="CG7" s="9" t="s">
        <v>622</v>
      </c>
      <c r="CH7" s="9" t="s">
        <v>622</v>
      </c>
      <c r="CI7" s="9" t="s">
        <v>622</v>
      </c>
      <c r="CJ7" s="9" t="s">
        <v>622</v>
      </c>
      <c r="CK7" s="9" t="s">
        <v>622</v>
      </c>
      <c r="CL7" s="9" t="s">
        <v>622</v>
      </c>
      <c r="CM7" s="9" t="s">
        <v>622</v>
      </c>
      <c r="CN7" s="9" t="s">
        <v>621</v>
      </c>
      <c r="CO7" s="9" t="s">
        <v>621</v>
      </c>
      <c r="CP7" s="9" t="s">
        <v>621</v>
      </c>
      <c r="CQ7" s="9" t="s">
        <v>621</v>
      </c>
      <c r="CR7" s="9" t="s">
        <v>622</v>
      </c>
      <c r="CS7" s="9" t="s">
        <v>622</v>
      </c>
      <c r="CT7" s="9" t="s">
        <v>622</v>
      </c>
      <c r="CU7" s="9" t="s">
        <v>622</v>
      </c>
      <c r="CV7" s="9" t="s">
        <v>623</v>
      </c>
      <c r="CW7" s="9" t="s">
        <v>622</v>
      </c>
      <c r="CX7" s="9" t="s">
        <v>622</v>
      </c>
      <c r="CY7" s="9" t="s">
        <v>621</v>
      </c>
      <c r="CZ7" s="9" t="s">
        <v>623</v>
      </c>
      <c r="DA7" s="9" t="s">
        <v>623</v>
      </c>
      <c r="DB7" s="9" t="s">
        <v>622</v>
      </c>
      <c r="DC7" s="9" t="s">
        <v>623</v>
      </c>
      <c r="DD7" s="9" t="s">
        <v>623</v>
      </c>
      <c r="DE7" s="9" t="s">
        <v>621</v>
      </c>
      <c r="DF7" s="9" t="s">
        <v>621</v>
      </c>
      <c r="DG7" s="9" t="s">
        <v>622</v>
      </c>
      <c r="DH7" s="9" t="s">
        <v>622</v>
      </c>
      <c r="DI7" s="9" t="s">
        <v>622</v>
      </c>
      <c r="DJ7" s="9" t="s">
        <v>623</v>
      </c>
      <c r="DK7" s="9" t="s">
        <v>623</v>
      </c>
      <c r="DL7" s="9" t="s">
        <v>622</v>
      </c>
      <c r="DM7" s="9" t="s">
        <v>622</v>
      </c>
      <c r="DN7" s="9" t="s">
        <v>621</v>
      </c>
      <c r="DO7" s="9" t="s">
        <v>621</v>
      </c>
      <c r="DP7" s="9" t="s">
        <v>622</v>
      </c>
      <c r="DQ7" s="9" t="s">
        <v>622</v>
      </c>
      <c r="DR7" s="9" t="s">
        <v>621</v>
      </c>
      <c r="DS7" s="9" t="s">
        <v>622</v>
      </c>
      <c r="DT7" s="9" t="s">
        <v>622</v>
      </c>
      <c r="DU7" s="9" t="s">
        <v>623</v>
      </c>
      <c r="DV7" s="9" t="s">
        <v>622</v>
      </c>
      <c r="DW7" s="9" t="s">
        <v>622</v>
      </c>
      <c r="DX7" s="9" t="s">
        <v>622</v>
      </c>
      <c r="DY7" s="9" t="s">
        <v>623</v>
      </c>
      <c r="DZ7" s="9" t="s">
        <v>622</v>
      </c>
      <c r="EA7" s="9" t="s">
        <v>622</v>
      </c>
      <c r="EB7" s="9" t="s">
        <v>622</v>
      </c>
      <c r="EC7" s="9" t="s">
        <v>623</v>
      </c>
      <c r="ED7" s="9" t="s">
        <v>623</v>
      </c>
      <c r="EE7" s="9" t="s">
        <v>621</v>
      </c>
      <c r="EF7" s="9" t="s">
        <v>622</v>
      </c>
      <c r="EG7" s="9" t="s">
        <v>622</v>
      </c>
      <c r="EH7" s="9" t="s">
        <v>622</v>
      </c>
      <c r="EI7" s="9" t="s">
        <v>622</v>
      </c>
      <c r="EJ7" s="9" t="s">
        <v>621</v>
      </c>
      <c r="EK7" s="9" t="s">
        <v>622</v>
      </c>
      <c r="EL7" s="9" t="s">
        <v>622</v>
      </c>
      <c r="EM7" s="9" t="s">
        <v>621</v>
      </c>
      <c r="EN7" s="9" t="s">
        <v>621</v>
      </c>
      <c r="EO7" s="9" t="s">
        <v>621</v>
      </c>
      <c r="EP7" s="9" t="s">
        <v>621</v>
      </c>
      <c r="EQ7" s="9" t="s">
        <v>623</v>
      </c>
      <c r="ER7" s="9" t="s">
        <v>621</v>
      </c>
      <c r="ES7" s="9" t="s">
        <v>621</v>
      </c>
      <c r="ET7" s="9" t="s">
        <v>621</v>
      </c>
      <c r="EU7" s="9" t="s">
        <v>622</v>
      </c>
      <c r="EV7" s="9" t="s">
        <v>622</v>
      </c>
      <c r="EW7" s="9" t="s">
        <v>622</v>
      </c>
      <c r="EX7" s="9" t="s">
        <v>621</v>
      </c>
      <c r="EY7" s="9" t="s">
        <v>622</v>
      </c>
      <c r="EZ7" s="9" t="s">
        <v>622</v>
      </c>
      <c r="FA7" s="9" t="s">
        <v>622</v>
      </c>
      <c r="FB7" s="9" t="s">
        <v>622</v>
      </c>
      <c r="FC7" s="9" t="s">
        <v>621</v>
      </c>
      <c r="FD7" s="9" t="s">
        <v>623</v>
      </c>
      <c r="FE7" s="9" t="s">
        <v>622</v>
      </c>
      <c r="FF7" s="9" t="s">
        <v>623</v>
      </c>
      <c r="FG7" s="9" t="s">
        <v>623</v>
      </c>
      <c r="FH7" s="9" t="s">
        <v>623</v>
      </c>
      <c r="FI7" s="9" t="s">
        <v>622</v>
      </c>
      <c r="FJ7" s="9" t="s">
        <v>623</v>
      </c>
      <c r="FK7" s="9" t="s">
        <v>623</v>
      </c>
      <c r="FL7" s="9" t="s">
        <v>623</v>
      </c>
      <c r="FM7" s="9" t="s">
        <v>623</v>
      </c>
      <c r="FN7" s="193"/>
      <c r="FO7" s="1"/>
      <c r="FP7" s="10" t="s">
        <v>623</v>
      </c>
      <c r="FQ7" s="10" t="s">
        <v>622</v>
      </c>
      <c r="FR7" s="10" t="s">
        <v>623</v>
      </c>
      <c r="FS7" s="10" t="s">
        <v>623</v>
      </c>
      <c r="FT7" s="10" t="s">
        <v>623</v>
      </c>
      <c r="FU7" s="10" t="s">
        <v>623</v>
      </c>
      <c r="FV7" s="10" t="s">
        <v>623</v>
      </c>
      <c r="FW7" s="10" t="s">
        <v>623</v>
      </c>
      <c r="FX7" s="196"/>
    </row>
    <row r="8" spans="1:180" ht="15" hidden="1" customHeight="1" x14ac:dyDescent="0.3">
      <c r="A8" s="193"/>
      <c r="B8" s="193"/>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625</v>
      </c>
      <c r="X8" s="9" t="s">
        <v>624</v>
      </c>
      <c r="Y8" s="9" t="s">
        <v>624</v>
      </c>
      <c r="Z8" s="9" t="s">
        <v>624</v>
      </c>
      <c r="AA8" s="9" t="s">
        <v>625</v>
      </c>
      <c r="AB8" s="9" t="s">
        <v>624</v>
      </c>
      <c r="AC8" s="9" t="s">
        <v>624</v>
      </c>
      <c r="AD8" s="9" t="s">
        <v>624</v>
      </c>
      <c r="AE8" s="9" t="s">
        <v>624</v>
      </c>
      <c r="AF8" s="9" t="s">
        <v>625</v>
      </c>
      <c r="AG8" s="9" t="s">
        <v>625</v>
      </c>
      <c r="AH8" s="9" t="s">
        <v>625</v>
      </c>
      <c r="AI8" s="9" t="s">
        <v>624</v>
      </c>
      <c r="AJ8" s="9" t="s">
        <v>624</v>
      </c>
      <c r="AK8" s="9" t="s">
        <v>625</v>
      </c>
      <c r="AL8" s="9" t="s">
        <v>625</v>
      </c>
      <c r="AM8" s="9" t="s">
        <v>625</v>
      </c>
      <c r="AN8" s="9" t="s">
        <v>624</v>
      </c>
      <c r="AO8" s="9" t="s">
        <v>624</v>
      </c>
      <c r="AP8" s="9" t="s">
        <v>624</v>
      </c>
      <c r="AQ8" s="9" t="s">
        <v>624</v>
      </c>
      <c r="AR8" s="9" t="s">
        <v>624</v>
      </c>
      <c r="AS8" s="9" t="s">
        <v>624</v>
      </c>
      <c r="AT8" s="9" t="s">
        <v>624</v>
      </c>
      <c r="AU8" s="9" t="s">
        <v>624</v>
      </c>
      <c r="AV8" s="9" t="s">
        <v>625</v>
      </c>
      <c r="AW8" s="9" t="s">
        <v>625</v>
      </c>
      <c r="AX8" s="9" t="s">
        <v>625</v>
      </c>
      <c r="AY8" s="9" t="s">
        <v>624</v>
      </c>
      <c r="AZ8" s="9" t="s">
        <v>624</v>
      </c>
      <c r="BA8" s="9" t="s">
        <v>624</v>
      </c>
      <c r="BB8" s="9" t="s">
        <v>624</v>
      </c>
      <c r="BC8" s="9" t="s">
        <v>624</v>
      </c>
      <c r="BD8" s="9" t="s">
        <v>624</v>
      </c>
      <c r="BE8" s="9" t="s">
        <v>624</v>
      </c>
      <c r="BF8" s="9" t="s">
        <v>624</v>
      </c>
      <c r="BG8" s="9" t="s">
        <v>624</v>
      </c>
      <c r="BH8" s="9" t="s">
        <v>625</v>
      </c>
      <c r="BI8" s="9" t="s">
        <v>625</v>
      </c>
      <c r="BJ8" s="9" t="s">
        <v>625</v>
      </c>
      <c r="BK8" s="9" t="s">
        <v>625</v>
      </c>
      <c r="BL8" s="9" t="s">
        <v>625</v>
      </c>
      <c r="BM8" s="9" t="s">
        <v>625</v>
      </c>
      <c r="BN8" s="9" t="s">
        <v>624</v>
      </c>
      <c r="BO8" s="9" t="s">
        <v>625</v>
      </c>
      <c r="BP8" s="9" t="s">
        <v>625</v>
      </c>
      <c r="BQ8" s="9" t="s">
        <v>625</v>
      </c>
      <c r="BR8" s="9" t="s">
        <v>625</v>
      </c>
      <c r="BS8" s="9" t="s">
        <v>625</v>
      </c>
      <c r="BT8" s="9" t="s">
        <v>625</v>
      </c>
      <c r="BU8" s="9" t="s">
        <v>625</v>
      </c>
      <c r="BV8" s="9" t="s">
        <v>625</v>
      </c>
      <c r="BW8" s="9" t="s">
        <v>625</v>
      </c>
      <c r="BX8" s="9" t="s">
        <v>624</v>
      </c>
      <c r="BY8" s="9" t="s">
        <v>625</v>
      </c>
      <c r="BZ8" s="9" t="s">
        <v>625</v>
      </c>
      <c r="CA8" s="9" t="s">
        <v>624</v>
      </c>
      <c r="CB8" s="9" t="s">
        <v>624</v>
      </c>
      <c r="CC8" s="9" t="s">
        <v>624</v>
      </c>
      <c r="CD8" s="9" t="s">
        <v>624</v>
      </c>
      <c r="CE8" s="9" t="s">
        <v>624</v>
      </c>
      <c r="CF8" s="9" t="s">
        <v>624</v>
      </c>
      <c r="CG8" s="9" t="s">
        <v>625</v>
      </c>
      <c r="CH8" s="9" t="s">
        <v>625</v>
      </c>
      <c r="CI8" s="9" t="s">
        <v>625</v>
      </c>
      <c r="CJ8" s="9" t="s">
        <v>625</v>
      </c>
      <c r="CK8" s="9" t="s">
        <v>625</v>
      </c>
      <c r="CL8" s="9" t="s">
        <v>625</v>
      </c>
      <c r="CM8" s="9" t="s">
        <v>625</v>
      </c>
      <c r="CN8" s="9" t="s">
        <v>625</v>
      </c>
      <c r="CO8" s="9" t="s">
        <v>625</v>
      </c>
      <c r="CP8" s="9" t="s">
        <v>625</v>
      </c>
      <c r="CQ8" s="9" t="s">
        <v>625</v>
      </c>
      <c r="CR8" s="9" t="s">
        <v>625</v>
      </c>
      <c r="CS8" s="9" t="s">
        <v>625</v>
      </c>
      <c r="CT8" s="9" t="s">
        <v>624</v>
      </c>
      <c r="CU8" s="9" t="s">
        <v>624</v>
      </c>
      <c r="CV8" s="9" t="s">
        <v>624</v>
      </c>
      <c r="CW8" s="9" t="s">
        <v>626</v>
      </c>
      <c r="CX8" s="9" t="s">
        <v>627</v>
      </c>
      <c r="CY8" s="9" t="s">
        <v>626</v>
      </c>
      <c r="CZ8" s="9" t="s">
        <v>627</v>
      </c>
      <c r="DA8" s="9" t="s">
        <v>626</v>
      </c>
      <c r="DB8" s="9" t="s">
        <v>624</v>
      </c>
      <c r="DC8" s="9" t="s">
        <v>624</v>
      </c>
      <c r="DD8" s="9" t="s">
        <v>624</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626</v>
      </c>
      <c r="DX8" s="9" t="s">
        <v>624</v>
      </c>
      <c r="DY8" s="9" t="s">
        <v>624</v>
      </c>
      <c r="DZ8" s="9" t="s">
        <v>624</v>
      </c>
      <c r="EA8" s="9" t="s">
        <v>624</v>
      </c>
      <c r="EB8" s="9" t="s">
        <v>624</v>
      </c>
      <c r="EC8" s="9" t="s">
        <v>627</v>
      </c>
      <c r="ED8" s="9" t="s">
        <v>627</v>
      </c>
      <c r="EE8" s="9" t="s">
        <v>626</v>
      </c>
      <c r="EF8" s="9" t="s">
        <v>627</v>
      </c>
      <c r="EG8" s="9" t="s">
        <v>627</v>
      </c>
      <c r="EH8" s="9" t="s">
        <v>627</v>
      </c>
      <c r="EI8" s="9" t="s">
        <v>627</v>
      </c>
      <c r="EJ8" s="9" t="s">
        <v>626</v>
      </c>
      <c r="EK8" s="9" t="s">
        <v>624</v>
      </c>
      <c r="EL8" s="9" t="s">
        <v>624</v>
      </c>
      <c r="EM8" s="9" t="s">
        <v>624</v>
      </c>
      <c r="EN8" s="9" t="s">
        <v>624</v>
      </c>
      <c r="EO8" s="9" t="s">
        <v>624</v>
      </c>
      <c r="EP8" s="9" t="s">
        <v>624</v>
      </c>
      <c r="EQ8" s="9" t="s">
        <v>627</v>
      </c>
      <c r="ER8" s="9" t="s">
        <v>626</v>
      </c>
      <c r="ES8" s="9" t="s">
        <v>626</v>
      </c>
      <c r="ET8" s="9" t="s">
        <v>626</v>
      </c>
      <c r="EU8" s="9" t="s">
        <v>624</v>
      </c>
      <c r="EV8" s="9" t="s">
        <v>627</v>
      </c>
      <c r="EW8" s="9" t="s">
        <v>627</v>
      </c>
      <c r="EX8" s="9" t="s">
        <v>626</v>
      </c>
      <c r="EY8" s="9" t="s">
        <v>625</v>
      </c>
      <c r="EZ8" s="9" t="s">
        <v>625</v>
      </c>
      <c r="FA8" s="9" t="s">
        <v>625</v>
      </c>
      <c r="FB8" s="9" t="s">
        <v>625</v>
      </c>
      <c r="FC8" s="9" t="s">
        <v>626</v>
      </c>
      <c r="FD8" s="9" t="s">
        <v>624</v>
      </c>
      <c r="FE8" s="9" t="s">
        <v>624</v>
      </c>
      <c r="FF8" s="9" t="s">
        <v>625</v>
      </c>
      <c r="FG8" s="9" t="s">
        <v>625</v>
      </c>
      <c r="FH8" s="9" t="s">
        <v>625</v>
      </c>
      <c r="FI8" s="9" t="s">
        <v>625</v>
      </c>
      <c r="FJ8" s="9" t="s">
        <v>625</v>
      </c>
      <c r="FK8" s="9" t="s">
        <v>625</v>
      </c>
      <c r="FL8" s="9" t="s">
        <v>625</v>
      </c>
      <c r="FM8" s="9" t="s">
        <v>625</v>
      </c>
      <c r="FN8" s="193"/>
      <c r="FO8" s="1"/>
      <c r="FP8" s="10" t="s">
        <v>624</v>
      </c>
      <c r="FQ8" s="10" t="s">
        <v>624</v>
      </c>
      <c r="FR8" s="10" t="s">
        <v>624</v>
      </c>
      <c r="FS8" s="10" t="s">
        <v>624</v>
      </c>
      <c r="FT8" s="10" t="s">
        <v>625</v>
      </c>
      <c r="FU8" s="10" t="s">
        <v>625</v>
      </c>
      <c r="FV8" s="10" t="s">
        <v>624</v>
      </c>
      <c r="FW8" s="10" t="s">
        <v>624</v>
      </c>
      <c r="FX8" s="196"/>
    </row>
    <row r="9" spans="1:180" ht="40.049999999999997" customHeight="1" x14ac:dyDescent="0.3">
      <c r="A9" s="193"/>
      <c r="B9" s="193"/>
      <c r="C9" s="11" t="s">
        <v>28</v>
      </c>
      <c r="D9" s="11" t="s">
        <v>69</v>
      </c>
      <c r="E9" s="11" t="s">
        <v>69</v>
      </c>
      <c r="F9" s="11" t="s">
        <v>69</v>
      </c>
      <c r="G9" s="11" t="s">
        <v>69</v>
      </c>
      <c r="H9" s="11" t="s">
        <v>106</v>
      </c>
      <c r="I9" s="11" t="s">
        <v>106</v>
      </c>
      <c r="J9" s="11" t="s">
        <v>158</v>
      </c>
      <c r="K9" s="11" t="s">
        <v>158</v>
      </c>
      <c r="L9" s="11" t="s">
        <v>91</v>
      </c>
      <c r="M9" s="11" t="s">
        <v>91</v>
      </c>
      <c r="N9" s="11" t="s">
        <v>91</v>
      </c>
      <c r="O9" s="11" t="s">
        <v>91</v>
      </c>
      <c r="P9" s="11" t="s">
        <v>91</v>
      </c>
      <c r="Q9" s="11" t="s">
        <v>91</v>
      </c>
      <c r="R9" s="11" t="s">
        <v>91</v>
      </c>
      <c r="S9" s="11" t="s">
        <v>91</v>
      </c>
      <c r="T9" s="11" t="s">
        <v>547</v>
      </c>
      <c r="U9" s="11" t="s">
        <v>547</v>
      </c>
      <c r="V9" s="11" t="s">
        <v>547</v>
      </c>
      <c r="W9" s="11" t="s">
        <v>547</v>
      </c>
      <c r="X9" s="11" t="s">
        <v>628</v>
      </c>
      <c r="Y9" s="11" t="s">
        <v>261</v>
      </c>
      <c r="Z9" s="11" t="s">
        <v>261</v>
      </c>
      <c r="AA9" s="11" t="s">
        <v>261</v>
      </c>
      <c r="AB9" s="11" t="s">
        <v>62</v>
      </c>
      <c r="AC9" s="11" t="s">
        <v>62</v>
      </c>
      <c r="AD9" s="11" t="s">
        <v>62</v>
      </c>
      <c r="AE9" s="11" t="s">
        <v>62</v>
      </c>
      <c r="AF9" s="11" t="s">
        <v>62</v>
      </c>
      <c r="AG9" s="11" t="s">
        <v>62</v>
      </c>
      <c r="AH9" s="11" t="s">
        <v>62</v>
      </c>
      <c r="AI9" s="11" t="s">
        <v>34</v>
      </c>
      <c r="AJ9" s="11" t="s">
        <v>57</v>
      </c>
      <c r="AK9" s="11" t="s">
        <v>384</v>
      </c>
      <c r="AL9" s="11" t="s">
        <v>629</v>
      </c>
      <c r="AM9" s="11" t="s">
        <v>629</v>
      </c>
      <c r="AN9" s="11" t="s">
        <v>630</v>
      </c>
      <c r="AO9" s="11" t="s">
        <v>630</v>
      </c>
      <c r="AP9" s="11" t="s">
        <v>631</v>
      </c>
      <c r="AQ9" s="11" t="s">
        <v>632</v>
      </c>
      <c r="AR9" s="11" t="s">
        <v>632</v>
      </c>
      <c r="AS9" s="11" t="s">
        <v>633</v>
      </c>
      <c r="AT9" s="11" t="s">
        <v>634</v>
      </c>
      <c r="AU9" s="11" t="s">
        <v>635</v>
      </c>
      <c r="AV9" s="11" t="s">
        <v>88</v>
      </c>
      <c r="AW9" s="11" t="s">
        <v>88</v>
      </c>
      <c r="AX9" s="11" t="s">
        <v>88</v>
      </c>
      <c r="AY9" s="11" t="s">
        <v>150</v>
      </c>
      <c r="AZ9" s="11" t="s">
        <v>150</v>
      </c>
      <c r="BA9" s="11" t="s">
        <v>150</v>
      </c>
      <c r="BB9" s="11" t="s">
        <v>150</v>
      </c>
      <c r="BC9" s="11" t="s">
        <v>150</v>
      </c>
      <c r="BD9" s="11" t="s">
        <v>150</v>
      </c>
      <c r="BE9" s="11" t="s">
        <v>636</v>
      </c>
      <c r="BF9" s="11" t="s">
        <v>636</v>
      </c>
      <c r="BG9" s="11" t="s">
        <v>637</v>
      </c>
      <c r="BH9" s="11" t="s">
        <v>72</v>
      </c>
      <c r="BI9" s="11" t="s">
        <v>72</v>
      </c>
      <c r="BJ9" s="11" t="s">
        <v>72</v>
      </c>
      <c r="BK9" s="11" t="s">
        <v>79</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638</v>
      </c>
      <c r="BZ9" s="11" t="s">
        <v>638</v>
      </c>
      <c r="CA9" s="11" t="s">
        <v>639</v>
      </c>
      <c r="CB9" s="11" t="s">
        <v>130</v>
      </c>
      <c r="CC9" s="11" t="s">
        <v>130</v>
      </c>
      <c r="CD9" s="11" t="s">
        <v>130</v>
      </c>
      <c r="CE9" s="11" t="s">
        <v>130</v>
      </c>
      <c r="CF9" s="11" t="s">
        <v>130</v>
      </c>
      <c r="CG9" s="11" t="s">
        <v>130</v>
      </c>
      <c r="CH9" s="11" t="s">
        <v>130</v>
      </c>
      <c r="CI9" s="11" t="s">
        <v>130</v>
      </c>
      <c r="CJ9" s="11" t="s">
        <v>130</v>
      </c>
      <c r="CK9" s="11" t="s">
        <v>130</v>
      </c>
      <c r="CL9" s="11" t="s">
        <v>130</v>
      </c>
      <c r="CM9" s="11" t="s">
        <v>130</v>
      </c>
      <c r="CN9" s="11" t="s">
        <v>147</v>
      </c>
      <c r="CO9" s="11" t="s">
        <v>147</v>
      </c>
      <c r="CP9" s="11" t="s">
        <v>147</v>
      </c>
      <c r="CQ9" s="11" t="s">
        <v>147</v>
      </c>
      <c r="CR9" s="11" t="s">
        <v>155</v>
      </c>
      <c r="CS9" s="11" t="s">
        <v>155</v>
      </c>
      <c r="CT9" s="11" t="s">
        <v>640</v>
      </c>
      <c r="CU9" s="11" t="s">
        <v>640</v>
      </c>
      <c r="CV9" s="11" t="s">
        <v>641</v>
      </c>
      <c r="CW9" s="11" t="s">
        <v>212</v>
      </c>
      <c r="CX9" s="11" t="s">
        <v>642</v>
      </c>
      <c r="CY9" s="11" t="s">
        <v>643</v>
      </c>
      <c r="CZ9" s="11" t="s">
        <v>644</v>
      </c>
      <c r="DA9" s="11" t="s">
        <v>645</v>
      </c>
      <c r="DB9" s="11" t="s">
        <v>646</v>
      </c>
      <c r="DC9" s="11" t="s">
        <v>106</v>
      </c>
      <c r="DD9" s="11" t="s">
        <v>106</v>
      </c>
      <c r="DE9" s="11" t="s">
        <v>91</v>
      </c>
      <c r="DF9" s="11" t="s">
        <v>34</v>
      </c>
      <c r="DG9" s="11" t="s">
        <v>647</v>
      </c>
      <c r="DH9" s="11" t="s">
        <v>648</v>
      </c>
      <c r="DI9" s="11" t="s">
        <v>649</v>
      </c>
      <c r="DJ9" s="11" t="s">
        <v>650</v>
      </c>
      <c r="DK9" s="11" t="s">
        <v>651</v>
      </c>
      <c r="DL9" s="11" t="s">
        <v>652</v>
      </c>
      <c r="DM9" s="11" t="s">
        <v>342</v>
      </c>
      <c r="DN9" s="11" t="s">
        <v>653</v>
      </c>
      <c r="DO9" s="11" t="s">
        <v>654</v>
      </c>
      <c r="DP9" s="11" t="s">
        <v>655</v>
      </c>
      <c r="DQ9" s="11" t="s">
        <v>421</v>
      </c>
      <c r="DR9" s="11" t="s">
        <v>656</v>
      </c>
      <c r="DS9" s="11" t="s">
        <v>657</v>
      </c>
      <c r="DT9" s="11" t="s">
        <v>658</v>
      </c>
      <c r="DU9" s="11" t="s">
        <v>659</v>
      </c>
      <c r="DV9" s="11" t="s">
        <v>660</v>
      </c>
      <c r="DW9" s="11" t="s">
        <v>661</v>
      </c>
      <c r="DX9" s="11" t="s">
        <v>662</v>
      </c>
      <c r="DY9" s="11" t="s">
        <v>662</v>
      </c>
      <c r="DZ9" s="11" t="s">
        <v>662</v>
      </c>
      <c r="EA9" s="11" t="s">
        <v>662</v>
      </c>
      <c r="EB9" s="11" t="s">
        <v>663</v>
      </c>
      <c r="EC9" s="11" t="s">
        <v>664</v>
      </c>
      <c r="ED9" s="11" t="s">
        <v>664</v>
      </c>
      <c r="EE9" s="11" t="s">
        <v>79</v>
      </c>
      <c r="EF9" s="11" t="s">
        <v>79</v>
      </c>
      <c r="EG9" s="11" t="s">
        <v>79</v>
      </c>
      <c r="EH9" s="11" t="s">
        <v>79</v>
      </c>
      <c r="EI9" s="11" t="s">
        <v>79</v>
      </c>
      <c r="EJ9" s="11" t="s">
        <v>79</v>
      </c>
      <c r="EK9" s="11" t="s">
        <v>665</v>
      </c>
      <c r="EL9" s="11" t="s">
        <v>665</v>
      </c>
      <c r="EM9" s="11" t="s">
        <v>22</v>
      </c>
      <c r="EN9" s="11" t="s">
        <v>22</v>
      </c>
      <c r="EO9" s="11" t="s">
        <v>22</v>
      </c>
      <c r="EP9" s="11" t="s">
        <v>22</v>
      </c>
      <c r="EQ9" s="11" t="s">
        <v>324</v>
      </c>
      <c r="ER9" s="11" t="s">
        <v>666</v>
      </c>
      <c r="ES9" s="11" t="s">
        <v>667</v>
      </c>
      <c r="ET9" s="11" t="s">
        <v>130</v>
      </c>
      <c r="EU9" s="11" t="s">
        <v>130</v>
      </c>
      <c r="EV9" s="11" t="s">
        <v>130</v>
      </c>
      <c r="EW9" s="11" t="s">
        <v>130</v>
      </c>
      <c r="EX9" s="11" t="s">
        <v>130</v>
      </c>
      <c r="EY9" s="11" t="s">
        <v>433</v>
      </c>
      <c r="EZ9" s="11" t="s">
        <v>433</v>
      </c>
      <c r="FA9" s="11" t="s">
        <v>433</v>
      </c>
      <c r="FB9" s="11" t="s">
        <v>433</v>
      </c>
      <c r="FC9" s="11" t="s">
        <v>668</v>
      </c>
      <c r="FD9" s="11" t="s">
        <v>669</v>
      </c>
      <c r="FE9" s="11" t="s">
        <v>669</v>
      </c>
      <c r="FF9" s="11" t="s">
        <v>670</v>
      </c>
      <c r="FG9" s="11" t="s">
        <v>671</v>
      </c>
      <c r="FH9" s="11" t="s">
        <v>671</v>
      </c>
      <c r="FI9" s="11" t="s">
        <v>672</v>
      </c>
      <c r="FJ9" s="11" t="s">
        <v>673</v>
      </c>
      <c r="FK9" s="11" t="s">
        <v>674</v>
      </c>
      <c r="FL9" s="11" t="s">
        <v>675</v>
      </c>
      <c r="FM9" s="11" t="s">
        <v>676</v>
      </c>
      <c r="FN9" s="193"/>
      <c r="FO9" s="1"/>
      <c r="FP9" s="12" t="s">
        <v>677</v>
      </c>
      <c r="FQ9" s="12" t="s">
        <v>278</v>
      </c>
      <c r="FR9" s="12" t="s">
        <v>678</v>
      </c>
      <c r="FS9" s="12" t="s">
        <v>679</v>
      </c>
      <c r="FT9" s="12" t="s">
        <v>680</v>
      </c>
      <c r="FU9" s="12" t="s">
        <v>681</v>
      </c>
      <c r="FV9" s="12" t="s">
        <v>669</v>
      </c>
      <c r="FW9" s="12" t="s">
        <v>669</v>
      </c>
      <c r="FX9" s="196"/>
    </row>
    <row r="10" spans="1:180" ht="40.049999999999997" customHeight="1" x14ac:dyDescent="0.3">
      <c r="A10" s="193"/>
      <c r="B10" s="193"/>
      <c r="C10" s="9" t="s">
        <v>29</v>
      </c>
      <c r="D10" s="9" t="s">
        <v>284</v>
      </c>
      <c r="E10" s="9" t="s">
        <v>682</v>
      </c>
      <c r="F10" s="9" t="s">
        <v>683</v>
      </c>
      <c r="G10" s="9" t="s">
        <v>684</v>
      </c>
      <c r="H10" s="9" t="s">
        <v>685</v>
      </c>
      <c r="I10" s="9" t="s">
        <v>686</v>
      </c>
      <c r="J10" s="9" t="s">
        <v>687</v>
      </c>
      <c r="K10" s="9" t="s">
        <v>688</v>
      </c>
      <c r="L10" s="9" t="s">
        <v>689</v>
      </c>
      <c r="M10" s="9" t="s">
        <v>690</v>
      </c>
      <c r="N10" s="9" t="s">
        <v>691</v>
      </c>
      <c r="O10" s="9" t="s">
        <v>692</v>
      </c>
      <c r="P10" s="9" t="s">
        <v>693</v>
      </c>
      <c r="Q10" s="9" t="s">
        <v>694</v>
      </c>
      <c r="R10" s="9" t="s">
        <v>695</v>
      </c>
      <c r="S10" s="9" t="s">
        <v>696</v>
      </c>
      <c r="T10" s="9" t="s">
        <v>697</v>
      </c>
      <c r="U10" s="9" t="s">
        <v>698</v>
      </c>
      <c r="V10" s="9" t="s">
        <v>699</v>
      </c>
      <c r="W10" s="9" t="s">
        <v>700</v>
      </c>
      <c r="X10" s="9" t="s">
        <v>701</v>
      </c>
      <c r="Y10" s="9" t="s">
        <v>702</v>
      </c>
      <c r="Z10" s="9" t="s">
        <v>703</v>
      </c>
      <c r="AA10" s="9" t="s">
        <v>267</v>
      </c>
      <c r="AB10" s="9" t="s">
        <v>704</v>
      </c>
      <c r="AC10" s="9" t="s">
        <v>705</v>
      </c>
      <c r="AD10" s="9" t="s">
        <v>241</v>
      </c>
      <c r="AE10" s="9" t="s">
        <v>706</v>
      </c>
      <c r="AF10" s="9" t="s">
        <v>707</v>
      </c>
      <c r="AG10" s="9" t="s">
        <v>708</v>
      </c>
      <c r="AH10" s="9" t="s">
        <v>709</v>
      </c>
      <c r="AI10" s="9" t="s">
        <v>544</v>
      </c>
      <c r="AJ10" s="9" t="s">
        <v>710</v>
      </c>
      <c r="AK10" s="9" t="s">
        <v>711</v>
      </c>
      <c r="AL10" s="9" t="s">
        <v>712</v>
      </c>
      <c r="AM10" s="9" t="s">
        <v>713</v>
      </c>
      <c r="AN10" s="9" t="s">
        <v>714</v>
      </c>
      <c r="AO10" s="9" t="s">
        <v>715</v>
      </c>
      <c r="AP10" s="9" t="s">
        <v>631</v>
      </c>
      <c r="AQ10" s="9" t="s">
        <v>716</v>
      </c>
      <c r="AR10" s="9" t="s">
        <v>717</v>
      </c>
      <c r="AS10" s="9" t="s">
        <v>718</v>
      </c>
      <c r="AT10" s="9" t="s">
        <v>719</v>
      </c>
      <c r="AU10" s="9" t="s">
        <v>720</v>
      </c>
      <c r="AV10" s="9" t="s">
        <v>721</v>
      </c>
      <c r="AW10" s="9" t="s">
        <v>722</v>
      </c>
      <c r="AX10" s="9" t="s">
        <v>723</v>
      </c>
      <c r="AY10" s="9" t="s">
        <v>724</v>
      </c>
      <c r="AZ10" s="9" t="s">
        <v>725</v>
      </c>
      <c r="BA10" s="9" t="s">
        <v>726</v>
      </c>
      <c r="BB10" s="9" t="s">
        <v>727</v>
      </c>
      <c r="BC10" s="9" t="s">
        <v>728</v>
      </c>
      <c r="BD10" s="9" t="s">
        <v>729</v>
      </c>
      <c r="BE10" s="9" t="s">
        <v>730</v>
      </c>
      <c r="BF10" s="9" t="s">
        <v>731</v>
      </c>
      <c r="BG10" s="9" t="s">
        <v>288</v>
      </c>
      <c r="BH10" s="9" t="s">
        <v>732</v>
      </c>
      <c r="BI10" s="9" t="s">
        <v>733</v>
      </c>
      <c r="BJ10" s="9" t="s">
        <v>734</v>
      </c>
      <c r="BK10" s="9" t="s">
        <v>735</v>
      </c>
      <c r="BL10" s="9" t="s">
        <v>736</v>
      </c>
      <c r="BM10" s="9" t="s">
        <v>737</v>
      </c>
      <c r="BN10" s="9" t="s">
        <v>738</v>
      </c>
      <c r="BO10" s="9" t="s">
        <v>739</v>
      </c>
      <c r="BP10" s="9" t="s">
        <v>740</v>
      </c>
      <c r="BQ10" s="9" t="s">
        <v>741</v>
      </c>
      <c r="BR10" s="9" t="s">
        <v>742</v>
      </c>
      <c r="BS10" s="9" t="s">
        <v>743</v>
      </c>
      <c r="BT10" s="9" t="s">
        <v>744</v>
      </c>
      <c r="BU10" s="9" t="s">
        <v>745</v>
      </c>
      <c r="BV10" s="9" t="s">
        <v>746</v>
      </c>
      <c r="BW10" s="9" t="s">
        <v>747</v>
      </c>
      <c r="BX10" s="9" t="s">
        <v>748</v>
      </c>
      <c r="BY10" s="9" t="s">
        <v>749</v>
      </c>
      <c r="BZ10" s="9" t="s">
        <v>750</v>
      </c>
      <c r="CA10" s="9" t="s">
        <v>751</v>
      </c>
      <c r="CB10" s="9" t="s">
        <v>752</v>
      </c>
      <c r="CC10" s="9" t="s">
        <v>753</v>
      </c>
      <c r="CD10" s="9" t="s">
        <v>754</v>
      </c>
      <c r="CE10" s="9" t="s">
        <v>409</v>
      </c>
      <c r="CF10" s="9" t="s">
        <v>755</v>
      </c>
      <c r="CG10" s="9" t="s">
        <v>756</v>
      </c>
      <c r="CH10" s="9" t="s">
        <v>757</v>
      </c>
      <c r="CI10" s="9" t="s">
        <v>758</v>
      </c>
      <c r="CJ10" s="9" t="s">
        <v>759</v>
      </c>
      <c r="CK10" s="9" t="s">
        <v>760</v>
      </c>
      <c r="CL10" s="9" t="s">
        <v>761</v>
      </c>
      <c r="CM10" s="9" t="s">
        <v>762</v>
      </c>
      <c r="CN10" s="9" t="s">
        <v>763</v>
      </c>
      <c r="CO10" s="9" t="s">
        <v>764</v>
      </c>
      <c r="CP10" s="9" t="s">
        <v>765</v>
      </c>
      <c r="CQ10" s="9" t="s">
        <v>766</v>
      </c>
      <c r="CR10" s="9" t="s">
        <v>767</v>
      </c>
      <c r="CS10" s="9" t="s">
        <v>768</v>
      </c>
      <c r="CT10" s="9" t="s">
        <v>769</v>
      </c>
      <c r="CU10" s="9" t="s">
        <v>770</v>
      </c>
      <c r="CV10" s="9" t="s">
        <v>771</v>
      </c>
      <c r="CW10" s="9" t="s">
        <v>772</v>
      </c>
      <c r="CX10" s="9" t="s">
        <v>773</v>
      </c>
      <c r="CY10" s="9" t="s">
        <v>774</v>
      </c>
      <c r="CZ10" s="9" t="s">
        <v>775</v>
      </c>
      <c r="DA10" s="9" t="s">
        <v>776</v>
      </c>
      <c r="DB10" s="9" t="s">
        <v>777</v>
      </c>
      <c r="DC10" s="9" t="s">
        <v>778</v>
      </c>
      <c r="DD10" s="9" t="s">
        <v>779</v>
      </c>
      <c r="DE10" s="9" t="s">
        <v>780</v>
      </c>
      <c r="DF10" s="9" t="s">
        <v>781</v>
      </c>
      <c r="DG10" s="9" t="s">
        <v>782</v>
      </c>
      <c r="DH10" s="9" t="s">
        <v>783</v>
      </c>
      <c r="DI10" s="9" t="s">
        <v>784</v>
      </c>
      <c r="DJ10" s="9" t="s">
        <v>785</v>
      </c>
      <c r="DK10" s="9" t="s">
        <v>786</v>
      </c>
      <c r="DL10" s="9" t="s">
        <v>787</v>
      </c>
      <c r="DM10" s="9" t="s">
        <v>343</v>
      </c>
      <c r="DN10" s="9" t="s">
        <v>788</v>
      </c>
      <c r="DO10" s="9" t="s">
        <v>789</v>
      </c>
      <c r="DP10" s="9" t="s">
        <v>790</v>
      </c>
      <c r="DQ10" s="9" t="s">
        <v>791</v>
      </c>
      <c r="DR10" s="9" t="s">
        <v>792</v>
      </c>
      <c r="DS10" s="9" t="s">
        <v>793</v>
      </c>
      <c r="DT10" s="9" t="s">
        <v>794</v>
      </c>
      <c r="DU10" s="9" t="s">
        <v>795</v>
      </c>
      <c r="DV10" s="9" t="s">
        <v>796</v>
      </c>
      <c r="DW10" s="9" t="s">
        <v>797</v>
      </c>
      <c r="DX10" s="9" t="s">
        <v>798</v>
      </c>
      <c r="DY10" s="9" t="s">
        <v>799</v>
      </c>
      <c r="DZ10" s="9" t="s">
        <v>800</v>
      </c>
      <c r="EA10" s="9" t="s">
        <v>801</v>
      </c>
      <c r="EB10" s="9" t="s">
        <v>802</v>
      </c>
      <c r="EC10" s="9" t="s">
        <v>803</v>
      </c>
      <c r="ED10" s="9" t="s">
        <v>804</v>
      </c>
      <c r="EE10" s="9" t="s">
        <v>308</v>
      </c>
      <c r="EF10" s="9" t="s">
        <v>805</v>
      </c>
      <c r="EG10" s="9" t="s">
        <v>806</v>
      </c>
      <c r="EH10" s="9" t="s">
        <v>807</v>
      </c>
      <c r="EI10" s="9" t="s">
        <v>808</v>
      </c>
      <c r="EJ10" s="9" t="s">
        <v>809</v>
      </c>
      <c r="EK10" s="9" t="s">
        <v>810</v>
      </c>
      <c r="EL10" s="9" t="s">
        <v>811</v>
      </c>
      <c r="EM10" s="9" t="s">
        <v>812</v>
      </c>
      <c r="EN10" s="9" t="s">
        <v>813</v>
      </c>
      <c r="EO10" s="9" t="s">
        <v>814</v>
      </c>
      <c r="EP10" s="9" t="s">
        <v>815</v>
      </c>
      <c r="EQ10" s="9" t="s">
        <v>816</v>
      </c>
      <c r="ER10" s="9" t="s">
        <v>817</v>
      </c>
      <c r="ES10" s="9" t="s">
        <v>818</v>
      </c>
      <c r="ET10" s="9" t="s">
        <v>819</v>
      </c>
      <c r="EU10" s="9" t="s">
        <v>820</v>
      </c>
      <c r="EV10" s="9" t="s">
        <v>821</v>
      </c>
      <c r="EW10" s="9" t="s">
        <v>822</v>
      </c>
      <c r="EX10" s="9" t="s">
        <v>823</v>
      </c>
      <c r="EY10" s="9" t="s">
        <v>824</v>
      </c>
      <c r="EZ10" s="9" t="s">
        <v>825</v>
      </c>
      <c r="FA10" s="9" t="s">
        <v>826</v>
      </c>
      <c r="FB10" s="9" t="s">
        <v>827</v>
      </c>
      <c r="FC10" s="9" t="s">
        <v>828</v>
      </c>
      <c r="FD10" s="9" t="s">
        <v>829</v>
      </c>
      <c r="FE10" s="9" t="s">
        <v>830</v>
      </c>
      <c r="FF10" s="9" t="s">
        <v>831</v>
      </c>
      <c r="FG10" s="9" t="s">
        <v>832</v>
      </c>
      <c r="FH10" s="9" t="s">
        <v>833</v>
      </c>
      <c r="FI10" s="9" t="s">
        <v>834</v>
      </c>
      <c r="FJ10" s="9" t="s">
        <v>835</v>
      </c>
      <c r="FK10" s="9" t="s">
        <v>836</v>
      </c>
      <c r="FL10" s="9" t="s">
        <v>837</v>
      </c>
      <c r="FM10" s="9" t="s">
        <v>838</v>
      </c>
      <c r="FN10" s="193" t="s">
        <v>898</v>
      </c>
      <c r="FO10" s="1"/>
      <c r="FP10" s="10" t="s">
        <v>840</v>
      </c>
      <c r="FQ10" s="10" t="s">
        <v>841</v>
      </c>
      <c r="FR10" s="10" t="s">
        <v>842</v>
      </c>
      <c r="FS10" s="10" t="s">
        <v>843</v>
      </c>
      <c r="FT10" s="10" t="s">
        <v>844</v>
      </c>
      <c r="FU10" s="10" t="s">
        <v>845</v>
      </c>
      <c r="FV10" s="10" t="s">
        <v>846</v>
      </c>
      <c r="FW10" s="10" t="s">
        <v>847</v>
      </c>
      <c r="FX10" s="196" t="s">
        <v>898</v>
      </c>
    </row>
    <row r="11" spans="1:180" ht="24" customHeight="1" x14ac:dyDescent="0.3">
      <c r="A11" s="13" t="s">
        <v>54</v>
      </c>
      <c r="B11" s="13" t="s">
        <v>848</v>
      </c>
      <c r="C11" s="14">
        <v>31.2</v>
      </c>
      <c r="D11" s="14">
        <v>-2.2000000000000002</v>
      </c>
      <c r="E11" s="14">
        <v>9.6999999999999993</v>
      </c>
      <c r="F11" s="14"/>
      <c r="G11" s="14"/>
      <c r="H11" s="14">
        <v>-8.4</v>
      </c>
      <c r="I11" s="14">
        <v>2.2999999999999998</v>
      </c>
      <c r="J11" s="14">
        <v>0</v>
      </c>
      <c r="K11" s="14"/>
      <c r="L11" s="14">
        <v>0</v>
      </c>
      <c r="M11" s="14">
        <v>-15.6</v>
      </c>
      <c r="N11" s="14">
        <v>0</v>
      </c>
      <c r="O11" s="14"/>
      <c r="P11" s="14">
        <v>14.7</v>
      </c>
      <c r="Q11" s="14">
        <v>0.7</v>
      </c>
      <c r="R11" s="14">
        <v>63.3</v>
      </c>
      <c r="S11" s="14">
        <v>0</v>
      </c>
      <c r="T11" s="14"/>
      <c r="U11" s="14"/>
      <c r="V11" s="14"/>
      <c r="W11" s="14"/>
      <c r="X11" s="14">
        <v>10.9</v>
      </c>
      <c r="Y11" s="14">
        <v>1.5</v>
      </c>
      <c r="Z11" s="14">
        <v>1.2</v>
      </c>
      <c r="AA11" s="14"/>
      <c r="AB11" s="14">
        <v>-3.5</v>
      </c>
      <c r="AC11" s="14">
        <v>2.5</v>
      </c>
      <c r="AD11" s="14">
        <v>13.9</v>
      </c>
      <c r="AE11" s="14"/>
      <c r="AF11" s="14"/>
      <c r="AG11" s="14">
        <v>0</v>
      </c>
      <c r="AH11" s="14"/>
      <c r="AI11" s="14">
        <v>7.2</v>
      </c>
      <c r="AJ11" s="14">
        <v>16</v>
      </c>
      <c r="AK11" s="14"/>
      <c r="AL11" s="14"/>
      <c r="AM11" s="14"/>
      <c r="AN11" s="14">
        <v>-1</v>
      </c>
      <c r="AO11" s="14">
        <v>52.6</v>
      </c>
      <c r="AP11" s="14">
        <v>10.5</v>
      </c>
      <c r="AQ11" s="14">
        <v>15.6</v>
      </c>
      <c r="AR11" s="14">
        <v>7</v>
      </c>
      <c r="AS11" s="14">
        <v>-0.4</v>
      </c>
      <c r="AT11" s="14">
        <v>2.6</v>
      </c>
      <c r="AU11" s="14">
        <v>2</v>
      </c>
      <c r="AV11" s="14">
        <v>8.3000000000000007</v>
      </c>
      <c r="AW11" s="14">
        <v>-22.6</v>
      </c>
      <c r="AX11" s="14">
        <v>-54.6</v>
      </c>
      <c r="AY11" s="14">
        <v>5.9</v>
      </c>
      <c r="AZ11" s="14">
        <v>3.7</v>
      </c>
      <c r="BA11" s="14">
        <v>-2.5</v>
      </c>
      <c r="BB11" s="14">
        <v>1</v>
      </c>
      <c r="BC11" s="14">
        <v>0.2</v>
      </c>
      <c r="BD11" s="14">
        <v>4.4000000000000004</v>
      </c>
      <c r="BE11" s="14"/>
      <c r="BF11" s="14"/>
      <c r="BG11" s="14">
        <v>-3.2</v>
      </c>
      <c r="BH11" s="14"/>
      <c r="BI11" s="14"/>
      <c r="BJ11" s="14">
        <v>7.7</v>
      </c>
      <c r="BK11" s="14"/>
      <c r="BL11" s="14"/>
      <c r="BM11" s="14"/>
      <c r="BN11" s="14">
        <v>10.3</v>
      </c>
      <c r="BO11" s="14"/>
      <c r="BP11" s="14">
        <v>0</v>
      </c>
      <c r="BQ11" s="14">
        <v>15.4</v>
      </c>
      <c r="BR11" s="14"/>
      <c r="BS11" s="14">
        <v>5.7</v>
      </c>
      <c r="BT11" s="14">
        <v>1.1000000000000001</v>
      </c>
      <c r="BU11" s="14"/>
      <c r="BV11" s="14"/>
      <c r="BW11" s="14"/>
      <c r="BX11" s="14"/>
      <c r="BY11" s="14"/>
      <c r="BZ11" s="14"/>
      <c r="CA11" s="14">
        <v>-0.4</v>
      </c>
      <c r="CB11" s="14">
        <v>18.100000000000001</v>
      </c>
      <c r="CC11" s="14">
        <v>16.899999999999999</v>
      </c>
      <c r="CD11" s="14">
        <v>1.1000000000000001</v>
      </c>
      <c r="CE11" s="14">
        <v>3.7</v>
      </c>
      <c r="CF11" s="14">
        <v>-0.1</v>
      </c>
      <c r="CG11" s="14"/>
      <c r="CH11" s="14">
        <v>0</v>
      </c>
      <c r="CI11" s="14">
        <v>0</v>
      </c>
      <c r="CJ11" s="14">
        <v>0.9</v>
      </c>
      <c r="CK11" s="14">
        <v>4.8</v>
      </c>
      <c r="CL11" s="14">
        <v>-37.700000000000003</v>
      </c>
      <c r="CM11" s="14">
        <v>0</v>
      </c>
      <c r="CN11" s="14"/>
      <c r="CO11" s="14"/>
      <c r="CP11" s="14"/>
      <c r="CQ11" s="14"/>
      <c r="CR11" s="14">
        <v>0</v>
      </c>
      <c r="CS11" s="14"/>
      <c r="CT11" s="14">
        <v>-2</v>
      </c>
      <c r="CU11" s="14">
        <v>0.2</v>
      </c>
      <c r="CV11" s="14">
        <v>1.4</v>
      </c>
      <c r="CW11" s="14"/>
      <c r="CX11" s="14">
        <v>-3.7</v>
      </c>
      <c r="CY11" s="14">
        <v>0</v>
      </c>
      <c r="CZ11" s="14">
        <v>0</v>
      </c>
      <c r="DA11" s="14"/>
      <c r="DB11" s="14">
        <v>0</v>
      </c>
      <c r="DC11" s="14">
        <v>-0.1</v>
      </c>
      <c r="DD11" s="14">
        <v>-1.1000000000000001</v>
      </c>
      <c r="DE11" s="14">
        <v>0</v>
      </c>
      <c r="DF11" s="14"/>
      <c r="DG11" s="14">
        <v>0.2</v>
      </c>
      <c r="DH11" s="14">
        <v>1.4</v>
      </c>
      <c r="DI11" s="14">
        <v>0.2</v>
      </c>
      <c r="DJ11" s="14">
        <v>-2.2999999999999998</v>
      </c>
      <c r="DK11" s="14">
        <v>0.3</v>
      </c>
      <c r="DL11" s="14">
        <v>0.5</v>
      </c>
      <c r="DM11" s="14"/>
      <c r="DN11" s="14">
        <v>0</v>
      </c>
      <c r="DO11" s="14">
        <v>0</v>
      </c>
      <c r="DP11" s="14">
        <v>-11.5</v>
      </c>
      <c r="DQ11" s="14">
        <v>1.4</v>
      </c>
      <c r="DR11" s="14">
        <v>0</v>
      </c>
      <c r="DS11" s="14">
        <v>-0.1</v>
      </c>
      <c r="DT11" s="14">
        <v>0.4</v>
      </c>
      <c r="DU11" s="14">
        <v>0.5</v>
      </c>
      <c r="DV11" s="14"/>
      <c r="DW11" s="14"/>
      <c r="DX11" s="14">
        <v>-4.5999999999999996</v>
      </c>
      <c r="DY11" s="14">
        <v>0.3</v>
      </c>
      <c r="DZ11" s="14">
        <v>3</v>
      </c>
      <c r="EA11" s="14">
        <v>2.9</v>
      </c>
      <c r="EB11" s="14">
        <v>1.4</v>
      </c>
      <c r="EC11" s="14"/>
      <c r="ED11" s="14">
        <v>0.1</v>
      </c>
      <c r="EE11" s="14">
        <v>0</v>
      </c>
      <c r="EF11" s="14">
        <v>-11.9</v>
      </c>
      <c r="EG11" s="14">
        <v>-17.3</v>
      </c>
      <c r="EH11" s="14">
        <v>-1.6</v>
      </c>
      <c r="EI11" s="14">
        <v>-1.1000000000000001</v>
      </c>
      <c r="EJ11" s="14"/>
      <c r="EK11" s="14">
        <v>2.7</v>
      </c>
      <c r="EL11" s="14">
        <v>-0.1</v>
      </c>
      <c r="EM11" s="14">
        <v>0</v>
      </c>
      <c r="EN11" s="14">
        <v>0.3</v>
      </c>
      <c r="EO11" s="14">
        <v>0.2</v>
      </c>
      <c r="EP11" s="14">
        <v>0.2</v>
      </c>
      <c r="EQ11" s="14">
        <v>0</v>
      </c>
      <c r="ER11" s="14">
        <v>0</v>
      </c>
      <c r="ES11" s="14">
        <v>0</v>
      </c>
      <c r="ET11" s="14">
        <v>0</v>
      </c>
      <c r="EU11" s="14">
        <v>-0.1</v>
      </c>
      <c r="EV11" s="14">
        <v>-19.8</v>
      </c>
      <c r="EW11" s="14">
        <v>-1.2</v>
      </c>
      <c r="EX11" s="14">
        <v>0</v>
      </c>
      <c r="EY11" s="14">
        <v>2</v>
      </c>
      <c r="EZ11" s="14">
        <v>0.4</v>
      </c>
      <c r="FA11" s="14">
        <v>0.4</v>
      </c>
      <c r="FB11" s="14">
        <v>0.5</v>
      </c>
      <c r="FC11" s="14">
        <v>0</v>
      </c>
      <c r="FD11" s="14">
        <v>0.2</v>
      </c>
      <c r="FE11" s="14">
        <v>1.6</v>
      </c>
      <c r="FF11" s="14">
        <v>0</v>
      </c>
      <c r="FG11" s="14">
        <v>16.3</v>
      </c>
      <c r="FH11" s="14">
        <v>0.1</v>
      </c>
      <c r="FI11" s="14">
        <v>3.9</v>
      </c>
      <c r="FJ11" s="14">
        <v>1.8</v>
      </c>
      <c r="FK11" s="14">
        <v>2.4</v>
      </c>
      <c r="FL11" s="14">
        <v>3.9</v>
      </c>
      <c r="FM11" s="14"/>
      <c r="FN11" s="14">
        <v>195</v>
      </c>
      <c r="FO11" s="15"/>
      <c r="FP11" s="14">
        <v>3.1146500000000001</v>
      </c>
      <c r="FQ11" s="14">
        <v>0.28999999999999998</v>
      </c>
      <c r="FR11" s="14"/>
      <c r="FS11" s="14">
        <v>1.7</v>
      </c>
      <c r="FT11" s="14">
        <v>0.31259999999999999</v>
      </c>
      <c r="FU11" s="14">
        <v>1.857</v>
      </c>
      <c r="FV11" s="14">
        <v>-0.1</v>
      </c>
      <c r="FW11" s="14">
        <v>0.4</v>
      </c>
      <c r="FX11" s="14">
        <v>7.5742500000000001</v>
      </c>
    </row>
    <row r="12" spans="1:180" ht="24" customHeight="1" x14ac:dyDescent="0.3">
      <c r="A12" s="16" t="s">
        <v>54</v>
      </c>
      <c r="B12" s="16" t="s">
        <v>849</v>
      </c>
      <c r="C12" s="17">
        <v>30.6</v>
      </c>
      <c r="D12" s="17">
        <v>1.7</v>
      </c>
      <c r="E12" s="17">
        <v>10.199999999999999</v>
      </c>
      <c r="F12" s="17"/>
      <c r="G12" s="17"/>
      <c r="H12" s="17">
        <v>-9.6</v>
      </c>
      <c r="I12" s="17">
        <v>11.5</v>
      </c>
      <c r="J12" s="17">
        <v>0</v>
      </c>
      <c r="K12" s="17"/>
      <c r="L12" s="17">
        <v>0</v>
      </c>
      <c r="M12" s="17">
        <v>-17</v>
      </c>
      <c r="N12" s="17">
        <v>0</v>
      </c>
      <c r="O12" s="17"/>
      <c r="P12" s="17">
        <v>14.8</v>
      </c>
      <c r="Q12" s="17">
        <v>1</v>
      </c>
      <c r="R12" s="17">
        <v>68.3</v>
      </c>
      <c r="S12" s="17">
        <v>-0.2</v>
      </c>
      <c r="T12" s="17"/>
      <c r="U12" s="17"/>
      <c r="V12" s="17"/>
      <c r="W12" s="17"/>
      <c r="X12" s="17">
        <v>9.6999999999999993</v>
      </c>
      <c r="Y12" s="17">
        <v>1.4</v>
      </c>
      <c r="Z12" s="17">
        <v>1.2</v>
      </c>
      <c r="AA12" s="17"/>
      <c r="AB12" s="17">
        <v>-3.5</v>
      </c>
      <c r="AC12" s="17">
        <v>2.4</v>
      </c>
      <c r="AD12" s="17">
        <v>13.7</v>
      </c>
      <c r="AE12" s="17"/>
      <c r="AF12" s="17"/>
      <c r="AG12" s="17">
        <v>0</v>
      </c>
      <c r="AH12" s="17"/>
      <c r="AI12" s="17">
        <v>1.9</v>
      </c>
      <c r="AJ12" s="17">
        <v>11.7</v>
      </c>
      <c r="AK12" s="17"/>
      <c r="AL12" s="17"/>
      <c r="AM12" s="17"/>
      <c r="AN12" s="17">
        <v>-1.1000000000000001</v>
      </c>
      <c r="AO12" s="17">
        <v>50.2</v>
      </c>
      <c r="AP12" s="17">
        <v>10.199999999999999</v>
      </c>
      <c r="AQ12" s="17">
        <v>15</v>
      </c>
      <c r="AR12" s="17">
        <v>7.1</v>
      </c>
      <c r="AS12" s="17">
        <v>0.1</v>
      </c>
      <c r="AT12" s="17">
        <v>2.6</v>
      </c>
      <c r="AU12" s="17">
        <v>0.9</v>
      </c>
      <c r="AV12" s="17">
        <v>8.1999999999999993</v>
      </c>
      <c r="AW12" s="17">
        <v>-22.6</v>
      </c>
      <c r="AX12" s="17">
        <v>-50</v>
      </c>
      <c r="AY12" s="17">
        <v>8.4</v>
      </c>
      <c r="AZ12" s="17">
        <v>1.4</v>
      </c>
      <c r="BA12" s="17">
        <v>-3.5</v>
      </c>
      <c r="BB12" s="17">
        <v>1</v>
      </c>
      <c r="BC12" s="17">
        <v>0.2</v>
      </c>
      <c r="BD12" s="17">
        <v>0.7</v>
      </c>
      <c r="BE12" s="17"/>
      <c r="BF12" s="17"/>
      <c r="BG12" s="17">
        <v>-1.9</v>
      </c>
      <c r="BH12" s="17"/>
      <c r="BI12" s="17"/>
      <c r="BJ12" s="17">
        <v>6.7</v>
      </c>
      <c r="BK12" s="17"/>
      <c r="BL12" s="17"/>
      <c r="BM12" s="17"/>
      <c r="BN12" s="17">
        <v>10.9</v>
      </c>
      <c r="BO12" s="17"/>
      <c r="BP12" s="17">
        <v>0</v>
      </c>
      <c r="BQ12" s="17">
        <v>15.4</v>
      </c>
      <c r="BR12" s="17"/>
      <c r="BS12" s="17">
        <v>5.8</v>
      </c>
      <c r="BT12" s="17">
        <v>1.1000000000000001</v>
      </c>
      <c r="BU12" s="17"/>
      <c r="BV12" s="17"/>
      <c r="BW12" s="17"/>
      <c r="BX12" s="17"/>
      <c r="BY12" s="17"/>
      <c r="BZ12" s="17"/>
      <c r="CA12" s="17">
        <v>-0.2</v>
      </c>
      <c r="CB12" s="17">
        <v>18.3</v>
      </c>
      <c r="CC12" s="17">
        <v>16.3</v>
      </c>
      <c r="CD12" s="17">
        <v>1.1000000000000001</v>
      </c>
      <c r="CE12" s="17">
        <v>3.8</v>
      </c>
      <c r="CF12" s="17">
        <v>-0.1</v>
      </c>
      <c r="CG12" s="17"/>
      <c r="CH12" s="17">
        <v>0</v>
      </c>
      <c r="CI12" s="17">
        <v>0</v>
      </c>
      <c r="CJ12" s="17">
        <v>0.8</v>
      </c>
      <c r="CK12" s="17">
        <v>4.5999999999999996</v>
      </c>
      <c r="CL12" s="17">
        <v>-38.5</v>
      </c>
      <c r="CM12" s="17">
        <v>0</v>
      </c>
      <c r="CN12" s="17"/>
      <c r="CO12" s="17"/>
      <c r="CP12" s="17"/>
      <c r="CQ12" s="17"/>
      <c r="CR12" s="17">
        <v>0</v>
      </c>
      <c r="CS12" s="17"/>
      <c r="CT12" s="17">
        <v>-2</v>
      </c>
      <c r="CU12" s="17">
        <v>0</v>
      </c>
      <c r="CV12" s="17">
        <v>1.4</v>
      </c>
      <c r="CW12" s="17"/>
      <c r="CX12" s="17">
        <v>-3.6</v>
      </c>
      <c r="CY12" s="17">
        <v>0</v>
      </c>
      <c r="CZ12" s="17">
        <v>0</v>
      </c>
      <c r="DA12" s="17"/>
      <c r="DB12" s="17">
        <v>0.1</v>
      </c>
      <c r="DC12" s="17">
        <v>-0.1</v>
      </c>
      <c r="DD12" s="17">
        <v>-1.1000000000000001</v>
      </c>
      <c r="DE12" s="17">
        <v>0</v>
      </c>
      <c r="DF12" s="17"/>
      <c r="DG12" s="17">
        <v>0.2</v>
      </c>
      <c r="DH12" s="17">
        <v>1.4</v>
      </c>
      <c r="DI12" s="17">
        <v>0.2</v>
      </c>
      <c r="DJ12" s="17">
        <v>-2.7</v>
      </c>
      <c r="DK12" s="17">
        <v>0.2</v>
      </c>
      <c r="DL12" s="17">
        <v>0.6</v>
      </c>
      <c r="DM12" s="17"/>
      <c r="DN12" s="17">
        <v>0</v>
      </c>
      <c r="DO12" s="17">
        <v>0</v>
      </c>
      <c r="DP12" s="17">
        <v>-11.8</v>
      </c>
      <c r="DQ12" s="17">
        <v>0.7</v>
      </c>
      <c r="DR12" s="17">
        <v>0</v>
      </c>
      <c r="DS12" s="17">
        <v>0</v>
      </c>
      <c r="DT12" s="17">
        <v>0.4</v>
      </c>
      <c r="DU12" s="17">
        <v>0.5</v>
      </c>
      <c r="DV12" s="17"/>
      <c r="DW12" s="17"/>
      <c r="DX12" s="17">
        <v>-4.5999999999999996</v>
      </c>
      <c r="DY12" s="17">
        <v>0.5</v>
      </c>
      <c r="DZ12" s="17">
        <v>3.2</v>
      </c>
      <c r="EA12" s="17">
        <v>2.9</v>
      </c>
      <c r="EB12" s="17">
        <v>1.3</v>
      </c>
      <c r="EC12" s="17"/>
      <c r="ED12" s="17">
        <v>0</v>
      </c>
      <c r="EE12" s="17">
        <v>0</v>
      </c>
      <c r="EF12" s="17">
        <v>-10</v>
      </c>
      <c r="EG12" s="17">
        <v>-15.7</v>
      </c>
      <c r="EH12" s="17">
        <v>-1.4</v>
      </c>
      <c r="EI12" s="17">
        <v>-1</v>
      </c>
      <c r="EJ12" s="17"/>
      <c r="EK12" s="17">
        <v>2.7</v>
      </c>
      <c r="EL12" s="17">
        <v>-0.1</v>
      </c>
      <c r="EM12" s="17">
        <v>0</v>
      </c>
      <c r="EN12" s="17">
        <v>0.2</v>
      </c>
      <c r="EO12" s="17">
        <v>0.2</v>
      </c>
      <c r="EP12" s="17">
        <v>0.2</v>
      </c>
      <c r="EQ12" s="17">
        <v>0</v>
      </c>
      <c r="ER12" s="17">
        <v>0</v>
      </c>
      <c r="ES12" s="17">
        <v>0</v>
      </c>
      <c r="ET12" s="17">
        <v>0</v>
      </c>
      <c r="EU12" s="17">
        <v>-0.1</v>
      </c>
      <c r="EV12" s="17">
        <v>-18.899999999999999</v>
      </c>
      <c r="EW12" s="17">
        <v>-1.8</v>
      </c>
      <c r="EX12" s="17">
        <v>0</v>
      </c>
      <c r="EY12" s="17">
        <v>2</v>
      </c>
      <c r="EZ12" s="17">
        <v>0.4</v>
      </c>
      <c r="FA12" s="17">
        <v>0.4</v>
      </c>
      <c r="FB12" s="17">
        <v>0.5</v>
      </c>
      <c r="FC12" s="17">
        <v>0</v>
      </c>
      <c r="FD12" s="17">
        <v>0.2</v>
      </c>
      <c r="FE12" s="17">
        <v>1.6</v>
      </c>
      <c r="FF12" s="17">
        <v>0</v>
      </c>
      <c r="FG12" s="17">
        <v>16.2</v>
      </c>
      <c r="FH12" s="17">
        <v>0</v>
      </c>
      <c r="FI12" s="17">
        <v>3</v>
      </c>
      <c r="FJ12" s="17">
        <v>2.8</v>
      </c>
      <c r="FK12" s="17">
        <v>2.8</v>
      </c>
      <c r="FL12" s="17">
        <v>3.9</v>
      </c>
      <c r="FM12" s="17"/>
      <c r="FN12" s="17">
        <v>198.5</v>
      </c>
      <c r="FO12" s="15"/>
      <c r="FP12" s="17">
        <v>2.98265</v>
      </c>
      <c r="FQ12" s="17">
        <v>0.24199999999999999</v>
      </c>
      <c r="FR12" s="17"/>
      <c r="FS12" s="17">
        <v>1.9</v>
      </c>
      <c r="FT12" s="17">
        <v>0.30951000000000001</v>
      </c>
      <c r="FU12" s="17">
        <v>1.569</v>
      </c>
      <c r="FV12" s="17">
        <v>-0.2</v>
      </c>
      <c r="FW12" s="17">
        <v>0.3</v>
      </c>
      <c r="FX12" s="17">
        <v>7.1031599999999999</v>
      </c>
    </row>
    <row r="13" spans="1:180" ht="24" customHeight="1" x14ac:dyDescent="0.3">
      <c r="A13" s="16" t="s">
        <v>54</v>
      </c>
      <c r="B13" s="16" t="s">
        <v>850</v>
      </c>
      <c r="C13" s="17">
        <v>27.3</v>
      </c>
      <c r="D13" s="17">
        <v>-2.9</v>
      </c>
      <c r="E13" s="17">
        <v>10.1</v>
      </c>
      <c r="F13" s="17"/>
      <c r="G13" s="17"/>
      <c r="H13" s="17">
        <v>-9.6999999999999993</v>
      </c>
      <c r="I13" s="17">
        <v>14</v>
      </c>
      <c r="J13" s="17">
        <v>0</v>
      </c>
      <c r="K13" s="17"/>
      <c r="L13" s="17">
        <v>0</v>
      </c>
      <c r="M13" s="17">
        <v>-23.1</v>
      </c>
      <c r="N13" s="17">
        <v>0</v>
      </c>
      <c r="O13" s="17"/>
      <c r="P13" s="17">
        <v>9.6</v>
      </c>
      <c r="Q13" s="17">
        <v>-2.7</v>
      </c>
      <c r="R13" s="17">
        <v>66.599999999999994</v>
      </c>
      <c r="S13" s="17">
        <v>0.1</v>
      </c>
      <c r="T13" s="17"/>
      <c r="U13" s="17"/>
      <c r="V13" s="17"/>
      <c r="W13" s="17"/>
      <c r="X13" s="17">
        <v>10.7</v>
      </c>
      <c r="Y13" s="17">
        <v>1.1000000000000001</v>
      </c>
      <c r="Z13" s="17">
        <v>1.3</v>
      </c>
      <c r="AA13" s="17"/>
      <c r="AB13" s="17">
        <v>-3.5</v>
      </c>
      <c r="AC13" s="17">
        <v>2.6</v>
      </c>
      <c r="AD13" s="17">
        <v>12.9</v>
      </c>
      <c r="AE13" s="17"/>
      <c r="AF13" s="17"/>
      <c r="AG13" s="17">
        <v>0</v>
      </c>
      <c r="AH13" s="17"/>
      <c r="AI13" s="17">
        <v>-3.7</v>
      </c>
      <c r="AJ13" s="17">
        <v>-2</v>
      </c>
      <c r="AK13" s="17"/>
      <c r="AL13" s="17"/>
      <c r="AM13" s="17"/>
      <c r="AN13" s="17">
        <v>-1.2</v>
      </c>
      <c r="AO13" s="17">
        <v>47.8</v>
      </c>
      <c r="AP13" s="17">
        <v>10.5</v>
      </c>
      <c r="AQ13" s="17">
        <v>14.7</v>
      </c>
      <c r="AR13" s="17">
        <v>7</v>
      </c>
      <c r="AS13" s="17">
        <v>-0.2</v>
      </c>
      <c r="AT13" s="17">
        <v>2.6</v>
      </c>
      <c r="AU13" s="17">
        <v>1.3</v>
      </c>
      <c r="AV13" s="17">
        <v>2.9</v>
      </c>
      <c r="AW13" s="17">
        <v>-27.8</v>
      </c>
      <c r="AX13" s="17">
        <v>-55.1</v>
      </c>
      <c r="AY13" s="17">
        <v>7.3</v>
      </c>
      <c r="AZ13" s="17">
        <v>1.9</v>
      </c>
      <c r="BA13" s="17">
        <v>-2.8</v>
      </c>
      <c r="BB13" s="17">
        <v>1</v>
      </c>
      <c r="BC13" s="17">
        <v>0.2</v>
      </c>
      <c r="BD13" s="17">
        <v>4.0999999999999996</v>
      </c>
      <c r="BE13" s="17"/>
      <c r="BF13" s="17"/>
      <c r="BG13" s="17">
        <v>-4.2</v>
      </c>
      <c r="BH13" s="17"/>
      <c r="BI13" s="17"/>
      <c r="BJ13" s="17">
        <v>0.2</v>
      </c>
      <c r="BK13" s="17"/>
      <c r="BL13" s="17"/>
      <c r="BM13" s="17"/>
      <c r="BN13" s="17">
        <v>8.9</v>
      </c>
      <c r="BO13" s="17"/>
      <c r="BP13" s="17">
        <v>0</v>
      </c>
      <c r="BQ13" s="17">
        <v>6.1</v>
      </c>
      <c r="BR13" s="17"/>
      <c r="BS13" s="17">
        <v>3.4</v>
      </c>
      <c r="BT13" s="17">
        <v>0.1</v>
      </c>
      <c r="BU13" s="17"/>
      <c r="BV13" s="17"/>
      <c r="BW13" s="17"/>
      <c r="BX13" s="17"/>
      <c r="BY13" s="17"/>
      <c r="BZ13" s="17"/>
      <c r="CA13" s="17">
        <v>-0.3</v>
      </c>
      <c r="CB13" s="17">
        <v>17.899999999999999</v>
      </c>
      <c r="CC13" s="17">
        <v>16.5</v>
      </c>
      <c r="CD13" s="17">
        <v>0.7</v>
      </c>
      <c r="CE13" s="17">
        <v>3.7</v>
      </c>
      <c r="CF13" s="17">
        <v>-0.1</v>
      </c>
      <c r="CG13" s="17"/>
      <c r="CH13" s="17">
        <v>0</v>
      </c>
      <c r="CI13" s="17">
        <v>0</v>
      </c>
      <c r="CJ13" s="17">
        <v>-2.9</v>
      </c>
      <c r="CK13" s="17">
        <v>1</v>
      </c>
      <c r="CL13" s="17">
        <v>-43.6</v>
      </c>
      <c r="CM13" s="17">
        <v>0</v>
      </c>
      <c r="CN13" s="17"/>
      <c r="CO13" s="17"/>
      <c r="CP13" s="17"/>
      <c r="CQ13" s="17"/>
      <c r="CR13" s="17">
        <v>0</v>
      </c>
      <c r="CS13" s="17"/>
      <c r="CT13" s="17">
        <v>-1.9</v>
      </c>
      <c r="CU13" s="17">
        <v>0.1</v>
      </c>
      <c r="CV13" s="17">
        <v>1.4</v>
      </c>
      <c r="CW13" s="17"/>
      <c r="CX13" s="17">
        <v>-3.2</v>
      </c>
      <c r="CY13" s="17">
        <v>0</v>
      </c>
      <c r="CZ13" s="17">
        <v>0</v>
      </c>
      <c r="DA13" s="17"/>
      <c r="DB13" s="17">
        <v>0</v>
      </c>
      <c r="DC13" s="17">
        <v>0</v>
      </c>
      <c r="DD13" s="17">
        <v>-0.9</v>
      </c>
      <c r="DE13" s="17">
        <v>0</v>
      </c>
      <c r="DF13" s="17"/>
      <c r="DG13" s="17">
        <v>0.1</v>
      </c>
      <c r="DH13" s="17">
        <v>1.5</v>
      </c>
      <c r="DI13" s="17">
        <v>0.2</v>
      </c>
      <c r="DJ13" s="17">
        <v>-3</v>
      </c>
      <c r="DK13" s="17">
        <v>0.3</v>
      </c>
      <c r="DL13" s="17">
        <v>0.6</v>
      </c>
      <c r="DM13" s="17"/>
      <c r="DN13" s="17">
        <v>0</v>
      </c>
      <c r="DO13" s="17">
        <v>0</v>
      </c>
      <c r="DP13" s="17">
        <v>-11.8</v>
      </c>
      <c r="DQ13" s="17">
        <v>0.7</v>
      </c>
      <c r="DR13" s="17">
        <v>0</v>
      </c>
      <c r="DS13" s="17">
        <v>-0.1</v>
      </c>
      <c r="DT13" s="17">
        <v>0.4</v>
      </c>
      <c r="DU13" s="17">
        <v>0.5</v>
      </c>
      <c r="DV13" s="17"/>
      <c r="DW13" s="17"/>
      <c r="DX13" s="17">
        <v>-4.5999999999999996</v>
      </c>
      <c r="DY13" s="17">
        <v>0.4</v>
      </c>
      <c r="DZ13" s="17">
        <v>3.2</v>
      </c>
      <c r="EA13" s="17">
        <v>3.1</v>
      </c>
      <c r="EB13" s="17">
        <v>1.1000000000000001</v>
      </c>
      <c r="EC13" s="17"/>
      <c r="ED13" s="17">
        <v>0</v>
      </c>
      <c r="EE13" s="17">
        <v>0</v>
      </c>
      <c r="EF13" s="17">
        <v>-13.6</v>
      </c>
      <c r="EG13" s="17">
        <v>-14</v>
      </c>
      <c r="EH13" s="17">
        <v>-1.9</v>
      </c>
      <c r="EI13" s="17">
        <v>-1</v>
      </c>
      <c r="EJ13" s="17"/>
      <c r="EK13" s="17">
        <v>2.7</v>
      </c>
      <c r="EL13" s="17">
        <v>-0.1</v>
      </c>
      <c r="EM13" s="17">
        <v>0</v>
      </c>
      <c r="EN13" s="17">
        <v>0</v>
      </c>
      <c r="EO13" s="17">
        <v>0.2</v>
      </c>
      <c r="EP13" s="17">
        <v>0.2</v>
      </c>
      <c r="EQ13" s="17">
        <v>0</v>
      </c>
      <c r="ER13" s="17">
        <v>0</v>
      </c>
      <c r="ES13" s="17">
        <v>0</v>
      </c>
      <c r="ET13" s="17">
        <v>0</v>
      </c>
      <c r="EU13" s="17">
        <v>-0.1</v>
      </c>
      <c r="EV13" s="17">
        <v>-18.600000000000001</v>
      </c>
      <c r="EW13" s="17">
        <v>-4.7</v>
      </c>
      <c r="EX13" s="17">
        <v>0</v>
      </c>
      <c r="EY13" s="17">
        <v>2</v>
      </c>
      <c r="EZ13" s="17">
        <v>0.4</v>
      </c>
      <c r="FA13" s="17">
        <v>0.4</v>
      </c>
      <c r="FB13" s="17">
        <v>0.5</v>
      </c>
      <c r="FC13" s="17">
        <v>0</v>
      </c>
      <c r="FD13" s="17">
        <v>0.2</v>
      </c>
      <c r="FE13" s="17">
        <v>1.4</v>
      </c>
      <c r="FF13" s="17">
        <v>0</v>
      </c>
      <c r="FG13" s="17">
        <v>17.600000000000001</v>
      </c>
      <c r="FH13" s="17">
        <v>0.1</v>
      </c>
      <c r="FI13" s="17">
        <v>4.5999999999999996</v>
      </c>
      <c r="FJ13" s="17">
        <v>1.9</v>
      </c>
      <c r="FK13" s="17">
        <v>3.4</v>
      </c>
      <c r="FL13" s="17">
        <v>3.9</v>
      </c>
      <c r="FM13" s="17"/>
      <c r="FN13" s="17">
        <v>103.9</v>
      </c>
      <c r="FO13" s="15"/>
      <c r="FP13" s="17">
        <v>3.04826</v>
      </c>
      <c r="FQ13" s="17">
        <v>0.156</v>
      </c>
      <c r="FR13" s="17"/>
      <c r="FS13" s="17">
        <v>1.6</v>
      </c>
      <c r="FT13" s="17">
        <v>0.32122000000000001</v>
      </c>
      <c r="FU13" s="17">
        <v>1.5720000000000001</v>
      </c>
      <c r="FV13" s="17">
        <v>-0.2</v>
      </c>
      <c r="FW13" s="17">
        <v>0.5</v>
      </c>
      <c r="FX13" s="17">
        <v>6.9974800000000004</v>
      </c>
    </row>
    <row r="14" spans="1:180" ht="24" customHeight="1" x14ac:dyDescent="0.3">
      <c r="A14" s="16" t="s">
        <v>54</v>
      </c>
      <c r="B14" s="16" t="s">
        <v>851</v>
      </c>
      <c r="C14" s="17">
        <v>-3.7</v>
      </c>
      <c r="D14" s="17">
        <v>-3.7</v>
      </c>
      <c r="E14" s="17">
        <v>9.9</v>
      </c>
      <c r="F14" s="17"/>
      <c r="G14" s="17"/>
      <c r="H14" s="17">
        <v>-10</v>
      </c>
      <c r="I14" s="17">
        <v>4.7</v>
      </c>
      <c r="J14" s="17">
        <v>0</v>
      </c>
      <c r="K14" s="17"/>
      <c r="L14" s="17">
        <v>0</v>
      </c>
      <c r="M14" s="17">
        <v>-18.600000000000001</v>
      </c>
      <c r="N14" s="17">
        <v>0</v>
      </c>
      <c r="O14" s="17"/>
      <c r="P14" s="17">
        <v>10.8</v>
      </c>
      <c r="Q14" s="17">
        <v>-1.5</v>
      </c>
      <c r="R14" s="17">
        <v>62.5</v>
      </c>
      <c r="S14" s="17">
        <v>0.2</v>
      </c>
      <c r="T14" s="17"/>
      <c r="U14" s="17"/>
      <c r="V14" s="17"/>
      <c r="W14" s="17"/>
      <c r="X14" s="17">
        <v>11.9</v>
      </c>
      <c r="Y14" s="17">
        <v>1.1000000000000001</v>
      </c>
      <c r="Z14" s="17">
        <v>0.9</v>
      </c>
      <c r="AA14" s="17"/>
      <c r="AB14" s="17">
        <v>-3.5</v>
      </c>
      <c r="AC14" s="17">
        <v>2.5</v>
      </c>
      <c r="AD14" s="17">
        <v>12.7</v>
      </c>
      <c r="AE14" s="17"/>
      <c r="AF14" s="17"/>
      <c r="AG14" s="17">
        <v>0</v>
      </c>
      <c r="AH14" s="17"/>
      <c r="AI14" s="17">
        <v>-3</v>
      </c>
      <c r="AJ14" s="17">
        <v>7.7</v>
      </c>
      <c r="AK14" s="17"/>
      <c r="AL14" s="17"/>
      <c r="AM14" s="17"/>
      <c r="AN14" s="17">
        <v>-1.2</v>
      </c>
      <c r="AO14" s="17">
        <v>48.1</v>
      </c>
      <c r="AP14" s="17">
        <v>10.199999999999999</v>
      </c>
      <c r="AQ14" s="17">
        <v>16.100000000000001</v>
      </c>
      <c r="AR14" s="17">
        <v>6.8</v>
      </c>
      <c r="AS14" s="17">
        <v>-0.6</v>
      </c>
      <c r="AT14" s="17">
        <v>2.6</v>
      </c>
      <c r="AU14" s="17">
        <v>0.9</v>
      </c>
      <c r="AV14" s="17">
        <v>2.6</v>
      </c>
      <c r="AW14" s="17">
        <v>-28.9</v>
      </c>
      <c r="AX14" s="17">
        <v>-51.3</v>
      </c>
      <c r="AY14" s="17">
        <v>6.5</v>
      </c>
      <c r="AZ14" s="17">
        <v>4.2</v>
      </c>
      <c r="BA14" s="17">
        <v>-2.7</v>
      </c>
      <c r="BB14" s="17">
        <v>1</v>
      </c>
      <c r="BC14" s="17">
        <v>0.1</v>
      </c>
      <c r="BD14" s="17">
        <v>6.6</v>
      </c>
      <c r="BE14" s="17"/>
      <c r="BF14" s="17"/>
      <c r="BG14" s="17">
        <v>-5.3</v>
      </c>
      <c r="BH14" s="17"/>
      <c r="BI14" s="17"/>
      <c r="BJ14" s="17">
        <v>0</v>
      </c>
      <c r="BK14" s="17"/>
      <c r="BL14" s="17"/>
      <c r="BM14" s="17"/>
      <c r="BN14" s="17">
        <v>8.6</v>
      </c>
      <c r="BO14" s="17"/>
      <c r="BP14" s="17">
        <v>0</v>
      </c>
      <c r="BQ14" s="17">
        <v>11.9</v>
      </c>
      <c r="BR14" s="17"/>
      <c r="BS14" s="17">
        <v>3.9</v>
      </c>
      <c r="BT14" s="17">
        <v>0.3</v>
      </c>
      <c r="BU14" s="17"/>
      <c r="BV14" s="17"/>
      <c r="BW14" s="17"/>
      <c r="BX14" s="17"/>
      <c r="BY14" s="17"/>
      <c r="BZ14" s="17"/>
      <c r="CA14" s="17">
        <v>-0.3</v>
      </c>
      <c r="CB14" s="17">
        <v>17.5</v>
      </c>
      <c r="CC14" s="17">
        <v>16.8</v>
      </c>
      <c r="CD14" s="17">
        <v>0.7</v>
      </c>
      <c r="CE14" s="17">
        <v>3.7</v>
      </c>
      <c r="CF14" s="17">
        <v>-0.2</v>
      </c>
      <c r="CG14" s="17"/>
      <c r="CH14" s="17">
        <v>0</v>
      </c>
      <c r="CI14" s="17">
        <v>0</v>
      </c>
      <c r="CJ14" s="17">
        <v>-6.1</v>
      </c>
      <c r="CK14" s="17">
        <v>-2</v>
      </c>
      <c r="CL14" s="17">
        <v>-47.8</v>
      </c>
      <c r="CM14" s="17">
        <v>0</v>
      </c>
      <c r="CN14" s="17"/>
      <c r="CO14" s="17"/>
      <c r="CP14" s="17"/>
      <c r="CQ14" s="17"/>
      <c r="CR14" s="17">
        <v>0</v>
      </c>
      <c r="CS14" s="17"/>
      <c r="CT14" s="17">
        <v>-2.2000000000000002</v>
      </c>
      <c r="CU14" s="17">
        <v>0</v>
      </c>
      <c r="CV14" s="17">
        <v>1.4</v>
      </c>
      <c r="CW14" s="17"/>
      <c r="CX14" s="17">
        <v>-3.6</v>
      </c>
      <c r="CY14" s="17">
        <v>0</v>
      </c>
      <c r="CZ14" s="17">
        <v>0</v>
      </c>
      <c r="DA14" s="17"/>
      <c r="DB14" s="17">
        <v>0.1</v>
      </c>
      <c r="DC14" s="17">
        <v>-0.1</v>
      </c>
      <c r="DD14" s="17">
        <v>-1</v>
      </c>
      <c r="DE14" s="17">
        <v>0</v>
      </c>
      <c r="DF14" s="17"/>
      <c r="DG14" s="17">
        <v>0.2</v>
      </c>
      <c r="DH14" s="17">
        <v>1.4</v>
      </c>
      <c r="DI14" s="17">
        <v>0.2</v>
      </c>
      <c r="DJ14" s="17">
        <v>-2.6</v>
      </c>
      <c r="DK14" s="17">
        <v>0.3</v>
      </c>
      <c r="DL14" s="17">
        <v>0.5</v>
      </c>
      <c r="DM14" s="17"/>
      <c r="DN14" s="17">
        <v>0</v>
      </c>
      <c r="DO14" s="17">
        <v>0</v>
      </c>
      <c r="DP14" s="17">
        <v>-11.1</v>
      </c>
      <c r="DQ14" s="17">
        <v>2.6</v>
      </c>
      <c r="DR14" s="17">
        <v>0</v>
      </c>
      <c r="DS14" s="17">
        <v>-0.1</v>
      </c>
      <c r="DT14" s="17">
        <v>0.4</v>
      </c>
      <c r="DU14" s="17">
        <v>0.5</v>
      </c>
      <c r="DV14" s="17"/>
      <c r="DW14" s="17"/>
      <c r="DX14" s="17">
        <v>-4.5999999999999996</v>
      </c>
      <c r="DY14" s="17">
        <v>0.5</v>
      </c>
      <c r="DZ14" s="17">
        <v>3</v>
      </c>
      <c r="EA14" s="17">
        <v>2.9</v>
      </c>
      <c r="EB14" s="17">
        <v>1.1000000000000001</v>
      </c>
      <c r="EC14" s="17"/>
      <c r="ED14" s="17">
        <v>0</v>
      </c>
      <c r="EE14" s="17">
        <v>0</v>
      </c>
      <c r="EF14" s="17">
        <v>-12.2</v>
      </c>
      <c r="EG14" s="17">
        <v>-13.5</v>
      </c>
      <c r="EH14" s="17">
        <v>-1.9</v>
      </c>
      <c r="EI14" s="17">
        <v>-1</v>
      </c>
      <c r="EJ14" s="17"/>
      <c r="EK14" s="17">
        <v>2.7</v>
      </c>
      <c r="EL14" s="17">
        <v>-0.1</v>
      </c>
      <c r="EM14" s="17">
        <v>0</v>
      </c>
      <c r="EN14" s="17">
        <v>0</v>
      </c>
      <c r="EO14" s="17">
        <v>0.2</v>
      </c>
      <c r="EP14" s="17">
        <v>0.2</v>
      </c>
      <c r="EQ14" s="17">
        <v>0</v>
      </c>
      <c r="ER14" s="17">
        <v>0</v>
      </c>
      <c r="ES14" s="17">
        <v>0</v>
      </c>
      <c r="ET14" s="17">
        <v>0</v>
      </c>
      <c r="EU14" s="17">
        <v>-0.1</v>
      </c>
      <c r="EV14" s="17">
        <v>-17.5</v>
      </c>
      <c r="EW14" s="17">
        <v>-5.6</v>
      </c>
      <c r="EX14" s="17">
        <v>0</v>
      </c>
      <c r="EY14" s="17">
        <v>2</v>
      </c>
      <c r="EZ14" s="17">
        <v>0.4</v>
      </c>
      <c r="FA14" s="17">
        <v>0.4</v>
      </c>
      <c r="FB14" s="17">
        <v>0.5</v>
      </c>
      <c r="FC14" s="17">
        <v>0</v>
      </c>
      <c r="FD14" s="17">
        <v>0.2</v>
      </c>
      <c r="FE14" s="17">
        <v>1.4</v>
      </c>
      <c r="FF14" s="17">
        <v>0</v>
      </c>
      <c r="FG14" s="17">
        <v>17.399999999999999</v>
      </c>
      <c r="FH14" s="17">
        <v>0.2</v>
      </c>
      <c r="FI14" s="17">
        <v>3.4</v>
      </c>
      <c r="FJ14" s="17">
        <v>1.9</v>
      </c>
      <c r="FK14" s="17">
        <v>2.5</v>
      </c>
      <c r="FL14" s="17">
        <v>4</v>
      </c>
      <c r="FM14" s="17"/>
      <c r="FN14" s="17">
        <v>78.900000000000006</v>
      </c>
      <c r="FO14" s="15"/>
      <c r="FP14" s="17">
        <v>2.9236900000000001</v>
      </c>
      <c r="FQ14" s="17">
        <v>0.06</v>
      </c>
      <c r="FR14" s="17"/>
      <c r="FS14" s="17">
        <v>1.6</v>
      </c>
      <c r="FT14" s="17">
        <v>0.34650999999999998</v>
      </c>
      <c r="FU14" s="17">
        <v>1.476</v>
      </c>
      <c r="FV14" s="17">
        <v>-0.3</v>
      </c>
      <c r="FW14" s="17">
        <v>0.4</v>
      </c>
      <c r="FX14" s="17">
        <v>6.5061999999999998</v>
      </c>
    </row>
    <row r="15" spans="1:180" ht="24" customHeight="1" x14ac:dyDescent="0.3">
      <c r="A15" s="16" t="s">
        <v>54</v>
      </c>
      <c r="B15" s="16" t="s">
        <v>852</v>
      </c>
      <c r="C15" s="17">
        <v>9.1999999999999993</v>
      </c>
      <c r="D15" s="17">
        <v>-9.6</v>
      </c>
      <c r="E15" s="17">
        <v>9.1</v>
      </c>
      <c r="F15" s="17"/>
      <c r="G15" s="17"/>
      <c r="H15" s="17">
        <v>-10.4</v>
      </c>
      <c r="I15" s="17">
        <v>10</v>
      </c>
      <c r="J15" s="17">
        <v>0</v>
      </c>
      <c r="K15" s="17"/>
      <c r="L15" s="17">
        <v>0</v>
      </c>
      <c r="M15" s="17">
        <v>-24.6</v>
      </c>
      <c r="N15" s="17">
        <v>0</v>
      </c>
      <c r="O15" s="17"/>
      <c r="P15" s="17">
        <v>7.5</v>
      </c>
      <c r="Q15" s="17">
        <v>-4.3</v>
      </c>
      <c r="R15" s="17">
        <v>60.6</v>
      </c>
      <c r="S15" s="17">
        <v>0.2</v>
      </c>
      <c r="T15" s="17"/>
      <c r="U15" s="17"/>
      <c r="V15" s="17"/>
      <c r="W15" s="17"/>
      <c r="X15" s="17">
        <v>12.1</v>
      </c>
      <c r="Y15" s="17">
        <v>0.9</v>
      </c>
      <c r="Z15" s="17">
        <v>0.9</v>
      </c>
      <c r="AA15" s="17"/>
      <c r="AB15" s="17">
        <v>-3.5</v>
      </c>
      <c r="AC15" s="17">
        <v>2.5</v>
      </c>
      <c r="AD15" s="17">
        <v>11.7</v>
      </c>
      <c r="AE15" s="17"/>
      <c r="AF15" s="17"/>
      <c r="AG15" s="17">
        <v>0</v>
      </c>
      <c r="AH15" s="17"/>
      <c r="AI15" s="17">
        <v>-2.8</v>
      </c>
      <c r="AJ15" s="17">
        <v>-3.4</v>
      </c>
      <c r="AK15" s="17"/>
      <c r="AL15" s="17"/>
      <c r="AM15" s="17"/>
      <c r="AN15" s="17">
        <v>-1.2</v>
      </c>
      <c r="AO15" s="17">
        <v>46.6</v>
      </c>
      <c r="AP15" s="17">
        <v>10.3</v>
      </c>
      <c r="AQ15" s="17">
        <v>15.1</v>
      </c>
      <c r="AR15" s="17">
        <v>7.1</v>
      </c>
      <c r="AS15" s="17">
        <v>-0.3</v>
      </c>
      <c r="AT15" s="17">
        <v>2.6</v>
      </c>
      <c r="AU15" s="17">
        <v>1.8</v>
      </c>
      <c r="AV15" s="17">
        <v>-1.8</v>
      </c>
      <c r="AW15" s="17">
        <v>-32.4</v>
      </c>
      <c r="AX15" s="17">
        <v>-54.7</v>
      </c>
      <c r="AY15" s="17">
        <v>8.1999999999999993</v>
      </c>
      <c r="AZ15" s="17">
        <v>3</v>
      </c>
      <c r="BA15" s="17">
        <v>-3</v>
      </c>
      <c r="BB15" s="17">
        <v>1</v>
      </c>
      <c r="BC15" s="17">
        <v>0.2</v>
      </c>
      <c r="BD15" s="17">
        <v>8</v>
      </c>
      <c r="BE15" s="17"/>
      <c r="BF15" s="17"/>
      <c r="BG15" s="17">
        <v>-6.4</v>
      </c>
      <c r="BH15" s="17"/>
      <c r="BI15" s="17"/>
      <c r="BJ15" s="17">
        <v>0</v>
      </c>
      <c r="BK15" s="17"/>
      <c r="BL15" s="17"/>
      <c r="BM15" s="17"/>
      <c r="BN15" s="17">
        <v>7.4</v>
      </c>
      <c r="BO15" s="17"/>
      <c r="BP15" s="17">
        <v>0</v>
      </c>
      <c r="BQ15" s="17">
        <v>6.2</v>
      </c>
      <c r="BR15" s="17"/>
      <c r="BS15" s="17">
        <v>2.1</v>
      </c>
      <c r="BT15" s="17">
        <v>-0.5</v>
      </c>
      <c r="BU15" s="17"/>
      <c r="BV15" s="17"/>
      <c r="BW15" s="17"/>
      <c r="BX15" s="17"/>
      <c r="BY15" s="17"/>
      <c r="BZ15" s="17"/>
      <c r="CA15" s="17">
        <v>-0.4</v>
      </c>
      <c r="CB15" s="17">
        <v>8.1999999999999993</v>
      </c>
      <c r="CC15" s="17">
        <v>16.600000000000001</v>
      </c>
      <c r="CD15" s="17">
        <v>0.4</v>
      </c>
      <c r="CE15" s="17">
        <v>3.8</v>
      </c>
      <c r="CF15" s="17">
        <v>0</v>
      </c>
      <c r="CG15" s="17"/>
      <c r="CH15" s="17">
        <v>0</v>
      </c>
      <c r="CI15" s="17">
        <v>0</v>
      </c>
      <c r="CJ15" s="17">
        <v>-7.6</v>
      </c>
      <c r="CK15" s="17">
        <v>-3.5</v>
      </c>
      <c r="CL15" s="17">
        <v>-50.8</v>
      </c>
      <c r="CM15" s="17">
        <v>0</v>
      </c>
      <c r="CN15" s="17"/>
      <c r="CO15" s="17"/>
      <c r="CP15" s="17"/>
      <c r="CQ15" s="17"/>
      <c r="CR15" s="17">
        <v>0</v>
      </c>
      <c r="CS15" s="17"/>
      <c r="CT15" s="17">
        <v>-2</v>
      </c>
      <c r="CU15" s="17">
        <v>0.1</v>
      </c>
      <c r="CV15" s="17">
        <v>1.4</v>
      </c>
      <c r="CW15" s="17"/>
      <c r="CX15" s="17">
        <v>-3.4</v>
      </c>
      <c r="CY15" s="17">
        <v>0</v>
      </c>
      <c r="CZ15" s="17">
        <v>0</v>
      </c>
      <c r="DA15" s="17"/>
      <c r="DB15" s="17">
        <v>0</v>
      </c>
      <c r="DC15" s="17">
        <v>-0.1</v>
      </c>
      <c r="DD15" s="17">
        <v>-1</v>
      </c>
      <c r="DE15" s="17">
        <v>0</v>
      </c>
      <c r="DF15" s="17"/>
      <c r="DG15" s="17">
        <v>0.2</v>
      </c>
      <c r="DH15" s="17">
        <v>1.4</v>
      </c>
      <c r="DI15" s="17">
        <v>0.2</v>
      </c>
      <c r="DJ15" s="17">
        <v>-2.7</v>
      </c>
      <c r="DK15" s="17">
        <v>0.3</v>
      </c>
      <c r="DL15" s="17">
        <v>0.5</v>
      </c>
      <c r="DM15" s="17"/>
      <c r="DN15" s="17">
        <v>0</v>
      </c>
      <c r="DO15" s="17">
        <v>0</v>
      </c>
      <c r="DP15" s="17">
        <v>-11.8</v>
      </c>
      <c r="DQ15" s="17">
        <v>1.4</v>
      </c>
      <c r="DR15" s="17">
        <v>0</v>
      </c>
      <c r="DS15" s="17">
        <v>0</v>
      </c>
      <c r="DT15" s="17">
        <v>0.4</v>
      </c>
      <c r="DU15" s="17">
        <v>0.5</v>
      </c>
      <c r="DV15" s="17"/>
      <c r="DW15" s="17"/>
      <c r="DX15" s="17">
        <v>-4.5999999999999996</v>
      </c>
      <c r="DY15" s="17">
        <v>0.4</v>
      </c>
      <c r="DZ15" s="17">
        <v>3.2</v>
      </c>
      <c r="EA15" s="17">
        <v>3</v>
      </c>
      <c r="EB15" s="17">
        <v>0.9</v>
      </c>
      <c r="EC15" s="17"/>
      <c r="ED15" s="17">
        <v>0</v>
      </c>
      <c r="EE15" s="17">
        <v>0</v>
      </c>
      <c r="EF15" s="17">
        <v>-14</v>
      </c>
      <c r="EG15" s="17">
        <v>-14.4</v>
      </c>
      <c r="EH15" s="17">
        <v>-2.2000000000000002</v>
      </c>
      <c r="EI15" s="17">
        <v>-1.1000000000000001</v>
      </c>
      <c r="EJ15" s="17"/>
      <c r="EK15" s="17">
        <v>2.7</v>
      </c>
      <c r="EL15" s="17">
        <v>-0.1</v>
      </c>
      <c r="EM15" s="17">
        <v>0</v>
      </c>
      <c r="EN15" s="17">
        <v>0</v>
      </c>
      <c r="EO15" s="17">
        <v>0.2</v>
      </c>
      <c r="EP15" s="17">
        <v>0.2</v>
      </c>
      <c r="EQ15" s="17">
        <v>0</v>
      </c>
      <c r="ER15" s="17">
        <v>0</v>
      </c>
      <c r="ES15" s="17">
        <v>0</v>
      </c>
      <c r="ET15" s="17">
        <v>0</v>
      </c>
      <c r="EU15" s="17">
        <v>-0.1</v>
      </c>
      <c r="EV15" s="17">
        <v>-18.3</v>
      </c>
      <c r="EW15" s="17">
        <v>-6.5</v>
      </c>
      <c r="EX15" s="17">
        <v>0</v>
      </c>
      <c r="EY15" s="17">
        <v>2</v>
      </c>
      <c r="EZ15" s="17">
        <v>0.4</v>
      </c>
      <c r="FA15" s="17">
        <v>0.4</v>
      </c>
      <c r="FB15" s="17">
        <v>0.5</v>
      </c>
      <c r="FC15" s="17">
        <v>0</v>
      </c>
      <c r="FD15" s="17">
        <v>0.2</v>
      </c>
      <c r="FE15" s="17">
        <v>1.2</v>
      </c>
      <c r="FF15" s="17">
        <v>0</v>
      </c>
      <c r="FG15" s="17">
        <v>17.100000000000001</v>
      </c>
      <c r="FH15" s="17">
        <v>0.3</v>
      </c>
      <c r="FI15" s="17">
        <v>3.1</v>
      </c>
      <c r="FJ15" s="17">
        <v>1.8</v>
      </c>
      <c r="FK15" s="17">
        <v>3.1</v>
      </c>
      <c r="FL15" s="17">
        <v>3.9</v>
      </c>
      <c r="FM15" s="17"/>
      <c r="FN15" s="17">
        <v>20.8</v>
      </c>
      <c r="FO15" s="15"/>
      <c r="FP15" s="17">
        <v>3.00366</v>
      </c>
      <c r="FQ15" s="17">
        <v>-0.02</v>
      </c>
      <c r="FR15" s="17"/>
      <c r="FS15" s="17">
        <v>1.6</v>
      </c>
      <c r="FT15" s="17">
        <v>0.34183999999999998</v>
      </c>
      <c r="FU15" s="17">
        <v>1.4830000000000001</v>
      </c>
      <c r="FV15" s="17">
        <v>-0.4</v>
      </c>
      <c r="FW15" s="17">
        <v>0.5</v>
      </c>
      <c r="FX15" s="17">
        <v>6.5084999999999997</v>
      </c>
    </row>
    <row r="16" spans="1:180" ht="24" customHeight="1" x14ac:dyDescent="0.3">
      <c r="A16" s="16" t="s">
        <v>54</v>
      </c>
      <c r="B16" s="16" t="s">
        <v>853</v>
      </c>
      <c r="C16" s="17">
        <v>10.3</v>
      </c>
      <c r="D16" s="17">
        <v>-19.5</v>
      </c>
      <c r="E16" s="17">
        <v>6.6</v>
      </c>
      <c r="F16" s="17"/>
      <c r="G16" s="17"/>
      <c r="H16" s="17">
        <v>-12.5</v>
      </c>
      <c r="I16" s="17">
        <v>-3.3</v>
      </c>
      <c r="J16" s="17">
        <v>0</v>
      </c>
      <c r="K16" s="17"/>
      <c r="L16" s="17">
        <v>0</v>
      </c>
      <c r="M16" s="17">
        <v>-34.5</v>
      </c>
      <c r="N16" s="17">
        <v>0</v>
      </c>
      <c r="O16" s="17"/>
      <c r="P16" s="17">
        <v>4.5999999999999996</v>
      </c>
      <c r="Q16" s="17">
        <v>-5.6</v>
      </c>
      <c r="R16" s="17">
        <v>55.9</v>
      </c>
      <c r="S16" s="17">
        <v>0</v>
      </c>
      <c r="T16" s="17"/>
      <c r="U16" s="17"/>
      <c r="V16" s="17"/>
      <c r="W16" s="17"/>
      <c r="X16" s="17">
        <v>9.8000000000000007</v>
      </c>
      <c r="Y16" s="17">
        <v>1.7</v>
      </c>
      <c r="Z16" s="17">
        <v>1.1000000000000001</v>
      </c>
      <c r="AA16" s="17"/>
      <c r="AB16" s="17">
        <v>-3.5</v>
      </c>
      <c r="AC16" s="17">
        <v>2.5</v>
      </c>
      <c r="AD16" s="17">
        <v>12.2</v>
      </c>
      <c r="AE16" s="17"/>
      <c r="AF16" s="17"/>
      <c r="AG16" s="17">
        <v>0</v>
      </c>
      <c r="AH16" s="17"/>
      <c r="AI16" s="17">
        <v>-2.2999999999999998</v>
      </c>
      <c r="AJ16" s="17">
        <v>4.8</v>
      </c>
      <c r="AK16" s="17"/>
      <c r="AL16" s="17"/>
      <c r="AM16" s="17"/>
      <c r="AN16" s="17">
        <v>-1.2</v>
      </c>
      <c r="AO16" s="17">
        <v>47.9</v>
      </c>
      <c r="AP16" s="17">
        <v>9.9</v>
      </c>
      <c r="AQ16" s="17">
        <v>15.7</v>
      </c>
      <c r="AR16" s="17">
        <v>7</v>
      </c>
      <c r="AS16" s="17">
        <v>-0.5</v>
      </c>
      <c r="AT16" s="17">
        <v>2.6</v>
      </c>
      <c r="AU16" s="17">
        <v>1</v>
      </c>
      <c r="AV16" s="17">
        <v>-3.6</v>
      </c>
      <c r="AW16" s="17">
        <v>-34.299999999999997</v>
      </c>
      <c r="AX16" s="17">
        <v>-56.1</v>
      </c>
      <c r="AY16" s="17">
        <v>4.7</v>
      </c>
      <c r="AZ16" s="17">
        <v>2.8</v>
      </c>
      <c r="BA16" s="17">
        <v>-4.0999999999999996</v>
      </c>
      <c r="BB16" s="17">
        <v>1</v>
      </c>
      <c r="BC16" s="17">
        <v>0.1</v>
      </c>
      <c r="BD16" s="17">
        <v>3.8</v>
      </c>
      <c r="BE16" s="17"/>
      <c r="BF16" s="17"/>
      <c r="BG16" s="17">
        <v>-6.7</v>
      </c>
      <c r="BH16" s="17"/>
      <c r="BI16" s="17"/>
      <c r="BJ16" s="17">
        <v>0</v>
      </c>
      <c r="BK16" s="17"/>
      <c r="BL16" s="17"/>
      <c r="BM16" s="17"/>
      <c r="BN16" s="17">
        <v>6.9</v>
      </c>
      <c r="BO16" s="17"/>
      <c r="BP16" s="17">
        <v>0</v>
      </c>
      <c r="BQ16" s="17">
        <v>-2.1</v>
      </c>
      <c r="BR16" s="17"/>
      <c r="BS16" s="17">
        <v>1.1000000000000001</v>
      </c>
      <c r="BT16" s="17">
        <v>-1</v>
      </c>
      <c r="BU16" s="17"/>
      <c r="BV16" s="17"/>
      <c r="BW16" s="17"/>
      <c r="BX16" s="17"/>
      <c r="BY16" s="17"/>
      <c r="BZ16" s="17"/>
      <c r="CA16" s="17">
        <v>-0.4</v>
      </c>
      <c r="CB16" s="17">
        <v>8</v>
      </c>
      <c r="CC16" s="17">
        <v>16.899999999999999</v>
      </c>
      <c r="CD16" s="17">
        <v>1.4</v>
      </c>
      <c r="CE16" s="17">
        <v>3.7</v>
      </c>
      <c r="CF16" s="17">
        <v>-2</v>
      </c>
      <c r="CG16" s="17"/>
      <c r="CH16" s="17">
        <v>0</v>
      </c>
      <c r="CI16" s="17">
        <v>0</v>
      </c>
      <c r="CJ16" s="17">
        <v>-9.4</v>
      </c>
      <c r="CK16" s="17">
        <v>-5.6</v>
      </c>
      <c r="CL16" s="17">
        <v>-52.8</v>
      </c>
      <c r="CM16" s="17">
        <v>0</v>
      </c>
      <c r="CN16" s="17"/>
      <c r="CO16" s="17"/>
      <c r="CP16" s="17"/>
      <c r="CQ16" s="17"/>
      <c r="CR16" s="17">
        <v>0</v>
      </c>
      <c r="CS16" s="17"/>
      <c r="CT16" s="17">
        <v>-2.1</v>
      </c>
      <c r="CU16" s="17">
        <v>0.1</v>
      </c>
      <c r="CV16" s="17">
        <v>1.4</v>
      </c>
      <c r="CW16" s="17"/>
      <c r="CX16" s="17">
        <v>-2.7</v>
      </c>
      <c r="CY16" s="17">
        <v>0</v>
      </c>
      <c r="CZ16" s="17">
        <v>0</v>
      </c>
      <c r="DA16" s="17"/>
      <c r="DB16" s="17">
        <v>0</v>
      </c>
      <c r="DC16" s="17">
        <v>0</v>
      </c>
      <c r="DD16" s="17">
        <v>-1.1000000000000001</v>
      </c>
      <c r="DE16" s="17">
        <v>0</v>
      </c>
      <c r="DF16" s="17"/>
      <c r="DG16" s="17">
        <v>0.2</v>
      </c>
      <c r="DH16" s="17">
        <v>1.4</v>
      </c>
      <c r="DI16" s="17">
        <v>0.2</v>
      </c>
      <c r="DJ16" s="17">
        <v>-2.8</v>
      </c>
      <c r="DK16" s="17">
        <v>0.3</v>
      </c>
      <c r="DL16" s="17">
        <v>0.6</v>
      </c>
      <c r="DM16" s="17"/>
      <c r="DN16" s="17">
        <v>0</v>
      </c>
      <c r="DO16" s="17">
        <v>0</v>
      </c>
      <c r="DP16" s="17">
        <v>-11.4</v>
      </c>
      <c r="DQ16" s="17">
        <v>1.9</v>
      </c>
      <c r="DR16" s="17">
        <v>0</v>
      </c>
      <c r="DS16" s="17">
        <v>-0.2</v>
      </c>
      <c r="DT16" s="17">
        <v>0.4</v>
      </c>
      <c r="DU16" s="17">
        <v>0.5</v>
      </c>
      <c r="DV16" s="17"/>
      <c r="DW16" s="17"/>
      <c r="DX16" s="17">
        <v>-4.7</v>
      </c>
      <c r="DY16" s="17">
        <v>0.1</v>
      </c>
      <c r="DZ16" s="17">
        <v>3.1</v>
      </c>
      <c r="EA16" s="17">
        <v>2.9</v>
      </c>
      <c r="EB16" s="17">
        <v>0.9</v>
      </c>
      <c r="EC16" s="17"/>
      <c r="ED16" s="17">
        <v>0</v>
      </c>
      <c r="EE16" s="17">
        <v>0</v>
      </c>
      <c r="EF16" s="17">
        <v>-16</v>
      </c>
      <c r="EG16" s="17">
        <v>-17.3</v>
      </c>
      <c r="EH16" s="17">
        <v>-2.5</v>
      </c>
      <c r="EI16" s="17">
        <v>-1.5</v>
      </c>
      <c r="EJ16" s="17"/>
      <c r="EK16" s="17">
        <v>2.7</v>
      </c>
      <c r="EL16" s="17">
        <v>-0.1</v>
      </c>
      <c r="EM16" s="17">
        <v>0</v>
      </c>
      <c r="EN16" s="17">
        <v>0</v>
      </c>
      <c r="EO16" s="17">
        <v>0.2</v>
      </c>
      <c r="EP16" s="17">
        <v>0.2</v>
      </c>
      <c r="EQ16" s="17">
        <v>0</v>
      </c>
      <c r="ER16" s="17">
        <v>0</v>
      </c>
      <c r="ES16" s="17">
        <v>0</v>
      </c>
      <c r="ET16" s="17">
        <v>0</v>
      </c>
      <c r="EU16" s="17">
        <v>-0.1</v>
      </c>
      <c r="EV16" s="17">
        <v>-18.399999999999999</v>
      </c>
      <c r="EW16" s="17">
        <v>-4.5999999999999996</v>
      </c>
      <c r="EX16" s="17">
        <v>0</v>
      </c>
      <c r="EY16" s="17">
        <v>2</v>
      </c>
      <c r="EZ16" s="17">
        <v>0.4</v>
      </c>
      <c r="FA16" s="17">
        <v>0.4</v>
      </c>
      <c r="FB16" s="17">
        <v>0.5</v>
      </c>
      <c r="FC16" s="17">
        <v>0</v>
      </c>
      <c r="FD16" s="17">
        <v>0.2</v>
      </c>
      <c r="FE16" s="17">
        <v>1.2</v>
      </c>
      <c r="FF16" s="17">
        <v>0</v>
      </c>
      <c r="FG16" s="17">
        <v>16.600000000000001</v>
      </c>
      <c r="FH16" s="17">
        <v>0.3</v>
      </c>
      <c r="FI16" s="17">
        <v>5.9</v>
      </c>
      <c r="FJ16" s="17">
        <v>1.6</v>
      </c>
      <c r="FK16" s="17">
        <v>3</v>
      </c>
      <c r="FL16" s="17">
        <v>4</v>
      </c>
      <c r="FM16" s="17"/>
      <c r="FN16" s="17">
        <v>-49.3</v>
      </c>
      <c r="FO16" s="15"/>
      <c r="FP16" s="17">
        <v>2.9140100000000002</v>
      </c>
      <c r="FQ16" s="17">
        <v>-9.8000000000000004E-2</v>
      </c>
      <c r="FR16" s="17"/>
      <c r="FS16" s="17">
        <v>1.7</v>
      </c>
      <c r="FT16" s="17">
        <v>0.34447</v>
      </c>
      <c r="FU16" s="17">
        <v>1.548</v>
      </c>
      <c r="FV16" s="17">
        <v>-0.5</v>
      </c>
      <c r="FW16" s="17">
        <v>0.5</v>
      </c>
      <c r="FX16" s="17">
        <v>6.40848</v>
      </c>
    </row>
    <row r="17" spans="1:180" ht="24" customHeight="1" x14ac:dyDescent="0.3">
      <c r="A17" s="16" t="s">
        <v>54</v>
      </c>
      <c r="B17" s="16" t="s">
        <v>854</v>
      </c>
      <c r="C17" s="17">
        <v>9.8000000000000007</v>
      </c>
      <c r="D17" s="17">
        <v>1.7</v>
      </c>
      <c r="E17" s="17">
        <v>10.199999999999999</v>
      </c>
      <c r="F17" s="17"/>
      <c r="G17" s="17"/>
      <c r="H17" s="17">
        <v>-9.6999999999999993</v>
      </c>
      <c r="I17" s="17">
        <v>-0.1</v>
      </c>
      <c r="J17" s="17">
        <v>0</v>
      </c>
      <c r="K17" s="17"/>
      <c r="L17" s="17">
        <v>0</v>
      </c>
      <c r="M17" s="17">
        <v>0</v>
      </c>
      <c r="N17" s="17">
        <v>0</v>
      </c>
      <c r="O17" s="17"/>
      <c r="P17" s="17">
        <v>4.7</v>
      </c>
      <c r="Q17" s="17">
        <v>-5.5</v>
      </c>
      <c r="R17" s="17">
        <v>59</v>
      </c>
      <c r="S17" s="17">
        <v>0</v>
      </c>
      <c r="T17" s="17"/>
      <c r="U17" s="17"/>
      <c r="V17" s="17"/>
      <c r="W17" s="17"/>
      <c r="X17" s="17">
        <v>13.2</v>
      </c>
      <c r="Y17" s="17">
        <v>1.5</v>
      </c>
      <c r="Z17" s="17">
        <v>1.1000000000000001</v>
      </c>
      <c r="AA17" s="17"/>
      <c r="AB17" s="17">
        <v>-3.5</v>
      </c>
      <c r="AC17" s="17">
        <v>2.5</v>
      </c>
      <c r="AD17" s="17">
        <v>12.8</v>
      </c>
      <c r="AE17" s="17"/>
      <c r="AF17" s="17"/>
      <c r="AG17" s="17">
        <v>0</v>
      </c>
      <c r="AH17" s="17"/>
      <c r="AI17" s="17">
        <v>-2.1</v>
      </c>
      <c r="AJ17" s="17">
        <v>2.2000000000000002</v>
      </c>
      <c r="AK17" s="17"/>
      <c r="AL17" s="17"/>
      <c r="AM17" s="17"/>
      <c r="AN17" s="17">
        <v>-1.3</v>
      </c>
      <c r="AO17" s="17">
        <v>46.5</v>
      </c>
      <c r="AP17" s="17">
        <v>7</v>
      </c>
      <c r="AQ17" s="17">
        <v>16.399999999999999</v>
      </c>
      <c r="AR17" s="17">
        <v>3.9</v>
      </c>
      <c r="AS17" s="17">
        <v>-0.5</v>
      </c>
      <c r="AT17" s="17">
        <v>2.6</v>
      </c>
      <c r="AU17" s="17">
        <v>1.2</v>
      </c>
      <c r="AV17" s="17">
        <v>-4.4000000000000004</v>
      </c>
      <c r="AW17" s="17">
        <v>-35.1</v>
      </c>
      <c r="AX17" s="17">
        <v>-52.1</v>
      </c>
      <c r="AY17" s="17">
        <v>5.2</v>
      </c>
      <c r="AZ17" s="17">
        <v>3.2</v>
      </c>
      <c r="BA17" s="17">
        <v>-5.3</v>
      </c>
      <c r="BB17" s="17">
        <v>1</v>
      </c>
      <c r="BC17" s="17">
        <v>0.1</v>
      </c>
      <c r="BD17" s="17">
        <v>5.8</v>
      </c>
      <c r="BE17" s="17"/>
      <c r="BF17" s="17"/>
      <c r="BG17" s="17">
        <v>-6.6</v>
      </c>
      <c r="BH17" s="17"/>
      <c r="BI17" s="17"/>
      <c r="BJ17" s="17">
        <v>0</v>
      </c>
      <c r="BK17" s="17"/>
      <c r="BL17" s="17"/>
      <c r="BM17" s="17"/>
      <c r="BN17" s="17">
        <v>8</v>
      </c>
      <c r="BO17" s="17"/>
      <c r="BP17" s="17">
        <v>0</v>
      </c>
      <c r="BQ17" s="17">
        <v>-1.9</v>
      </c>
      <c r="BR17" s="17"/>
      <c r="BS17" s="17">
        <v>1.3</v>
      </c>
      <c r="BT17" s="17">
        <v>-0.9</v>
      </c>
      <c r="BU17" s="17"/>
      <c r="BV17" s="17"/>
      <c r="BW17" s="17"/>
      <c r="BX17" s="17"/>
      <c r="BY17" s="17"/>
      <c r="BZ17" s="17"/>
      <c r="CA17" s="17">
        <v>-0.4</v>
      </c>
      <c r="CB17" s="17">
        <v>7.8</v>
      </c>
      <c r="CC17" s="17">
        <v>17.399999999999999</v>
      </c>
      <c r="CD17" s="17">
        <v>1.3</v>
      </c>
      <c r="CE17" s="17">
        <v>2.4</v>
      </c>
      <c r="CF17" s="17">
        <v>-2.1</v>
      </c>
      <c r="CG17" s="17"/>
      <c r="CH17" s="17">
        <v>0</v>
      </c>
      <c r="CI17" s="17">
        <v>0</v>
      </c>
      <c r="CJ17" s="17">
        <v>-10.6</v>
      </c>
      <c r="CK17" s="17">
        <v>-6.5</v>
      </c>
      <c r="CL17" s="17">
        <v>-43.7</v>
      </c>
      <c r="CM17" s="17">
        <v>0</v>
      </c>
      <c r="CN17" s="17"/>
      <c r="CO17" s="17"/>
      <c r="CP17" s="17"/>
      <c r="CQ17" s="17"/>
      <c r="CR17" s="17">
        <v>0</v>
      </c>
      <c r="CS17" s="17"/>
      <c r="CT17" s="17">
        <v>-2.2000000000000002</v>
      </c>
      <c r="CU17" s="17">
        <v>0</v>
      </c>
      <c r="CV17" s="17">
        <v>1.4</v>
      </c>
      <c r="CW17" s="17"/>
      <c r="CX17" s="17">
        <v>-2.7</v>
      </c>
      <c r="CY17" s="17">
        <v>0</v>
      </c>
      <c r="CZ17" s="17">
        <v>0</v>
      </c>
      <c r="DA17" s="17"/>
      <c r="DB17" s="17">
        <v>0</v>
      </c>
      <c r="DC17" s="17">
        <v>-0.1</v>
      </c>
      <c r="DD17" s="17">
        <v>-1</v>
      </c>
      <c r="DE17" s="17">
        <v>0</v>
      </c>
      <c r="DF17" s="17"/>
      <c r="DG17" s="17">
        <v>0.2</v>
      </c>
      <c r="DH17" s="17">
        <v>1.3</v>
      </c>
      <c r="DI17" s="17">
        <v>0.2</v>
      </c>
      <c r="DJ17" s="17">
        <v>-2.7</v>
      </c>
      <c r="DK17" s="17">
        <v>0.3</v>
      </c>
      <c r="DL17" s="17">
        <v>0.5</v>
      </c>
      <c r="DM17" s="17"/>
      <c r="DN17" s="17">
        <v>0</v>
      </c>
      <c r="DO17" s="17">
        <v>0</v>
      </c>
      <c r="DP17" s="17">
        <v>-11.5</v>
      </c>
      <c r="DQ17" s="17">
        <v>1.3</v>
      </c>
      <c r="DR17" s="17">
        <v>0</v>
      </c>
      <c r="DS17" s="17">
        <v>-0.1</v>
      </c>
      <c r="DT17" s="17">
        <v>0.4</v>
      </c>
      <c r="DU17" s="17">
        <v>0.5</v>
      </c>
      <c r="DV17" s="17"/>
      <c r="DW17" s="17"/>
      <c r="DX17" s="17">
        <v>-4.5999999999999996</v>
      </c>
      <c r="DY17" s="17">
        <v>0.5</v>
      </c>
      <c r="DZ17" s="17">
        <v>3.2</v>
      </c>
      <c r="EA17" s="17">
        <v>3</v>
      </c>
      <c r="EB17" s="17">
        <v>1.1000000000000001</v>
      </c>
      <c r="EC17" s="17"/>
      <c r="ED17" s="17">
        <v>0</v>
      </c>
      <c r="EE17" s="17">
        <v>0</v>
      </c>
      <c r="EF17" s="17">
        <v>-12.3</v>
      </c>
      <c r="EG17" s="17">
        <v>-13.4</v>
      </c>
      <c r="EH17" s="17">
        <v>-1.7</v>
      </c>
      <c r="EI17" s="17">
        <v>-0.9</v>
      </c>
      <c r="EJ17" s="17"/>
      <c r="EK17" s="17">
        <v>2.7</v>
      </c>
      <c r="EL17" s="17">
        <v>-0.1</v>
      </c>
      <c r="EM17" s="17">
        <v>0</v>
      </c>
      <c r="EN17" s="17">
        <v>0</v>
      </c>
      <c r="EO17" s="17">
        <v>0.2</v>
      </c>
      <c r="EP17" s="17">
        <v>0.2</v>
      </c>
      <c r="EQ17" s="17">
        <v>0</v>
      </c>
      <c r="ER17" s="17">
        <v>0</v>
      </c>
      <c r="ES17" s="17">
        <v>0</v>
      </c>
      <c r="ET17" s="17">
        <v>0</v>
      </c>
      <c r="EU17" s="17">
        <v>-0.1</v>
      </c>
      <c r="EV17" s="17">
        <v>-17.600000000000001</v>
      </c>
      <c r="EW17" s="17">
        <v>-5.7</v>
      </c>
      <c r="EX17" s="17">
        <v>0</v>
      </c>
      <c r="EY17" s="17">
        <v>2</v>
      </c>
      <c r="EZ17" s="17">
        <v>0.4</v>
      </c>
      <c r="FA17" s="17">
        <v>0.4</v>
      </c>
      <c r="FB17" s="17">
        <v>0.5</v>
      </c>
      <c r="FC17" s="17">
        <v>0</v>
      </c>
      <c r="FD17" s="17">
        <v>0.2</v>
      </c>
      <c r="FE17" s="17">
        <v>1.3</v>
      </c>
      <c r="FF17" s="17">
        <v>0</v>
      </c>
      <c r="FG17" s="17">
        <v>16.7</v>
      </c>
      <c r="FH17" s="17">
        <v>0.6</v>
      </c>
      <c r="FI17" s="17">
        <v>4</v>
      </c>
      <c r="FJ17" s="17">
        <v>1</v>
      </c>
      <c r="FK17" s="17">
        <v>2.8</v>
      </c>
      <c r="FL17" s="17">
        <v>3.9</v>
      </c>
      <c r="FM17" s="17"/>
      <c r="FN17" s="17">
        <v>31.6</v>
      </c>
      <c r="FO17" s="15"/>
      <c r="FP17" s="17">
        <v>2.65605</v>
      </c>
      <c r="FQ17" s="17">
        <v>-8.4000000000000005E-2</v>
      </c>
      <c r="FR17" s="17"/>
      <c r="FS17" s="17">
        <v>1.6</v>
      </c>
      <c r="FT17" s="17">
        <v>0.34470000000000001</v>
      </c>
      <c r="FU17" s="17">
        <v>1.5549999999999999</v>
      </c>
      <c r="FV17" s="17">
        <v>-0.5</v>
      </c>
      <c r="FW17" s="17">
        <v>0.3</v>
      </c>
      <c r="FX17" s="17">
        <v>5.8717499999999996</v>
      </c>
    </row>
    <row r="18" spans="1:180" ht="24" customHeight="1" x14ac:dyDescent="0.3">
      <c r="A18" s="18" t="s">
        <v>54</v>
      </c>
      <c r="B18" s="18" t="s">
        <v>855</v>
      </c>
      <c r="C18" s="19">
        <v>9.4</v>
      </c>
      <c r="D18" s="19">
        <v>-2.8</v>
      </c>
      <c r="E18" s="19">
        <v>9.5</v>
      </c>
      <c r="F18" s="19"/>
      <c r="G18" s="19"/>
      <c r="H18" s="19">
        <v>-10.8</v>
      </c>
      <c r="I18" s="19">
        <v>0.1</v>
      </c>
      <c r="J18" s="19">
        <v>0</v>
      </c>
      <c r="K18" s="19"/>
      <c r="L18" s="19">
        <v>0</v>
      </c>
      <c r="M18" s="19">
        <v>0</v>
      </c>
      <c r="N18" s="19">
        <v>0</v>
      </c>
      <c r="O18" s="19"/>
      <c r="P18" s="19">
        <v>5.4</v>
      </c>
      <c r="Q18" s="19">
        <v>-5.0999999999999996</v>
      </c>
      <c r="R18" s="19">
        <v>56.7</v>
      </c>
      <c r="S18" s="19">
        <v>0</v>
      </c>
      <c r="T18" s="19"/>
      <c r="U18" s="19"/>
      <c r="V18" s="19"/>
      <c r="W18" s="19"/>
      <c r="X18" s="19">
        <v>10.9</v>
      </c>
      <c r="Y18" s="19">
        <v>1.2</v>
      </c>
      <c r="Z18" s="19">
        <v>0.8</v>
      </c>
      <c r="AA18" s="19"/>
      <c r="AB18" s="19">
        <v>-3.5</v>
      </c>
      <c r="AC18" s="19">
        <v>2.6</v>
      </c>
      <c r="AD18" s="19">
        <v>12.6</v>
      </c>
      <c r="AE18" s="19"/>
      <c r="AF18" s="19"/>
      <c r="AG18" s="19">
        <v>0</v>
      </c>
      <c r="AH18" s="19"/>
      <c r="AI18" s="19">
        <v>-1.9</v>
      </c>
      <c r="AJ18" s="19">
        <v>-1.2</v>
      </c>
      <c r="AK18" s="19"/>
      <c r="AL18" s="19"/>
      <c r="AM18" s="19"/>
      <c r="AN18" s="19">
        <v>-1.3</v>
      </c>
      <c r="AO18" s="19">
        <v>46.4</v>
      </c>
      <c r="AP18" s="19">
        <v>9.6999999999999993</v>
      </c>
      <c r="AQ18" s="19">
        <v>16.7</v>
      </c>
      <c r="AR18" s="19">
        <v>3.5</v>
      </c>
      <c r="AS18" s="19">
        <v>-0.5</v>
      </c>
      <c r="AT18" s="19">
        <v>2.6</v>
      </c>
      <c r="AU18" s="19">
        <v>1.7</v>
      </c>
      <c r="AV18" s="19">
        <v>-3.5</v>
      </c>
      <c r="AW18" s="19">
        <v>-34.700000000000003</v>
      </c>
      <c r="AX18" s="19">
        <v>-51.9</v>
      </c>
      <c r="AY18" s="19">
        <v>5.6</v>
      </c>
      <c r="AZ18" s="19">
        <v>2.2999999999999998</v>
      </c>
      <c r="BA18" s="19">
        <v>-5.8</v>
      </c>
      <c r="BB18" s="19">
        <v>1</v>
      </c>
      <c r="BC18" s="19">
        <v>0.1</v>
      </c>
      <c r="BD18" s="19">
        <v>3.9</v>
      </c>
      <c r="BE18" s="19"/>
      <c r="BF18" s="19"/>
      <c r="BG18" s="19">
        <v>-6.4</v>
      </c>
      <c r="BH18" s="19"/>
      <c r="BI18" s="19"/>
      <c r="BJ18" s="19">
        <v>0</v>
      </c>
      <c r="BK18" s="19"/>
      <c r="BL18" s="19"/>
      <c r="BM18" s="19"/>
      <c r="BN18" s="19">
        <v>8</v>
      </c>
      <c r="BO18" s="19"/>
      <c r="BP18" s="19">
        <v>0</v>
      </c>
      <c r="BQ18" s="19">
        <v>-1.4</v>
      </c>
      <c r="BR18" s="19"/>
      <c r="BS18" s="19">
        <v>1.4</v>
      </c>
      <c r="BT18" s="19">
        <v>-0.8</v>
      </c>
      <c r="BU18" s="19"/>
      <c r="BV18" s="19"/>
      <c r="BW18" s="19"/>
      <c r="BX18" s="19"/>
      <c r="BY18" s="19"/>
      <c r="BZ18" s="19"/>
      <c r="CA18" s="19">
        <v>-0.4</v>
      </c>
      <c r="CB18" s="19">
        <v>7.7</v>
      </c>
      <c r="CC18" s="19">
        <v>13.6</v>
      </c>
      <c r="CD18" s="19">
        <v>-2.2999999999999998</v>
      </c>
      <c r="CE18" s="19">
        <v>2.2999999999999998</v>
      </c>
      <c r="CF18" s="19">
        <v>-5.2</v>
      </c>
      <c r="CG18" s="19"/>
      <c r="CH18" s="19">
        <v>0</v>
      </c>
      <c r="CI18" s="19">
        <v>0</v>
      </c>
      <c r="CJ18" s="19">
        <v>-10.6</v>
      </c>
      <c r="CK18" s="19">
        <v>-7</v>
      </c>
      <c r="CL18" s="19">
        <v>-42.8</v>
      </c>
      <c r="CM18" s="19">
        <v>0</v>
      </c>
      <c r="CN18" s="19"/>
      <c r="CO18" s="19"/>
      <c r="CP18" s="19"/>
      <c r="CQ18" s="19"/>
      <c r="CR18" s="19">
        <v>0</v>
      </c>
      <c r="CS18" s="19"/>
      <c r="CT18" s="19">
        <v>-2.2000000000000002</v>
      </c>
      <c r="CU18" s="19">
        <v>0</v>
      </c>
      <c r="CV18" s="19">
        <v>1.4</v>
      </c>
      <c r="CW18" s="19"/>
      <c r="CX18" s="19">
        <v>-2.5</v>
      </c>
      <c r="CY18" s="19">
        <v>0</v>
      </c>
      <c r="CZ18" s="19">
        <v>0</v>
      </c>
      <c r="DA18" s="19"/>
      <c r="DB18" s="19">
        <v>0</v>
      </c>
      <c r="DC18" s="19">
        <v>0</v>
      </c>
      <c r="DD18" s="19">
        <v>-0.9</v>
      </c>
      <c r="DE18" s="19">
        <v>0</v>
      </c>
      <c r="DF18" s="19"/>
      <c r="DG18" s="19">
        <v>0.2</v>
      </c>
      <c r="DH18" s="19">
        <v>1.3</v>
      </c>
      <c r="DI18" s="19">
        <v>0.1</v>
      </c>
      <c r="DJ18" s="19">
        <v>-2.7</v>
      </c>
      <c r="DK18" s="19">
        <v>0.3</v>
      </c>
      <c r="DL18" s="19">
        <v>0.5</v>
      </c>
      <c r="DM18" s="19"/>
      <c r="DN18" s="19">
        <v>0</v>
      </c>
      <c r="DO18" s="19">
        <v>0</v>
      </c>
      <c r="DP18" s="19">
        <v>-11.5</v>
      </c>
      <c r="DQ18" s="19">
        <v>1.2</v>
      </c>
      <c r="DR18" s="19">
        <v>0</v>
      </c>
      <c r="DS18" s="19">
        <v>0.1</v>
      </c>
      <c r="DT18" s="19">
        <v>0.4</v>
      </c>
      <c r="DU18" s="19">
        <v>0.5</v>
      </c>
      <c r="DV18" s="19"/>
      <c r="DW18" s="19"/>
      <c r="DX18" s="19">
        <v>-4.5999999999999996</v>
      </c>
      <c r="DY18" s="19">
        <v>0.3</v>
      </c>
      <c r="DZ18" s="19">
        <v>3.1</v>
      </c>
      <c r="EA18" s="19">
        <v>3</v>
      </c>
      <c r="EB18" s="19">
        <v>1.1000000000000001</v>
      </c>
      <c r="EC18" s="19"/>
      <c r="ED18" s="19">
        <v>0</v>
      </c>
      <c r="EE18" s="19">
        <v>0</v>
      </c>
      <c r="EF18" s="19">
        <v>-11.5</v>
      </c>
      <c r="EG18" s="19">
        <v>-12.2</v>
      </c>
      <c r="EH18" s="19">
        <v>-1.4</v>
      </c>
      <c r="EI18" s="19">
        <v>-0.6</v>
      </c>
      <c r="EJ18" s="19"/>
      <c r="EK18" s="19">
        <v>2.7</v>
      </c>
      <c r="EL18" s="19">
        <v>-0.1</v>
      </c>
      <c r="EM18" s="19">
        <v>0</v>
      </c>
      <c r="EN18" s="19">
        <v>0</v>
      </c>
      <c r="EO18" s="19">
        <v>0.2</v>
      </c>
      <c r="EP18" s="19">
        <v>0.2</v>
      </c>
      <c r="EQ18" s="19">
        <v>-2.2000000000000002</v>
      </c>
      <c r="ER18" s="19">
        <v>0</v>
      </c>
      <c r="ES18" s="19">
        <v>0</v>
      </c>
      <c r="ET18" s="19">
        <v>0</v>
      </c>
      <c r="EU18" s="19">
        <v>-0.1</v>
      </c>
      <c r="EV18" s="19">
        <v>-17.100000000000001</v>
      </c>
      <c r="EW18" s="19">
        <v>-7.2</v>
      </c>
      <c r="EX18" s="19">
        <v>0</v>
      </c>
      <c r="EY18" s="19">
        <v>2</v>
      </c>
      <c r="EZ18" s="19">
        <v>0.4</v>
      </c>
      <c r="FA18" s="19">
        <v>0.4</v>
      </c>
      <c r="FB18" s="19">
        <v>0.5</v>
      </c>
      <c r="FC18" s="19">
        <v>0</v>
      </c>
      <c r="FD18" s="19">
        <v>0.2</v>
      </c>
      <c r="FE18" s="19">
        <v>1.4</v>
      </c>
      <c r="FF18" s="19">
        <v>0</v>
      </c>
      <c r="FG18" s="19">
        <v>16.899999999999999</v>
      </c>
      <c r="FH18" s="19">
        <v>0</v>
      </c>
      <c r="FI18" s="19">
        <v>3.6</v>
      </c>
      <c r="FJ18" s="19">
        <v>1</v>
      </c>
      <c r="FK18" s="19">
        <v>2.2999999999999998</v>
      </c>
      <c r="FL18" s="19">
        <v>3.9</v>
      </c>
      <c r="FM18" s="19"/>
      <c r="FN18" s="19">
        <v>8.1999999999999993</v>
      </c>
      <c r="FO18" s="15"/>
      <c r="FP18" s="19">
        <v>2.7180499999999999</v>
      </c>
      <c r="FQ18" s="19">
        <v>-1.2999999999999999E-2</v>
      </c>
      <c r="FR18" s="19"/>
      <c r="FS18" s="19">
        <v>1.7</v>
      </c>
      <c r="FT18" s="19">
        <v>0.32973000000000002</v>
      </c>
      <c r="FU18" s="19">
        <v>1.59</v>
      </c>
      <c r="FV18" s="19">
        <v>-0.4</v>
      </c>
      <c r="FW18" s="19">
        <v>0.4</v>
      </c>
      <c r="FX18" s="19">
        <v>6.3247799999999996</v>
      </c>
    </row>
    <row r="19" spans="1:180" ht="24" customHeight="1" x14ac:dyDescent="0.3">
      <c r="A19" s="13" t="s">
        <v>54</v>
      </c>
      <c r="B19" s="13" t="s">
        <v>856</v>
      </c>
      <c r="C19" s="14">
        <v>9.8000000000000007</v>
      </c>
      <c r="D19" s="14">
        <v>-8.3000000000000007</v>
      </c>
      <c r="E19" s="14">
        <v>8.6999999999999993</v>
      </c>
      <c r="F19" s="14"/>
      <c r="G19" s="14"/>
      <c r="H19" s="14">
        <v>-11.7</v>
      </c>
      <c r="I19" s="14">
        <v>0</v>
      </c>
      <c r="J19" s="14">
        <v>0</v>
      </c>
      <c r="K19" s="14"/>
      <c r="L19" s="14">
        <v>0</v>
      </c>
      <c r="M19" s="14">
        <v>0</v>
      </c>
      <c r="N19" s="14">
        <v>0</v>
      </c>
      <c r="O19" s="14"/>
      <c r="P19" s="14">
        <v>4.4000000000000004</v>
      </c>
      <c r="Q19" s="14">
        <v>-6.3</v>
      </c>
      <c r="R19" s="14">
        <v>58.8</v>
      </c>
      <c r="S19" s="14">
        <v>0</v>
      </c>
      <c r="T19" s="14"/>
      <c r="U19" s="14"/>
      <c r="V19" s="14"/>
      <c r="W19" s="14"/>
      <c r="X19" s="14">
        <v>10.1</v>
      </c>
      <c r="Y19" s="14">
        <v>1.4</v>
      </c>
      <c r="Z19" s="14">
        <v>1.2</v>
      </c>
      <c r="AA19" s="14"/>
      <c r="AB19" s="14">
        <v>-3.5</v>
      </c>
      <c r="AC19" s="14">
        <v>2.7</v>
      </c>
      <c r="AD19" s="14">
        <v>12.8</v>
      </c>
      <c r="AE19" s="14"/>
      <c r="AF19" s="14"/>
      <c r="AG19" s="14">
        <v>0</v>
      </c>
      <c r="AH19" s="14"/>
      <c r="AI19" s="14">
        <v>-2.4</v>
      </c>
      <c r="AJ19" s="14">
        <v>-5.5</v>
      </c>
      <c r="AK19" s="14"/>
      <c r="AL19" s="14"/>
      <c r="AM19" s="14"/>
      <c r="AN19" s="14">
        <v>-1.3</v>
      </c>
      <c r="AO19" s="14">
        <v>45.3</v>
      </c>
      <c r="AP19" s="14">
        <v>9.6</v>
      </c>
      <c r="AQ19" s="14">
        <v>16.100000000000001</v>
      </c>
      <c r="AR19" s="14">
        <v>4</v>
      </c>
      <c r="AS19" s="14">
        <v>-0.2</v>
      </c>
      <c r="AT19" s="14">
        <v>2.6</v>
      </c>
      <c r="AU19" s="14">
        <v>1.1000000000000001</v>
      </c>
      <c r="AV19" s="14">
        <v>-3.5</v>
      </c>
      <c r="AW19" s="14">
        <v>-34.200000000000003</v>
      </c>
      <c r="AX19" s="14">
        <v>-51.9</v>
      </c>
      <c r="AY19" s="14">
        <v>4.9000000000000004</v>
      </c>
      <c r="AZ19" s="14">
        <v>2.2999999999999998</v>
      </c>
      <c r="BA19" s="14">
        <v>-5.3</v>
      </c>
      <c r="BB19" s="14">
        <v>1</v>
      </c>
      <c r="BC19" s="14">
        <v>0.1</v>
      </c>
      <c r="BD19" s="14">
        <v>4.3</v>
      </c>
      <c r="BE19" s="14"/>
      <c r="BF19" s="14"/>
      <c r="BG19" s="14">
        <v>-6.5</v>
      </c>
      <c r="BH19" s="14"/>
      <c r="BI19" s="14"/>
      <c r="BJ19" s="14">
        <v>0</v>
      </c>
      <c r="BK19" s="14"/>
      <c r="BL19" s="14"/>
      <c r="BM19" s="14"/>
      <c r="BN19" s="14">
        <v>7.1</v>
      </c>
      <c r="BO19" s="14"/>
      <c r="BP19" s="14">
        <v>0</v>
      </c>
      <c r="BQ19" s="14">
        <v>-4.5</v>
      </c>
      <c r="BR19" s="14"/>
      <c r="BS19" s="14">
        <v>0.7</v>
      </c>
      <c r="BT19" s="14">
        <v>-1.2</v>
      </c>
      <c r="BU19" s="14"/>
      <c r="BV19" s="14"/>
      <c r="BW19" s="14"/>
      <c r="BX19" s="14"/>
      <c r="BY19" s="14"/>
      <c r="BZ19" s="14"/>
      <c r="CA19" s="14">
        <v>-0.3</v>
      </c>
      <c r="CB19" s="14">
        <v>14.3</v>
      </c>
      <c r="CC19" s="14">
        <v>12.9</v>
      </c>
      <c r="CD19" s="14">
        <v>-2.7</v>
      </c>
      <c r="CE19" s="14">
        <v>2.4</v>
      </c>
      <c r="CF19" s="14">
        <v>-5.0999999999999996</v>
      </c>
      <c r="CG19" s="14"/>
      <c r="CH19" s="14">
        <v>0</v>
      </c>
      <c r="CI19" s="14">
        <v>0</v>
      </c>
      <c r="CJ19" s="14">
        <v>-10.4</v>
      </c>
      <c r="CK19" s="14">
        <v>-6.5</v>
      </c>
      <c r="CL19" s="14">
        <v>-43.3</v>
      </c>
      <c r="CM19" s="14">
        <v>0</v>
      </c>
      <c r="CN19" s="14"/>
      <c r="CO19" s="14"/>
      <c r="CP19" s="14"/>
      <c r="CQ19" s="14"/>
      <c r="CR19" s="14">
        <v>0</v>
      </c>
      <c r="CS19" s="14"/>
      <c r="CT19" s="14">
        <v>-2.2000000000000002</v>
      </c>
      <c r="CU19" s="14">
        <v>-0.1</v>
      </c>
      <c r="CV19" s="14">
        <v>1.4</v>
      </c>
      <c r="CW19" s="14"/>
      <c r="CX19" s="14">
        <v>-3.1</v>
      </c>
      <c r="CY19" s="14">
        <v>0</v>
      </c>
      <c r="CZ19" s="14">
        <v>0</v>
      </c>
      <c r="DA19" s="14"/>
      <c r="DB19" s="14">
        <v>0.1</v>
      </c>
      <c r="DC19" s="14">
        <v>0</v>
      </c>
      <c r="DD19" s="14">
        <v>-1</v>
      </c>
      <c r="DE19" s="14">
        <v>0</v>
      </c>
      <c r="DF19" s="14"/>
      <c r="DG19" s="14">
        <v>0.2</v>
      </c>
      <c r="DH19" s="14">
        <v>1.3</v>
      </c>
      <c r="DI19" s="14">
        <v>0.2</v>
      </c>
      <c r="DJ19" s="14">
        <v>-2.6</v>
      </c>
      <c r="DK19" s="14">
        <v>0.3</v>
      </c>
      <c r="DL19" s="14">
        <v>0.6</v>
      </c>
      <c r="DM19" s="14"/>
      <c r="DN19" s="14">
        <v>0</v>
      </c>
      <c r="DO19" s="14">
        <v>0</v>
      </c>
      <c r="DP19" s="14">
        <v>-11.6</v>
      </c>
      <c r="DQ19" s="14">
        <v>1</v>
      </c>
      <c r="DR19" s="14">
        <v>0</v>
      </c>
      <c r="DS19" s="14">
        <v>0</v>
      </c>
      <c r="DT19" s="14">
        <v>0.4</v>
      </c>
      <c r="DU19" s="14">
        <v>0.5</v>
      </c>
      <c r="DV19" s="14"/>
      <c r="DW19" s="14"/>
      <c r="DX19" s="14">
        <v>-4.5999999999999996</v>
      </c>
      <c r="DY19" s="14">
        <v>0.4</v>
      </c>
      <c r="DZ19" s="14">
        <v>3.1</v>
      </c>
      <c r="EA19" s="14">
        <v>3</v>
      </c>
      <c r="EB19" s="14">
        <v>1.2</v>
      </c>
      <c r="EC19" s="14"/>
      <c r="ED19" s="14">
        <v>0</v>
      </c>
      <c r="EE19" s="14">
        <v>0</v>
      </c>
      <c r="EF19" s="14">
        <v>-13.3</v>
      </c>
      <c r="EG19" s="14">
        <v>-13</v>
      </c>
      <c r="EH19" s="14">
        <v>-1.7</v>
      </c>
      <c r="EI19" s="14">
        <v>-1</v>
      </c>
      <c r="EJ19" s="14"/>
      <c r="EK19" s="14">
        <v>2.7</v>
      </c>
      <c r="EL19" s="14">
        <v>-0.1</v>
      </c>
      <c r="EM19" s="14">
        <v>0.1</v>
      </c>
      <c r="EN19" s="14">
        <v>0</v>
      </c>
      <c r="EO19" s="14">
        <v>0.2</v>
      </c>
      <c r="EP19" s="14">
        <v>0.2</v>
      </c>
      <c r="EQ19" s="14">
        <v>-1.9</v>
      </c>
      <c r="ER19" s="14">
        <v>0</v>
      </c>
      <c r="ES19" s="14">
        <v>0</v>
      </c>
      <c r="ET19" s="14">
        <v>0</v>
      </c>
      <c r="EU19" s="14">
        <v>-0.1</v>
      </c>
      <c r="EV19" s="14">
        <v>-17.3</v>
      </c>
      <c r="EW19" s="14">
        <v>-6.2</v>
      </c>
      <c r="EX19" s="14">
        <v>0</v>
      </c>
      <c r="EY19" s="14">
        <v>2</v>
      </c>
      <c r="EZ19" s="14">
        <v>0.4</v>
      </c>
      <c r="FA19" s="14">
        <v>0.4</v>
      </c>
      <c r="FB19" s="14">
        <v>0.5</v>
      </c>
      <c r="FC19" s="14">
        <v>0</v>
      </c>
      <c r="FD19" s="14">
        <v>0.2</v>
      </c>
      <c r="FE19" s="14">
        <v>1.4</v>
      </c>
      <c r="FF19" s="14">
        <v>0</v>
      </c>
      <c r="FG19" s="14">
        <v>17.399999999999999</v>
      </c>
      <c r="FH19" s="14">
        <v>0.1</v>
      </c>
      <c r="FI19" s="14">
        <v>3.4</v>
      </c>
      <c r="FJ19" s="14">
        <v>1</v>
      </c>
      <c r="FK19" s="14">
        <v>2.2999999999999998</v>
      </c>
      <c r="FL19" s="14">
        <v>3.9</v>
      </c>
      <c r="FM19" s="14"/>
      <c r="FN19" s="14">
        <v>-5.9</v>
      </c>
      <c r="FO19" s="15"/>
      <c r="FP19" s="14">
        <v>2.70146</v>
      </c>
      <c r="FQ19" s="14">
        <v>5.5E-2</v>
      </c>
      <c r="FR19" s="14"/>
      <c r="FS19" s="14">
        <v>1.6</v>
      </c>
      <c r="FT19" s="14">
        <v>0.31958999999999999</v>
      </c>
      <c r="FU19" s="14">
        <v>1.6759999999999999</v>
      </c>
      <c r="FV19" s="14">
        <v>-0.2</v>
      </c>
      <c r="FW19" s="14">
        <v>0.4</v>
      </c>
      <c r="FX19" s="14">
        <v>6.5520500000000004</v>
      </c>
    </row>
    <row r="20" spans="1:180" ht="24" customHeight="1" x14ac:dyDescent="0.3">
      <c r="A20" s="16" t="s">
        <v>54</v>
      </c>
      <c r="B20" s="16" t="s">
        <v>857</v>
      </c>
      <c r="C20" s="17">
        <v>34.200000000000003</v>
      </c>
      <c r="D20" s="17">
        <v>-17.2</v>
      </c>
      <c r="E20" s="17">
        <v>7.2</v>
      </c>
      <c r="F20" s="17"/>
      <c r="G20" s="17"/>
      <c r="H20" s="17">
        <v>-10.3</v>
      </c>
      <c r="I20" s="17">
        <v>14</v>
      </c>
      <c r="J20" s="17">
        <v>0</v>
      </c>
      <c r="K20" s="17"/>
      <c r="L20" s="17">
        <v>0</v>
      </c>
      <c r="M20" s="17">
        <v>0</v>
      </c>
      <c r="N20" s="17">
        <v>0</v>
      </c>
      <c r="O20" s="17"/>
      <c r="P20" s="17">
        <v>2.5</v>
      </c>
      <c r="Q20" s="17">
        <v>-7.1</v>
      </c>
      <c r="R20" s="17">
        <v>55.9</v>
      </c>
      <c r="S20" s="17">
        <v>0.1</v>
      </c>
      <c r="T20" s="17"/>
      <c r="U20" s="17"/>
      <c r="V20" s="17"/>
      <c r="W20" s="17"/>
      <c r="X20" s="17">
        <v>9.5</v>
      </c>
      <c r="Y20" s="17">
        <v>1.1000000000000001</v>
      </c>
      <c r="Z20" s="17">
        <v>1.2</v>
      </c>
      <c r="AA20" s="17"/>
      <c r="AB20" s="17">
        <v>-3.5</v>
      </c>
      <c r="AC20" s="17">
        <v>2.7</v>
      </c>
      <c r="AD20" s="17">
        <v>12.8</v>
      </c>
      <c r="AE20" s="17"/>
      <c r="AF20" s="17"/>
      <c r="AG20" s="17">
        <v>0</v>
      </c>
      <c r="AH20" s="17"/>
      <c r="AI20" s="17">
        <v>-0.3</v>
      </c>
      <c r="AJ20" s="17">
        <v>-3.2</v>
      </c>
      <c r="AK20" s="17"/>
      <c r="AL20" s="17"/>
      <c r="AM20" s="17"/>
      <c r="AN20" s="17">
        <v>-1.3</v>
      </c>
      <c r="AO20" s="17">
        <v>43.9</v>
      </c>
      <c r="AP20" s="17">
        <v>9.1</v>
      </c>
      <c r="AQ20" s="17">
        <v>16</v>
      </c>
      <c r="AR20" s="17">
        <v>4</v>
      </c>
      <c r="AS20" s="17">
        <v>-0.9</v>
      </c>
      <c r="AT20" s="17">
        <v>2.6</v>
      </c>
      <c r="AU20" s="17">
        <v>1.1000000000000001</v>
      </c>
      <c r="AV20" s="17">
        <v>-5.4</v>
      </c>
      <c r="AW20" s="17">
        <v>-36.1</v>
      </c>
      <c r="AX20" s="17">
        <v>-53.1</v>
      </c>
      <c r="AY20" s="17">
        <v>6.2</v>
      </c>
      <c r="AZ20" s="17">
        <v>2.7</v>
      </c>
      <c r="BA20" s="17">
        <v>-4.4000000000000004</v>
      </c>
      <c r="BB20" s="17">
        <v>1</v>
      </c>
      <c r="BC20" s="17">
        <v>0.2</v>
      </c>
      <c r="BD20" s="17">
        <v>7.2</v>
      </c>
      <c r="BE20" s="17"/>
      <c r="BF20" s="17"/>
      <c r="BG20" s="17">
        <v>-5.5</v>
      </c>
      <c r="BH20" s="17"/>
      <c r="BI20" s="17"/>
      <c r="BJ20" s="17">
        <v>0</v>
      </c>
      <c r="BK20" s="17"/>
      <c r="BL20" s="17"/>
      <c r="BM20" s="17"/>
      <c r="BN20" s="17">
        <v>5.5</v>
      </c>
      <c r="BO20" s="17"/>
      <c r="BP20" s="17">
        <v>0</v>
      </c>
      <c r="BQ20" s="17">
        <v>-5.6</v>
      </c>
      <c r="BR20" s="17"/>
      <c r="BS20" s="17">
        <v>-0.3</v>
      </c>
      <c r="BT20" s="17">
        <v>-1.4</v>
      </c>
      <c r="BU20" s="17"/>
      <c r="BV20" s="17"/>
      <c r="BW20" s="17"/>
      <c r="BX20" s="17"/>
      <c r="BY20" s="17"/>
      <c r="BZ20" s="17"/>
      <c r="CA20" s="17">
        <v>-0.4</v>
      </c>
      <c r="CB20" s="17">
        <v>14.2</v>
      </c>
      <c r="CC20" s="17">
        <v>12.8</v>
      </c>
      <c r="CD20" s="17">
        <v>-3</v>
      </c>
      <c r="CE20" s="17">
        <v>2.5</v>
      </c>
      <c r="CF20" s="17">
        <v>-5.0999999999999996</v>
      </c>
      <c r="CG20" s="17"/>
      <c r="CH20" s="17">
        <v>0</v>
      </c>
      <c r="CI20" s="17">
        <v>0</v>
      </c>
      <c r="CJ20" s="17">
        <v>-10.199999999999999</v>
      </c>
      <c r="CK20" s="17">
        <v>-6.2</v>
      </c>
      <c r="CL20" s="17">
        <v>-43</v>
      </c>
      <c r="CM20" s="17">
        <v>0</v>
      </c>
      <c r="CN20" s="17"/>
      <c r="CO20" s="17"/>
      <c r="CP20" s="17"/>
      <c r="CQ20" s="17"/>
      <c r="CR20" s="17">
        <v>0</v>
      </c>
      <c r="CS20" s="17"/>
      <c r="CT20" s="17">
        <v>-2.2999999999999998</v>
      </c>
      <c r="CU20" s="17">
        <v>-0.1</v>
      </c>
      <c r="CV20" s="17">
        <v>1.4</v>
      </c>
      <c r="CW20" s="17"/>
      <c r="CX20" s="17">
        <v>-4.0999999999999996</v>
      </c>
      <c r="CY20" s="17">
        <v>0</v>
      </c>
      <c r="CZ20" s="17">
        <v>-0.4</v>
      </c>
      <c r="DA20" s="17"/>
      <c r="DB20" s="17">
        <v>0</v>
      </c>
      <c r="DC20" s="17">
        <v>-0.1</v>
      </c>
      <c r="DD20" s="17">
        <v>-1</v>
      </c>
      <c r="DE20" s="17">
        <v>-0.1</v>
      </c>
      <c r="DF20" s="17"/>
      <c r="DG20" s="17">
        <v>0.2</v>
      </c>
      <c r="DH20" s="17">
        <v>1.3</v>
      </c>
      <c r="DI20" s="17">
        <v>0.2</v>
      </c>
      <c r="DJ20" s="17">
        <v>-2.6</v>
      </c>
      <c r="DK20" s="17">
        <v>0.2</v>
      </c>
      <c r="DL20" s="17">
        <v>0.6</v>
      </c>
      <c r="DM20" s="17"/>
      <c r="DN20" s="17">
        <v>0</v>
      </c>
      <c r="DO20" s="17">
        <v>0</v>
      </c>
      <c r="DP20" s="17">
        <v>-11.3</v>
      </c>
      <c r="DQ20" s="17">
        <v>1.4</v>
      </c>
      <c r="DR20" s="17">
        <v>0.3</v>
      </c>
      <c r="DS20" s="17">
        <v>0.1</v>
      </c>
      <c r="DT20" s="17">
        <v>0.4</v>
      </c>
      <c r="DU20" s="17">
        <v>0.5</v>
      </c>
      <c r="DV20" s="17"/>
      <c r="DW20" s="17"/>
      <c r="DX20" s="17">
        <v>-4.5999999999999996</v>
      </c>
      <c r="DY20" s="17">
        <v>0.1</v>
      </c>
      <c r="DZ20" s="17">
        <v>3.2</v>
      </c>
      <c r="EA20" s="17">
        <v>3</v>
      </c>
      <c r="EB20" s="17">
        <v>1.2</v>
      </c>
      <c r="EC20" s="17"/>
      <c r="ED20" s="17">
        <v>0</v>
      </c>
      <c r="EE20" s="17">
        <v>0</v>
      </c>
      <c r="EF20" s="17">
        <v>-15.1</v>
      </c>
      <c r="EG20" s="17">
        <v>-15.8</v>
      </c>
      <c r="EH20" s="17">
        <v>-2.2999999999999998</v>
      </c>
      <c r="EI20" s="17">
        <v>-1.2</v>
      </c>
      <c r="EJ20" s="17"/>
      <c r="EK20" s="17">
        <v>2.7</v>
      </c>
      <c r="EL20" s="17">
        <v>-0.1</v>
      </c>
      <c r="EM20" s="17">
        <v>0.6</v>
      </c>
      <c r="EN20" s="17">
        <v>0</v>
      </c>
      <c r="EO20" s="17">
        <v>0.2</v>
      </c>
      <c r="EP20" s="17">
        <v>0.2</v>
      </c>
      <c r="EQ20" s="17">
        <v>-1.1000000000000001</v>
      </c>
      <c r="ER20" s="17">
        <v>0</v>
      </c>
      <c r="ES20" s="17">
        <v>0</v>
      </c>
      <c r="ET20" s="17">
        <v>0</v>
      </c>
      <c r="EU20" s="17">
        <v>-0.1</v>
      </c>
      <c r="EV20" s="17">
        <v>-17.100000000000001</v>
      </c>
      <c r="EW20" s="17">
        <v>-6.9</v>
      </c>
      <c r="EX20" s="17">
        <v>0</v>
      </c>
      <c r="EY20" s="17">
        <v>2</v>
      </c>
      <c r="EZ20" s="17">
        <v>0.4</v>
      </c>
      <c r="FA20" s="17">
        <v>0.4</v>
      </c>
      <c r="FB20" s="17">
        <v>0.5</v>
      </c>
      <c r="FC20" s="17">
        <v>0</v>
      </c>
      <c r="FD20" s="17">
        <v>0.2</v>
      </c>
      <c r="FE20" s="17">
        <v>1.4</v>
      </c>
      <c r="FF20" s="17">
        <v>0.7</v>
      </c>
      <c r="FG20" s="17">
        <v>17.2</v>
      </c>
      <c r="FH20" s="17">
        <v>0.1</v>
      </c>
      <c r="FI20" s="17">
        <v>3.6</v>
      </c>
      <c r="FJ20" s="17">
        <v>0.9</v>
      </c>
      <c r="FK20" s="17">
        <v>2.4</v>
      </c>
      <c r="FL20" s="17">
        <v>3.9</v>
      </c>
      <c r="FM20" s="17"/>
      <c r="FN20" s="17">
        <v>11.9</v>
      </c>
      <c r="FO20" s="15"/>
      <c r="FP20" s="17">
        <v>2.7080799999999998</v>
      </c>
      <c r="FQ20" s="17">
        <v>8.1000000000000003E-2</v>
      </c>
      <c r="FR20" s="17"/>
      <c r="FS20" s="17">
        <v>1.6</v>
      </c>
      <c r="FT20" s="17">
        <v>0.32128000000000001</v>
      </c>
      <c r="FU20" s="17">
        <v>1.59</v>
      </c>
      <c r="FV20" s="17">
        <v>-0.4</v>
      </c>
      <c r="FW20" s="17">
        <v>0.4</v>
      </c>
      <c r="FX20" s="17">
        <v>6.3003600000000004</v>
      </c>
    </row>
    <row r="21" spans="1:180" ht="24" customHeight="1" x14ac:dyDescent="0.3">
      <c r="A21" s="16" t="s">
        <v>54</v>
      </c>
      <c r="B21" s="16" t="s">
        <v>858</v>
      </c>
      <c r="C21" s="17">
        <v>32</v>
      </c>
      <c r="D21" s="17">
        <v>-12.3</v>
      </c>
      <c r="E21" s="17">
        <v>8.5</v>
      </c>
      <c r="F21" s="17"/>
      <c r="G21" s="17"/>
      <c r="H21" s="17">
        <v>-10.7</v>
      </c>
      <c r="I21" s="17">
        <v>7.3</v>
      </c>
      <c r="J21" s="17">
        <v>0</v>
      </c>
      <c r="K21" s="17"/>
      <c r="L21" s="17">
        <v>0</v>
      </c>
      <c r="M21" s="17">
        <v>-18.899999999999999</v>
      </c>
      <c r="N21" s="17">
        <v>0</v>
      </c>
      <c r="O21" s="17"/>
      <c r="P21" s="17">
        <v>5.9</v>
      </c>
      <c r="Q21" s="17">
        <v>-5.3</v>
      </c>
      <c r="R21" s="17">
        <v>60.1</v>
      </c>
      <c r="S21" s="17">
        <v>0.2</v>
      </c>
      <c r="T21" s="17"/>
      <c r="U21" s="17"/>
      <c r="V21" s="17"/>
      <c r="W21" s="17"/>
      <c r="X21" s="17">
        <v>8.1</v>
      </c>
      <c r="Y21" s="17">
        <v>0.9</v>
      </c>
      <c r="Z21" s="17">
        <v>1</v>
      </c>
      <c r="AA21" s="17"/>
      <c r="AB21" s="17">
        <v>-3.5</v>
      </c>
      <c r="AC21" s="17">
        <v>2.8</v>
      </c>
      <c r="AD21" s="17">
        <v>12.8</v>
      </c>
      <c r="AE21" s="17"/>
      <c r="AF21" s="17"/>
      <c r="AG21" s="17">
        <v>0</v>
      </c>
      <c r="AH21" s="17"/>
      <c r="AI21" s="17">
        <v>-1.3</v>
      </c>
      <c r="AJ21" s="17">
        <v>11.4</v>
      </c>
      <c r="AK21" s="17"/>
      <c r="AL21" s="17"/>
      <c r="AM21" s="17"/>
      <c r="AN21" s="17">
        <v>-1.2</v>
      </c>
      <c r="AO21" s="17">
        <v>48</v>
      </c>
      <c r="AP21" s="17">
        <v>9.6999999999999993</v>
      </c>
      <c r="AQ21" s="17">
        <v>14.5</v>
      </c>
      <c r="AR21" s="17">
        <v>4.2</v>
      </c>
      <c r="AS21" s="17">
        <v>-1.1000000000000001</v>
      </c>
      <c r="AT21" s="17">
        <v>2.6</v>
      </c>
      <c r="AU21" s="17">
        <v>1.4</v>
      </c>
      <c r="AV21" s="17">
        <v>-1.2</v>
      </c>
      <c r="AW21" s="17">
        <v>-31.7</v>
      </c>
      <c r="AX21" s="17">
        <v>-48.9</v>
      </c>
      <c r="AY21" s="17">
        <v>6.7</v>
      </c>
      <c r="AZ21" s="17">
        <v>2.1</v>
      </c>
      <c r="BA21" s="17">
        <v>-4.2</v>
      </c>
      <c r="BB21" s="17">
        <v>1</v>
      </c>
      <c r="BC21" s="17">
        <v>0.1</v>
      </c>
      <c r="BD21" s="17">
        <v>6.3</v>
      </c>
      <c r="BE21" s="17"/>
      <c r="BF21" s="17"/>
      <c r="BG21" s="17">
        <v>-5.2</v>
      </c>
      <c r="BH21" s="17"/>
      <c r="BI21" s="17"/>
      <c r="BJ21" s="17">
        <v>0</v>
      </c>
      <c r="BK21" s="17"/>
      <c r="BL21" s="17"/>
      <c r="BM21" s="17"/>
      <c r="BN21" s="17">
        <v>5.6</v>
      </c>
      <c r="BO21" s="17"/>
      <c r="BP21" s="17">
        <v>0</v>
      </c>
      <c r="BQ21" s="17">
        <v>-1.9</v>
      </c>
      <c r="BR21" s="17"/>
      <c r="BS21" s="17">
        <v>0</v>
      </c>
      <c r="BT21" s="17">
        <v>-0.9</v>
      </c>
      <c r="BU21" s="17"/>
      <c r="BV21" s="17"/>
      <c r="BW21" s="17"/>
      <c r="BX21" s="17"/>
      <c r="BY21" s="17"/>
      <c r="BZ21" s="17"/>
      <c r="CA21" s="17">
        <v>-0.4</v>
      </c>
      <c r="CB21" s="17">
        <v>14.4</v>
      </c>
      <c r="CC21" s="17">
        <v>12.3</v>
      </c>
      <c r="CD21" s="17">
        <v>-3.6</v>
      </c>
      <c r="CE21" s="17">
        <v>2.5</v>
      </c>
      <c r="CF21" s="17">
        <v>-5</v>
      </c>
      <c r="CG21" s="17"/>
      <c r="CH21" s="17">
        <v>0</v>
      </c>
      <c r="CI21" s="17">
        <v>0</v>
      </c>
      <c r="CJ21" s="17">
        <v>-7</v>
      </c>
      <c r="CK21" s="17">
        <v>-2.9</v>
      </c>
      <c r="CL21" s="17">
        <v>-38.200000000000003</v>
      </c>
      <c r="CM21" s="17">
        <v>0</v>
      </c>
      <c r="CN21" s="17"/>
      <c r="CO21" s="17"/>
      <c r="CP21" s="17"/>
      <c r="CQ21" s="17"/>
      <c r="CR21" s="17">
        <v>0</v>
      </c>
      <c r="CS21" s="17"/>
      <c r="CT21" s="17">
        <v>-2.2000000000000002</v>
      </c>
      <c r="CU21" s="17">
        <v>-0.2</v>
      </c>
      <c r="CV21" s="17">
        <v>1.4</v>
      </c>
      <c r="CW21" s="17"/>
      <c r="CX21" s="17">
        <v>-4.3</v>
      </c>
      <c r="CY21" s="17">
        <v>0</v>
      </c>
      <c r="CZ21" s="17">
        <v>0</v>
      </c>
      <c r="DA21" s="17"/>
      <c r="DB21" s="17">
        <v>0</v>
      </c>
      <c r="DC21" s="17">
        <v>-0.1</v>
      </c>
      <c r="DD21" s="17">
        <v>-1</v>
      </c>
      <c r="DE21" s="17">
        <v>-0.1</v>
      </c>
      <c r="DF21" s="17"/>
      <c r="DG21" s="17">
        <v>0.2</v>
      </c>
      <c r="DH21" s="17">
        <v>1.3</v>
      </c>
      <c r="DI21" s="17">
        <v>0.2</v>
      </c>
      <c r="DJ21" s="17">
        <v>-2.5</v>
      </c>
      <c r="DK21" s="17">
        <v>0.3</v>
      </c>
      <c r="DL21" s="17">
        <v>0.6</v>
      </c>
      <c r="DM21" s="17"/>
      <c r="DN21" s="17">
        <v>0</v>
      </c>
      <c r="DO21" s="17">
        <v>0</v>
      </c>
      <c r="DP21" s="17">
        <v>-11</v>
      </c>
      <c r="DQ21" s="17">
        <v>3</v>
      </c>
      <c r="DR21" s="17">
        <v>0.5</v>
      </c>
      <c r="DS21" s="17">
        <v>0.1</v>
      </c>
      <c r="DT21" s="17">
        <v>0.4</v>
      </c>
      <c r="DU21" s="17">
        <v>0.5</v>
      </c>
      <c r="DV21" s="17"/>
      <c r="DW21" s="17"/>
      <c r="DX21" s="17">
        <v>-4.5999999999999996</v>
      </c>
      <c r="DY21" s="17">
        <v>0.2</v>
      </c>
      <c r="DZ21" s="17">
        <v>3.2</v>
      </c>
      <c r="EA21" s="17">
        <v>3</v>
      </c>
      <c r="EB21" s="17">
        <v>1.3</v>
      </c>
      <c r="EC21" s="17"/>
      <c r="ED21" s="17">
        <v>0</v>
      </c>
      <c r="EE21" s="17">
        <v>0</v>
      </c>
      <c r="EF21" s="17">
        <v>-15.1</v>
      </c>
      <c r="EG21" s="17">
        <v>-15.4</v>
      </c>
      <c r="EH21" s="17">
        <v>-1.9</v>
      </c>
      <c r="EI21" s="17">
        <v>-1.1000000000000001</v>
      </c>
      <c r="EJ21" s="17"/>
      <c r="EK21" s="17">
        <v>2.7</v>
      </c>
      <c r="EL21" s="17">
        <v>-0.1</v>
      </c>
      <c r="EM21" s="17">
        <v>0.7</v>
      </c>
      <c r="EN21" s="17">
        <v>0</v>
      </c>
      <c r="EO21" s="17">
        <v>0.2</v>
      </c>
      <c r="EP21" s="17">
        <v>0.2</v>
      </c>
      <c r="EQ21" s="17">
        <v>0</v>
      </c>
      <c r="ER21" s="17">
        <v>0</v>
      </c>
      <c r="ES21" s="17">
        <v>0</v>
      </c>
      <c r="ET21" s="17">
        <v>0</v>
      </c>
      <c r="EU21" s="17">
        <v>-0.1</v>
      </c>
      <c r="EV21" s="17">
        <v>-15.5</v>
      </c>
      <c r="EW21" s="17">
        <v>-8</v>
      </c>
      <c r="EX21" s="17">
        <v>0</v>
      </c>
      <c r="EY21" s="17">
        <v>2</v>
      </c>
      <c r="EZ21" s="17">
        <v>0.4</v>
      </c>
      <c r="FA21" s="17">
        <v>0.4</v>
      </c>
      <c r="FB21" s="17">
        <v>0.5</v>
      </c>
      <c r="FC21" s="17">
        <v>0</v>
      </c>
      <c r="FD21" s="17">
        <v>0.2</v>
      </c>
      <c r="FE21" s="17">
        <v>1.6</v>
      </c>
      <c r="FF21" s="17">
        <v>2.5</v>
      </c>
      <c r="FG21" s="17">
        <v>17.100000000000001</v>
      </c>
      <c r="FH21" s="17">
        <v>0</v>
      </c>
      <c r="FI21" s="17">
        <v>4</v>
      </c>
      <c r="FJ21" s="17">
        <v>1.8</v>
      </c>
      <c r="FK21" s="17">
        <v>2.4</v>
      </c>
      <c r="FL21" s="17">
        <v>3.9</v>
      </c>
      <c r="FM21" s="17"/>
      <c r="FN21" s="17">
        <v>50.6</v>
      </c>
      <c r="FO21" s="15"/>
      <c r="FP21" s="17">
        <v>2.8701699999999999</v>
      </c>
      <c r="FQ21" s="17">
        <v>0.17299999999999999</v>
      </c>
      <c r="FR21" s="17"/>
      <c r="FS21" s="17">
        <v>1.7</v>
      </c>
      <c r="FT21" s="17">
        <v>0.32799</v>
      </c>
      <c r="FU21" s="17">
        <v>1.2669999999999999</v>
      </c>
      <c r="FV21" s="17">
        <v>-0.5</v>
      </c>
      <c r="FW21" s="17">
        <v>0.3</v>
      </c>
      <c r="FX21" s="17">
        <v>6.1381600000000001</v>
      </c>
    </row>
    <row r="22" spans="1:180" ht="24" customHeight="1" x14ac:dyDescent="0.3">
      <c r="A22" s="16" t="s">
        <v>54</v>
      </c>
      <c r="B22" s="16" t="s">
        <v>859</v>
      </c>
      <c r="C22" s="17">
        <v>33</v>
      </c>
      <c r="D22" s="17">
        <v>-7.7</v>
      </c>
      <c r="E22" s="17">
        <v>9.3000000000000007</v>
      </c>
      <c r="F22" s="17"/>
      <c r="G22" s="17"/>
      <c r="H22" s="17">
        <v>-10.5</v>
      </c>
      <c r="I22" s="17">
        <v>-2.5</v>
      </c>
      <c r="J22" s="17">
        <v>0</v>
      </c>
      <c r="K22" s="17"/>
      <c r="L22" s="17">
        <v>0</v>
      </c>
      <c r="M22" s="17">
        <v>-13.5</v>
      </c>
      <c r="N22" s="17">
        <v>0</v>
      </c>
      <c r="O22" s="17"/>
      <c r="P22" s="17">
        <v>7.7</v>
      </c>
      <c r="Q22" s="17">
        <v>-3.6</v>
      </c>
      <c r="R22" s="17">
        <v>60.8</v>
      </c>
      <c r="S22" s="17">
        <v>0.1</v>
      </c>
      <c r="T22" s="17"/>
      <c r="U22" s="17"/>
      <c r="V22" s="17"/>
      <c r="W22" s="17"/>
      <c r="X22" s="17">
        <v>8</v>
      </c>
      <c r="Y22" s="17">
        <v>0.9</v>
      </c>
      <c r="Z22" s="17">
        <v>1.1000000000000001</v>
      </c>
      <c r="AA22" s="17"/>
      <c r="AB22" s="17">
        <v>-3.5</v>
      </c>
      <c r="AC22" s="17">
        <v>2.7</v>
      </c>
      <c r="AD22" s="17">
        <v>12.1</v>
      </c>
      <c r="AE22" s="17"/>
      <c r="AF22" s="17"/>
      <c r="AG22" s="17">
        <v>0</v>
      </c>
      <c r="AH22" s="17"/>
      <c r="AI22" s="17">
        <v>-0.7</v>
      </c>
      <c r="AJ22" s="17">
        <v>12.3</v>
      </c>
      <c r="AK22" s="17"/>
      <c r="AL22" s="17"/>
      <c r="AM22" s="17"/>
      <c r="AN22" s="17">
        <v>-1.2</v>
      </c>
      <c r="AO22" s="17">
        <v>47.7</v>
      </c>
      <c r="AP22" s="17">
        <v>9.8000000000000007</v>
      </c>
      <c r="AQ22" s="17">
        <v>15</v>
      </c>
      <c r="AR22" s="17">
        <v>4</v>
      </c>
      <c r="AS22" s="17">
        <v>-1.1000000000000001</v>
      </c>
      <c r="AT22" s="17">
        <v>2.6</v>
      </c>
      <c r="AU22" s="17">
        <v>2.1</v>
      </c>
      <c r="AV22" s="17">
        <v>0.2</v>
      </c>
      <c r="AW22" s="17">
        <v>-30.4</v>
      </c>
      <c r="AX22" s="17">
        <v>-47.8</v>
      </c>
      <c r="AY22" s="17">
        <v>6.5</v>
      </c>
      <c r="AZ22" s="17">
        <v>2.7</v>
      </c>
      <c r="BA22" s="17">
        <v>-4.5</v>
      </c>
      <c r="BB22" s="17">
        <v>1</v>
      </c>
      <c r="BC22" s="17">
        <v>0.2</v>
      </c>
      <c r="BD22" s="17">
        <v>6.5</v>
      </c>
      <c r="BE22" s="17"/>
      <c r="BF22" s="17"/>
      <c r="BG22" s="17">
        <v>-5.2</v>
      </c>
      <c r="BH22" s="17"/>
      <c r="BI22" s="17"/>
      <c r="BJ22" s="17">
        <v>0</v>
      </c>
      <c r="BK22" s="17"/>
      <c r="BL22" s="17"/>
      <c r="BM22" s="17"/>
      <c r="BN22" s="17">
        <v>7.1</v>
      </c>
      <c r="BO22" s="17"/>
      <c r="BP22" s="17">
        <v>0</v>
      </c>
      <c r="BQ22" s="17">
        <v>0.1</v>
      </c>
      <c r="BR22" s="17"/>
      <c r="BS22" s="17">
        <v>1.8</v>
      </c>
      <c r="BT22" s="17">
        <v>-0.5</v>
      </c>
      <c r="BU22" s="17"/>
      <c r="BV22" s="17"/>
      <c r="BW22" s="17"/>
      <c r="BX22" s="17"/>
      <c r="BY22" s="17"/>
      <c r="BZ22" s="17"/>
      <c r="CA22" s="17">
        <v>-0.4</v>
      </c>
      <c r="CB22" s="17">
        <v>22.4</v>
      </c>
      <c r="CC22" s="17">
        <v>12.7</v>
      </c>
      <c r="CD22" s="17">
        <v>-3.1</v>
      </c>
      <c r="CE22" s="17">
        <v>2.4</v>
      </c>
      <c r="CF22" s="17">
        <v>-4.9000000000000004</v>
      </c>
      <c r="CG22" s="17"/>
      <c r="CH22" s="17">
        <v>0</v>
      </c>
      <c r="CI22" s="17">
        <v>0</v>
      </c>
      <c r="CJ22" s="17">
        <v>-7.1</v>
      </c>
      <c r="CK22" s="17">
        <v>-3.2</v>
      </c>
      <c r="CL22" s="17">
        <v>-38.299999999999997</v>
      </c>
      <c r="CM22" s="17">
        <v>0</v>
      </c>
      <c r="CN22" s="17"/>
      <c r="CO22" s="17"/>
      <c r="CP22" s="17"/>
      <c r="CQ22" s="17"/>
      <c r="CR22" s="17">
        <v>0</v>
      </c>
      <c r="CS22" s="17"/>
      <c r="CT22" s="17">
        <v>-1.9</v>
      </c>
      <c r="CU22" s="17">
        <v>0</v>
      </c>
      <c r="CV22" s="17">
        <v>1.4</v>
      </c>
      <c r="CW22" s="17"/>
      <c r="CX22" s="17">
        <v>-5.2</v>
      </c>
      <c r="CY22" s="17">
        <v>0</v>
      </c>
      <c r="CZ22" s="17">
        <v>0</v>
      </c>
      <c r="DA22" s="17"/>
      <c r="DB22" s="17">
        <v>0.1</v>
      </c>
      <c r="DC22" s="17">
        <v>-0.1</v>
      </c>
      <c r="DD22" s="17">
        <v>-1</v>
      </c>
      <c r="DE22" s="17">
        <v>-0.1</v>
      </c>
      <c r="DF22" s="17"/>
      <c r="DG22" s="17">
        <v>0.2</v>
      </c>
      <c r="DH22" s="17">
        <v>1.3</v>
      </c>
      <c r="DI22" s="17">
        <v>0.2</v>
      </c>
      <c r="DJ22" s="17">
        <v>-2.2999999999999998</v>
      </c>
      <c r="DK22" s="17">
        <v>0.3</v>
      </c>
      <c r="DL22" s="17">
        <v>0.6</v>
      </c>
      <c r="DM22" s="17"/>
      <c r="DN22" s="17">
        <v>0</v>
      </c>
      <c r="DO22" s="17">
        <v>0</v>
      </c>
      <c r="DP22" s="17">
        <v>-11.4</v>
      </c>
      <c r="DQ22" s="17">
        <v>2.7</v>
      </c>
      <c r="DR22" s="17">
        <v>0</v>
      </c>
      <c r="DS22" s="17">
        <v>0.1</v>
      </c>
      <c r="DT22" s="17">
        <v>0.4</v>
      </c>
      <c r="DU22" s="17">
        <v>0.5</v>
      </c>
      <c r="DV22" s="17"/>
      <c r="DW22" s="17"/>
      <c r="DX22" s="17">
        <v>-4.5999999999999996</v>
      </c>
      <c r="DY22" s="17">
        <v>0.1</v>
      </c>
      <c r="DZ22" s="17">
        <v>3.2</v>
      </c>
      <c r="EA22" s="17">
        <v>3.1</v>
      </c>
      <c r="EB22" s="17">
        <v>1.4</v>
      </c>
      <c r="EC22" s="17"/>
      <c r="ED22" s="17">
        <v>0</v>
      </c>
      <c r="EE22" s="17">
        <v>0.1</v>
      </c>
      <c r="EF22" s="17">
        <v>-12.8</v>
      </c>
      <c r="EG22" s="17">
        <v>-14</v>
      </c>
      <c r="EH22" s="17">
        <v>-1.5</v>
      </c>
      <c r="EI22" s="17">
        <v>-1</v>
      </c>
      <c r="EJ22" s="17"/>
      <c r="EK22" s="17">
        <v>2.7</v>
      </c>
      <c r="EL22" s="17">
        <v>-0.1</v>
      </c>
      <c r="EM22" s="17">
        <v>0.6</v>
      </c>
      <c r="EN22" s="17">
        <v>0</v>
      </c>
      <c r="EO22" s="17">
        <v>0.2</v>
      </c>
      <c r="EP22" s="17">
        <v>0</v>
      </c>
      <c r="EQ22" s="17">
        <v>0</v>
      </c>
      <c r="ER22" s="17">
        <v>1</v>
      </c>
      <c r="ES22" s="17">
        <v>0</v>
      </c>
      <c r="ET22" s="17">
        <v>0.1</v>
      </c>
      <c r="EU22" s="17">
        <v>-0.1</v>
      </c>
      <c r="EV22" s="17">
        <v>-16.899999999999999</v>
      </c>
      <c r="EW22" s="17">
        <v>-6.8</v>
      </c>
      <c r="EX22" s="17">
        <v>0.6</v>
      </c>
      <c r="EY22" s="17">
        <v>2</v>
      </c>
      <c r="EZ22" s="17">
        <v>0.4</v>
      </c>
      <c r="FA22" s="17">
        <v>0.4</v>
      </c>
      <c r="FB22" s="17">
        <v>0.5</v>
      </c>
      <c r="FC22" s="17">
        <v>0</v>
      </c>
      <c r="FD22" s="17">
        <v>0.2</v>
      </c>
      <c r="FE22" s="17">
        <v>1.6</v>
      </c>
      <c r="FF22" s="17">
        <v>2.5</v>
      </c>
      <c r="FG22" s="17">
        <v>17.3</v>
      </c>
      <c r="FH22" s="17">
        <v>0</v>
      </c>
      <c r="FI22" s="17">
        <v>1</v>
      </c>
      <c r="FJ22" s="17">
        <v>2.4</v>
      </c>
      <c r="FK22" s="17">
        <v>2</v>
      </c>
      <c r="FL22" s="17">
        <v>3.9</v>
      </c>
      <c r="FM22" s="17"/>
      <c r="FN22" s="17">
        <v>78.400000000000006</v>
      </c>
      <c r="FO22" s="15"/>
      <c r="FP22" s="17">
        <v>2.9416099999999998</v>
      </c>
      <c r="FQ22" s="17">
        <v>1.2E-2</v>
      </c>
      <c r="FR22" s="17"/>
      <c r="FS22" s="17">
        <v>1.7</v>
      </c>
      <c r="FT22" s="17">
        <v>0.32290000000000002</v>
      </c>
      <c r="FU22" s="17">
        <v>0.91800000000000004</v>
      </c>
      <c r="FV22" s="17">
        <v>-0.2</v>
      </c>
      <c r="FW22" s="17">
        <v>0.5</v>
      </c>
      <c r="FX22" s="17">
        <v>6.1945100000000002</v>
      </c>
    </row>
    <row r="23" spans="1:180" ht="24" customHeight="1" x14ac:dyDescent="0.3">
      <c r="A23" s="16" t="s">
        <v>54</v>
      </c>
      <c r="B23" s="16" t="s">
        <v>860</v>
      </c>
      <c r="C23" s="17">
        <v>33.5</v>
      </c>
      <c r="D23" s="17">
        <v>-4.3</v>
      </c>
      <c r="E23" s="17">
        <v>10</v>
      </c>
      <c r="F23" s="17"/>
      <c r="G23" s="17"/>
      <c r="H23" s="17">
        <v>-6.7</v>
      </c>
      <c r="I23" s="17">
        <v>9.1</v>
      </c>
      <c r="J23" s="17">
        <v>0</v>
      </c>
      <c r="K23" s="17"/>
      <c r="L23" s="17">
        <v>0</v>
      </c>
      <c r="M23" s="17">
        <v>-7.4</v>
      </c>
      <c r="N23" s="17">
        <v>0</v>
      </c>
      <c r="O23" s="17"/>
      <c r="P23" s="17">
        <v>9.8000000000000007</v>
      </c>
      <c r="Q23" s="17">
        <v>-2.5</v>
      </c>
      <c r="R23" s="17">
        <v>62.4</v>
      </c>
      <c r="S23" s="17">
        <v>0.1</v>
      </c>
      <c r="T23" s="17"/>
      <c r="U23" s="17"/>
      <c r="V23" s="17"/>
      <c r="W23" s="17"/>
      <c r="X23" s="17">
        <v>8.9</v>
      </c>
      <c r="Y23" s="17">
        <v>0.7</v>
      </c>
      <c r="Z23" s="17">
        <v>1</v>
      </c>
      <c r="AA23" s="17"/>
      <c r="AB23" s="17">
        <v>-3.5</v>
      </c>
      <c r="AC23" s="17">
        <v>2.8</v>
      </c>
      <c r="AD23" s="17">
        <v>12.9</v>
      </c>
      <c r="AE23" s="17"/>
      <c r="AF23" s="17"/>
      <c r="AG23" s="17">
        <v>0</v>
      </c>
      <c r="AH23" s="17"/>
      <c r="AI23" s="17">
        <v>-0.2</v>
      </c>
      <c r="AJ23" s="17">
        <v>12.5</v>
      </c>
      <c r="AK23" s="17"/>
      <c r="AL23" s="17"/>
      <c r="AM23" s="17"/>
      <c r="AN23" s="17">
        <v>-1.2</v>
      </c>
      <c r="AO23" s="17">
        <v>46.4</v>
      </c>
      <c r="AP23" s="17">
        <v>9.1999999999999993</v>
      </c>
      <c r="AQ23" s="17">
        <v>14.8</v>
      </c>
      <c r="AR23" s="17">
        <v>4.0999999999999996</v>
      </c>
      <c r="AS23" s="17">
        <v>-0.9</v>
      </c>
      <c r="AT23" s="17">
        <v>2.6</v>
      </c>
      <c r="AU23" s="17">
        <v>1.2</v>
      </c>
      <c r="AV23" s="17">
        <v>3.2</v>
      </c>
      <c r="AW23" s="17">
        <v>-27.5</v>
      </c>
      <c r="AX23" s="17">
        <v>-45.4</v>
      </c>
      <c r="AY23" s="17">
        <v>7.6</v>
      </c>
      <c r="AZ23" s="17">
        <v>1.2</v>
      </c>
      <c r="BA23" s="17">
        <v>-4</v>
      </c>
      <c r="BB23" s="17">
        <v>1</v>
      </c>
      <c r="BC23" s="17">
        <v>0.2</v>
      </c>
      <c r="BD23" s="17">
        <v>5.5</v>
      </c>
      <c r="BE23" s="17"/>
      <c r="BF23" s="17"/>
      <c r="BG23" s="17">
        <v>-4.5999999999999996</v>
      </c>
      <c r="BH23" s="17"/>
      <c r="BI23" s="17"/>
      <c r="BJ23" s="17">
        <v>0</v>
      </c>
      <c r="BK23" s="17"/>
      <c r="BL23" s="17"/>
      <c r="BM23" s="17"/>
      <c r="BN23" s="17">
        <v>5.9</v>
      </c>
      <c r="BO23" s="17"/>
      <c r="BP23" s="17">
        <v>0</v>
      </c>
      <c r="BQ23" s="17">
        <v>2.4</v>
      </c>
      <c r="BR23" s="17"/>
      <c r="BS23" s="17">
        <v>3.4</v>
      </c>
      <c r="BT23" s="17">
        <v>0.1</v>
      </c>
      <c r="BU23" s="17"/>
      <c r="BV23" s="17"/>
      <c r="BW23" s="17"/>
      <c r="BX23" s="17"/>
      <c r="BY23" s="17"/>
      <c r="BZ23" s="17"/>
      <c r="CA23" s="17">
        <v>-0.4</v>
      </c>
      <c r="CB23" s="17">
        <v>22.6</v>
      </c>
      <c r="CC23" s="17">
        <v>12</v>
      </c>
      <c r="CD23" s="17">
        <v>-3.3</v>
      </c>
      <c r="CE23" s="17">
        <v>2.4</v>
      </c>
      <c r="CF23" s="17">
        <v>-5.0999999999999996</v>
      </c>
      <c r="CG23" s="17"/>
      <c r="CH23" s="17">
        <v>0</v>
      </c>
      <c r="CI23" s="17">
        <v>0</v>
      </c>
      <c r="CJ23" s="17">
        <v>-4.2</v>
      </c>
      <c r="CK23" s="17">
        <v>-0.1</v>
      </c>
      <c r="CL23" s="17">
        <v>-33.799999999999997</v>
      </c>
      <c r="CM23" s="17">
        <v>0</v>
      </c>
      <c r="CN23" s="17"/>
      <c r="CO23" s="17"/>
      <c r="CP23" s="17"/>
      <c r="CQ23" s="17"/>
      <c r="CR23" s="17">
        <v>0</v>
      </c>
      <c r="CS23" s="17"/>
      <c r="CT23" s="17">
        <v>-1.9</v>
      </c>
      <c r="CU23" s="17">
        <v>-0.1</v>
      </c>
      <c r="CV23" s="17">
        <v>1.4</v>
      </c>
      <c r="CW23" s="17"/>
      <c r="CX23" s="17">
        <v>-5.5</v>
      </c>
      <c r="CY23" s="17">
        <v>0.1</v>
      </c>
      <c r="CZ23" s="17">
        <v>0</v>
      </c>
      <c r="DA23" s="17"/>
      <c r="DB23" s="17">
        <v>0</v>
      </c>
      <c r="DC23" s="17">
        <v>0</v>
      </c>
      <c r="DD23" s="17">
        <v>-1</v>
      </c>
      <c r="DE23" s="17">
        <v>0.2</v>
      </c>
      <c r="DF23" s="17"/>
      <c r="DG23" s="17">
        <v>0.2</v>
      </c>
      <c r="DH23" s="17">
        <v>1.3</v>
      </c>
      <c r="DI23" s="17">
        <v>0.2</v>
      </c>
      <c r="DJ23" s="17">
        <v>-2</v>
      </c>
      <c r="DK23" s="17">
        <v>0.2</v>
      </c>
      <c r="DL23" s="17">
        <v>0.6</v>
      </c>
      <c r="DM23" s="17"/>
      <c r="DN23" s="17">
        <v>-0.2</v>
      </c>
      <c r="DO23" s="17">
        <v>0</v>
      </c>
      <c r="DP23" s="17">
        <v>-11.3</v>
      </c>
      <c r="DQ23" s="17">
        <v>1.7</v>
      </c>
      <c r="DR23" s="17">
        <v>-1.5</v>
      </c>
      <c r="DS23" s="17">
        <v>0.1</v>
      </c>
      <c r="DT23" s="17">
        <v>0.4</v>
      </c>
      <c r="DU23" s="17">
        <v>0.4</v>
      </c>
      <c r="DV23" s="17"/>
      <c r="DW23" s="17"/>
      <c r="DX23" s="17">
        <v>-4.5999999999999996</v>
      </c>
      <c r="DY23" s="17">
        <v>0.6</v>
      </c>
      <c r="DZ23" s="17">
        <v>3.2</v>
      </c>
      <c r="EA23" s="17">
        <v>3.1</v>
      </c>
      <c r="EB23" s="17">
        <v>1.3</v>
      </c>
      <c r="EC23" s="17"/>
      <c r="ED23" s="17">
        <v>0</v>
      </c>
      <c r="EE23" s="17">
        <v>-0.1</v>
      </c>
      <c r="EF23" s="17">
        <v>-11</v>
      </c>
      <c r="EG23" s="17">
        <v>-12.2</v>
      </c>
      <c r="EH23" s="17">
        <v>-1.6</v>
      </c>
      <c r="EI23" s="17">
        <v>-1</v>
      </c>
      <c r="EJ23" s="17"/>
      <c r="EK23" s="17">
        <v>2.7</v>
      </c>
      <c r="EL23" s="17">
        <v>-0.1</v>
      </c>
      <c r="EM23" s="17">
        <v>0.7</v>
      </c>
      <c r="EN23" s="17">
        <v>0</v>
      </c>
      <c r="EO23" s="17">
        <v>0.2</v>
      </c>
      <c r="EP23" s="17">
        <v>0.2</v>
      </c>
      <c r="EQ23" s="17">
        <v>0</v>
      </c>
      <c r="ER23" s="17">
        <v>1.1000000000000001</v>
      </c>
      <c r="ES23" s="17">
        <v>0</v>
      </c>
      <c r="ET23" s="17">
        <v>0.2</v>
      </c>
      <c r="EU23" s="17">
        <v>-0.1</v>
      </c>
      <c r="EV23" s="17">
        <v>-20.7</v>
      </c>
      <c r="EW23" s="17">
        <v>-4</v>
      </c>
      <c r="EX23" s="17">
        <v>3.3</v>
      </c>
      <c r="EY23" s="17">
        <v>2</v>
      </c>
      <c r="EZ23" s="17">
        <v>0.4</v>
      </c>
      <c r="FA23" s="17">
        <v>0.4</v>
      </c>
      <c r="FB23" s="17">
        <v>0.5</v>
      </c>
      <c r="FC23" s="17">
        <v>0</v>
      </c>
      <c r="FD23" s="17">
        <v>0.2</v>
      </c>
      <c r="FE23" s="17">
        <v>1.6</v>
      </c>
      <c r="FF23" s="17">
        <v>2.6</v>
      </c>
      <c r="FG23" s="17">
        <v>16.3</v>
      </c>
      <c r="FH23" s="17">
        <v>0.3</v>
      </c>
      <c r="FI23" s="17">
        <v>2.2000000000000002</v>
      </c>
      <c r="FJ23" s="17">
        <v>2.9</v>
      </c>
      <c r="FK23" s="17">
        <v>2.1</v>
      </c>
      <c r="FL23" s="17">
        <v>4.0999999999999996</v>
      </c>
      <c r="FM23" s="17"/>
      <c r="FN23" s="17">
        <v>134.5</v>
      </c>
      <c r="FO23" s="15"/>
      <c r="FP23" s="17">
        <v>2.71401</v>
      </c>
      <c r="FQ23" s="17">
        <v>0.219</v>
      </c>
      <c r="FR23" s="17"/>
      <c r="FS23" s="17">
        <v>1.7</v>
      </c>
      <c r="FT23" s="17">
        <v>0.32385000000000003</v>
      </c>
      <c r="FU23" s="17">
        <v>0.255</v>
      </c>
      <c r="FV23" s="17">
        <v>0.1</v>
      </c>
      <c r="FW23" s="17">
        <v>0.4</v>
      </c>
      <c r="FX23" s="17">
        <v>5.7118599999999997</v>
      </c>
    </row>
    <row r="24" spans="1:180" ht="24" customHeight="1" x14ac:dyDescent="0.3">
      <c r="A24" s="16" t="s">
        <v>54</v>
      </c>
      <c r="B24" s="16" t="s">
        <v>861</v>
      </c>
      <c r="C24" s="17">
        <v>31.8</v>
      </c>
      <c r="D24" s="17">
        <v>-5.3</v>
      </c>
      <c r="E24" s="17">
        <v>9.1</v>
      </c>
      <c r="F24" s="17"/>
      <c r="G24" s="17"/>
      <c r="H24" s="17">
        <v>-5.6</v>
      </c>
      <c r="I24" s="17">
        <v>-1.6</v>
      </c>
      <c r="J24" s="17">
        <v>0</v>
      </c>
      <c r="K24" s="17"/>
      <c r="L24" s="17">
        <v>0</v>
      </c>
      <c r="M24" s="17">
        <v>-10.199999999999999</v>
      </c>
      <c r="N24" s="17">
        <v>0</v>
      </c>
      <c r="O24" s="17"/>
      <c r="P24" s="17">
        <v>10.5</v>
      </c>
      <c r="Q24" s="17">
        <v>-1.8</v>
      </c>
      <c r="R24" s="17">
        <v>55.7</v>
      </c>
      <c r="S24" s="17">
        <v>0.1</v>
      </c>
      <c r="T24" s="17"/>
      <c r="U24" s="17"/>
      <c r="V24" s="17"/>
      <c r="W24" s="17"/>
      <c r="X24" s="17">
        <v>6.7</v>
      </c>
      <c r="Y24" s="17">
        <v>1.1000000000000001</v>
      </c>
      <c r="Z24" s="17">
        <v>1.2</v>
      </c>
      <c r="AA24" s="17"/>
      <c r="AB24" s="17">
        <v>-3.4</v>
      </c>
      <c r="AC24" s="17">
        <v>2.9</v>
      </c>
      <c r="AD24" s="17">
        <v>12.8</v>
      </c>
      <c r="AE24" s="17"/>
      <c r="AF24" s="17"/>
      <c r="AG24" s="17">
        <v>0</v>
      </c>
      <c r="AH24" s="17"/>
      <c r="AI24" s="17">
        <v>0.9</v>
      </c>
      <c r="AJ24" s="17">
        <v>11.5</v>
      </c>
      <c r="AK24" s="17"/>
      <c r="AL24" s="17"/>
      <c r="AM24" s="17"/>
      <c r="AN24" s="17">
        <v>-1.1000000000000001</v>
      </c>
      <c r="AO24" s="17">
        <v>46.1</v>
      </c>
      <c r="AP24" s="17">
        <v>8.6999999999999993</v>
      </c>
      <c r="AQ24" s="17">
        <v>21.7</v>
      </c>
      <c r="AR24" s="17">
        <v>3.8</v>
      </c>
      <c r="AS24" s="17">
        <v>-1.3</v>
      </c>
      <c r="AT24" s="17">
        <v>2.6</v>
      </c>
      <c r="AU24" s="17">
        <v>1.3</v>
      </c>
      <c r="AV24" s="17">
        <v>2.2999999999999998</v>
      </c>
      <c r="AW24" s="17">
        <v>-28.6</v>
      </c>
      <c r="AX24" s="17">
        <v>-45.8</v>
      </c>
      <c r="AY24" s="17">
        <v>6.1</v>
      </c>
      <c r="AZ24" s="17">
        <v>3.3</v>
      </c>
      <c r="BA24" s="17">
        <v>-4.2</v>
      </c>
      <c r="BB24" s="17">
        <v>1</v>
      </c>
      <c r="BC24" s="17">
        <v>0.2</v>
      </c>
      <c r="BD24" s="17">
        <v>5.9</v>
      </c>
      <c r="BE24" s="17"/>
      <c r="BF24" s="17"/>
      <c r="BG24" s="17">
        <v>-4</v>
      </c>
      <c r="BH24" s="17"/>
      <c r="BI24" s="17"/>
      <c r="BJ24" s="17">
        <v>0</v>
      </c>
      <c r="BK24" s="17"/>
      <c r="BL24" s="17"/>
      <c r="BM24" s="17"/>
      <c r="BN24" s="17">
        <v>7.1</v>
      </c>
      <c r="BO24" s="17"/>
      <c r="BP24" s="17">
        <v>0</v>
      </c>
      <c r="BQ24" s="17">
        <v>5.6</v>
      </c>
      <c r="BR24" s="17"/>
      <c r="BS24" s="17">
        <v>4.2</v>
      </c>
      <c r="BT24" s="17">
        <v>0.3</v>
      </c>
      <c r="BU24" s="17"/>
      <c r="BV24" s="17"/>
      <c r="BW24" s="17"/>
      <c r="BX24" s="17"/>
      <c r="BY24" s="17"/>
      <c r="BZ24" s="17"/>
      <c r="CA24" s="17">
        <v>-0.4</v>
      </c>
      <c r="CB24" s="17">
        <v>21.9</v>
      </c>
      <c r="CC24" s="17">
        <v>17.8</v>
      </c>
      <c r="CD24" s="17">
        <v>-2.8</v>
      </c>
      <c r="CE24" s="17">
        <v>2.8</v>
      </c>
      <c r="CF24" s="17">
        <v>-5.2</v>
      </c>
      <c r="CG24" s="17"/>
      <c r="CH24" s="17">
        <v>0</v>
      </c>
      <c r="CI24" s="17">
        <v>0</v>
      </c>
      <c r="CJ24" s="17">
        <v>-3.4</v>
      </c>
      <c r="CK24" s="17">
        <v>0.6</v>
      </c>
      <c r="CL24" s="17">
        <v>-32.4</v>
      </c>
      <c r="CM24" s="17">
        <v>0</v>
      </c>
      <c r="CN24" s="17"/>
      <c r="CO24" s="17"/>
      <c r="CP24" s="17"/>
      <c r="CQ24" s="17"/>
      <c r="CR24" s="17">
        <v>0</v>
      </c>
      <c r="CS24" s="17"/>
      <c r="CT24" s="17">
        <v>-2.2000000000000002</v>
      </c>
      <c r="CU24" s="17">
        <v>-0.1</v>
      </c>
      <c r="CV24" s="17">
        <v>1.4</v>
      </c>
      <c r="CW24" s="17"/>
      <c r="CX24" s="17">
        <v>-5.4</v>
      </c>
      <c r="CY24" s="17">
        <v>0.2</v>
      </c>
      <c r="CZ24" s="17">
        <v>0</v>
      </c>
      <c r="DA24" s="17"/>
      <c r="DB24" s="17">
        <v>0</v>
      </c>
      <c r="DC24" s="17">
        <v>-0.1</v>
      </c>
      <c r="DD24" s="17">
        <v>-0.9</v>
      </c>
      <c r="DE24" s="17">
        <v>1.3</v>
      </c>
      <c r="DF24" s="17"/>
      <c r="DG24" s="17">
        <v>0.2</v>
      </c>
      <c r="DH24" s="17">
        <v>1.2</v>
      </c>
      <c r="DI24" s="17">
        <v>0.2</v>
      </c>
      <c r="DJ24" s="17">
        <v>-2</v>
      </c>
      <c r="DK24" s="17">
        <v>0.3</v>
      </c>
      <c r="DL24" s="17">
        <v>0.6</v>
      </c>
      <c r="DM24" s="17"/>
      <c r="DN24" s="17">
        <v>-0.2</v>
      </c>
      <c r="DO24" s="17">
        <v>0</v>
      </c>
      <c r="DP24" s="17">
        <v>-11.9</v>
      </c>
      <c r="DQ24" s="17">
        <v>0.7</v>
      </c>
      <c r="DR24" s="17">
        <v>-2.5</v>
      </c>
      <c r="DS24" s="17">
        <v>0.1</v>
      </c>
      <c r="DT24" s="17">
        <v>0.4</v>
      </c>
      <c r="DU24" s="17">
        <v>0.4</v>
      </c>
      <c r="DV24" s="17"/>
      <c r="DW24" s="17"/>
      <c r="DX24" s="17">
        <v>-4.5999999999999996</v>
      </c>
      <c r="DY24" s="17">
        <v>0.4</v>
      </c>
      <c r="DZ24" s="17">
        <v>2.9</v>
      </c>
      <c r="EA24" s="17">
        <v>2.7</v>
      </c>
      <c r="EB24" s="17">
        <v>1.4</v>
      </c>
      <c r="EC24" s="17"/>
      <c r="ED24" s="17">
        <v>0</v>
      </c>
      <c r="EE24" s="17">
        <v>0.1</v>
      </c>
      <c r="EF24" s="17">
        <v>-11.9</v>
      </c>
      <c r="EG24" s="17">
        <v>-13.1</v>
      </c>
      <c r="EH24" s="17">
        <v>-1.6</v>
      </c>
      <c r="EI24" s="17">
        <v>-1.1000000000000001</v>
      </c>
      <c r="EJ24" s="17"/>
      <c r="EK24" s="17">
        <v>2.7</v>
      </c>
      <c r="EL24" s="17">
        <v>-0.1</v>
      </c>
      <c r="EM24" s="17">
        <v>1.2</v>
      </c>
      <c r="EN24" s="17">
        <v>0</v>
      </c>
      <c r="EO24" s="17">
        <v>0.2</v>
      </c>
      <c r="EP24" s="17">
        <v>0.2</v>
      </c>
      <c r="EQ24" s="17">
        <v>0</v>
      </c>
      <c r="ER24" s="17">
        <v>1.6</v>
      </c>
      <c r="ES24" s="17">
        <v>0</v>
      </c>
      <c r="ET24" s="17">
        <v>0</v>
      </c>
      <c r="EU24" s="17">
        <v>-0.1</v>
      </c>
      <c r="EV24" s="17">
        <v>-23.1</v>
      </c>
      <c r="EW24" s="17">
        <v>-5.2</v>
      </c>
      <c r="EX24" s="17">
        <v>-1.9</v>
      </c>
      <c r="EY24" s="17">
        <v>2</v>
      </c>
      <c r="EZ24" s="17">
        <v>0.4</v>
      </c>
      <c r="FA24" s="17">
        <v>0.4</v>
      </c>
      <c r="FB24" s="17">
        <v>0.5</v>
      </c>
      <c r="FC24" s="17">
        <v>0</v>
      </c>
      <c r="FD24" s="17">
        <v>0.2</v>
      </c>
      <c r="FE24" s="17">
        <v>1.6</v>
      </c>
      <c r="FF24" s="17">
        <v>2.6</v>
      </c>
      <c r="FG24" s="17">
        <v>13.9</v>
      </c>
      <c r="FH24" s="17">
        <v>0.1</v>
      </c>
      <c r="FI24" s="17">
        <v>3.9</v>
      </c>
      <c r="FJ24" s="17">
        <v>3</v>
      </c>
      <c r="FK24" s="17">
        <v>2</v>
      </c>
      <c r="FL24" s="17">
        <v>3.9</v>
      </c>
      <c r="FM24" s="17"/>
      <c r="FN24" s="17">
        <v>117.4</v>
      </c>
      <c r="FO24" s="15"/>
      <c r="FP24" s="17">
        <v>2.50068</v>
      </c>
      <c r="FQ24" s="17">
        <v>-2.3E-2</v>
      </c>
      <c r="FR24" s="17"/>
      <c r="FS24" s="17">
        <v>1.8</v>
      </c>
      <c r="FT24" s="17">
        <v>0.32679999999999998</v>
      </c>
      <c r="FU24" s="17">
        <v>0.746</v>
      </c>
      <c r="FV24" s="17">
        <v>0.2</v>
      </c>
      <c r="FW24" s="17">
        <v>0.5</v>
      </c>
      <c r="FX24" s="17">
        <v>6.0504800000000003</v>
      </c>
    </row>
    <row r="25" spans="1:180" ht="24" customHeight="1" x14ac:dyDescent="0.3">
      <c r="A25" s="16" t="s">
        <v>54</v>
      </c>
      <c r="B25" s="16" t="s">
        <v>862</v>
      </c>
      <c r="C25" s="17">
        <v>30.8</v>
      </c>
      <c r="D25" s="17">
        <v>2.7</v>
      </c>
      <c r="E25" s="17">
        <v>9.9</v>
      </c>
      <c r="F25" s="17"/>
      <c r="G25" s="17"/>
      <c r="H25" s="17">
        <v>-9</v>
      </c>
      <c r="I25" s="17">
        <v>7.5</v>
      </c>
      <c r="J25" s="17">
        <v>0</v>
      </c>
      <c r="K25" s="17"/>
      <c r="L25" s="17">
        <v>0</v>
      </c>
      <c r="M25" s="17">
        <v>2.4</v>
      </c>
      <c r="N25" s="17">
        <v>-1.3</v>
      </c>
      <c r="O25" s="17"/>
      <c r="P25" s="17">
        <v>20.399999999999999</v>
      </c>
      <c r="Q25" s="17">
        <v>4.5</v>
      </c>
      <c r="R25" s="17">
        <v>59.9</v>
      </c>
      <c r="S25" s="17">
        <v>0.1</v>
      </c>
      <c r="T25" s="17"/>
      <c r="U25" s="17"/>
      <c r="V25" s="17"/>
      <c r="W25" s="17"/>
      <c r="X25" s="17">
        <v>6</v>
      </c>
      <c r="Y25" s="17">
        <v>0.8</v>
      </c>
      <c r="Z25" s="17">
        <v>1</v>
      </c>
      <c r="AA25" s="17"/>
      <c r="AB25" s="17">
        <v>-3.6</v>
      </c>
      <c r="AC25" s="17">
        <v>2.9</v>
      </c>
      <c r="AD25" s="17">
        <v>13.5</v>
      </c>
      <c r="AE25" s="17"/>
      <c r="AF25" s="17"/>
      <c r="AG25" s="17">
        <v>0</v>
      </c>
      <c r="AH25" s="17"/>
      <c r="AI25" s="17">
        <v>1.5</v>
      </c>
      <c r="AJ25" s="17">
        <v>13</v>
      </c>
      <c r="AK25" s="17"/>
      <c r="AL25" s="17"/>
      <c r="AM25" s="17"/>
      <c r="AN25" s="17">
        <v>-0.8</v>
      </c>
      <c r="AO25" s="17">
        <v>50.1</v>
      </c>
      <c r="AP25" s="17">
        <v>9.3000000000000007</v>
      </c>
      <c r="AQ25" s="17">
        <v>21.4</v>
      </c>
      <c r="AR25" s="17">
        <v>4.2</v>
      </c>
      <c r="AS25" s="17">
        <v>-1.6</v>
      </c>
      <c r="AT25" s="17">
        <v>2.6</v>
      </c>
      <c r="AU25" s="17">
        <v>0.7</v>
      </c>
      <c r="AV25" s="17">
        <v>14.1</v>
      </c>
      <c r="AW25" s="17">
        <v>-16.8</v>
      </c>
      <c r="AX25" s="17">
        <v>-34.5</v>
      </c>
      <c r="AY25" s="17">
        <v>7.1</v>
      </c>
      <c r="AZ25" s="17">
        <v>4.0999999999999996</v>
      </c>
      <c r="BA25" s="17">
        <v>-3.4</v>
      </c>
      <c r="BB25" s="17">
        <v>1</v>
      </c>
      <c r="BC25" s="17">
        <v>0.2</v>
      </c>
      <c r="BD25" s="17">
        <v>5.2</v>
      </c>
      <c r="BE25" s="17"/>
      <c r="BF25" s="17"/>
      <c r="BG25" s="17">
        <v>0</v>
      </c>
      <c r="BH25" s="17"/>
      <c r="BI25" s="17"/>
      <c r="BJ25" s="17">
        <v>0</v>
      </c>
      <c r="BK25" s="17"/>
      <c r="BL25" s="17"/>
      <c r="BM25" s="17"/>
      <c r="BN25" s="17">
        <v>11</v>
      </c>
      <c r="BO25" s="17"/>
      <c r="BP25" s="17">
        <v>0</v>
      </c>
      <c r="BQ25" s="17">
        <v>14.6</v>
      </c>
      <c r="BR25" s="17"/>
      <c r="BS25" s="17">
        <v>8</v>
      </c>
      <c r="BT25" s="17">
        <v>2.1</v>
      </c>
      <c r="BU25" s="17"/>
      <c r="BV25" s="17"/>
      <c r="BW25" s="17"/>
      <c r="BX25" s="17"/>
      <c r="BY25" s="17"/>
      <c r="BZ25" s="17"/>
      <c r="CA25" s="17">
        <v>-0.2</v>
      </c>
      <c r="CB25" s="17">
        <v>23</v>
      </c>
      <c r="CC25" s="17">
        <v>17.5</v>
      </c>
      <c r="CD25" s="17">
        <v>2.8</v>
      </c>
      <c r="CE25" s="17">
        <v>2.4</v>
      </c>
      <c r="CF25" s="17">
        <v>-4.8</v>
      </c>
      <c r="CG25" s="17"/>
      <c r="CH25" s="17">
        <v>0</v>
      </c>
      <c r="CI25" s="17">
        <v>0</v>
      </c>
      <c r="CJ25" s="17">
        <v>9.8000000000000007</v>
      </c>
      <c r="CK25" s="17">
        <v>14.2</v>
      </c>
      <c r="CL25" s="17">
        <v>-13.6</v>
      </c>
      <c r="CM25" s="17">
        <v>0</v>
      </c>
      <c r="CN25" s="17"/>
      <c r="CO25" s="17"/>
      <c r="CP25" s="17"/>
      <c r="CQ25" s="17"/>
      <c r="CR25" s="17">
        <v>0</v>
      </c>
      <c r="CS25" s="17"/>
      <c r="CT25" s="17">
        <v>-1.9</v>
      </c>
      <c r="CU25" s="17">
        <v>-0.1</v>
      </c>
      <c r="CV25" s="17">
        <v>1.4</v>
      </c>
      <c r="CW25" s="17"/>
      <c r="CX25" s="17">
        <v>-5.5</v>
      </c>
      <c r="CY25" s="17">
        <v>0.5</v>
      </c>
      <c r="CZ25" s="17">
        <v>0</v>
      </c>
      <c r="DA25" s="17"/>
      <c r="DB25" s="17">
        <v>0</v>
      </c>
      <c r="DC25" s="17">
        <v>-0.1</v>
      </c>
      <c r="DD25" s="17">
        <v>-1</v>
      </c>
      <c r="DE25" s="17">
        <v>17.8</v>
      </c>
      <c r="DF25" s="17"/>
      <c r="DG25" s="17">
        <v>0.2</v>
      </c>
      <c r="DH25" s="17">
        <v>1.3</v>
      </c>
      <c r="DI25" s="17">
        <v>0.2</v>
      </c>
      <c r="DJ25" s="17">
        <v>-1.8</v>
      </c>
      <c r="DK25" s="17">
        <v>0.3</v>
      </c>
      <c r="DL25" s="17">
        <v>0.6</v>
      </c>
      <c r="DM25" s="17"/>
      <c r="DN25" s="17">
        <v>-0.3</v>
      </c>
      <c r="DO25" s="17">
        <v>-0.4</v>
      </c>
      <c r="DP25" s="17">
        <v>-12.1</v>
      </c>
      <c r="DQ25" s="17">
        <v>3.1</v>
      </c>
      <c r="DR25" s="17">
        <v>-2.2000000000000002</v>
      </c>
      <c r="DS25" s="17">
        <v>0</v>
      </c>
      <c r="DT25" s="17">
        <v>0.4</v>
      </c>
      <c r="DU25" s="17">
        <v>0.4</v>
      </c>
      <c r="DV25" s="17"/>
      <c r="DW25" s="17"/>
      <c r="DX25" s="17">
        <v>-4.5999999999999996</v>
      </c>
      <c r="DY25" s="17">
        <v>0.3</v>
      </c>
      <c r="DZ25" s="17">
        <v>2.9</v>
      </c>
      <c r="EA25" s="17">
        <v>2.9</v>
      </c>
      <c r="EB25" s="17">
        <v>1.7</v>
      </c>
      <c r="EC25" s="17"/>
      <c r="ED25" s="17">
        <v>0</v>
      </c>
      <c r="EE25" s="17">
        <v>0.2</v>
      </c>
      <c r="EF25" s="17">
        <v>-11.8</v>
      </c>
      <c r="EG25" s="17">
        <v>-12.5</v>
      </c>
      <c r="EH25" s="17">
        <v>-1.5</v>
      </c>
      <c r="EI25" s="17">
        <v>-0.9</v>
      </c>
      <c r="EJ25" s="17"/>
      <c r="EK25" s="17">
        <v>2.7</v>
      </c>
      <c r="EL25" s="17">
        <v>-0.1</v>
      </c>
      <c r="EM25" s="17">
        <v>1.2</v>
      </c>
      <c r="EN25" s="17">
        <v>0</v>
      </c>
      <c r="EO25" s="17">
        <v>0.2</v>
      </c>
      <c r="EP25" s="17">
        <v>0.2</v>
      </c>
      <c r="EQ25" s="17">
        <v>0</v>
      </c>
      <c r="ER25" s="17">
        <v>1.5</v>
      </c>
      <c r="ES25" s="17">
        <v>0</v>
      </c>
      <c r="ET25" s="17">
        <v>0.6</v>
      </c>
      <c r="EU25" s="17">
        <v>-0.1</v>
      </c>
      <c r="EV25" s="17">
        <v>-21.3</v>
      </c>
      <c r="EW25" s="17">
        <v>-8.8000000000000007</v>
      </c>
      <c r="EX25" s="17">
        <v>-11.6</v>
      </c>
      <c r="EY25" s="17">
        <v>2</v>
      </c>
      <c r="EZ25" s="17">
        <v>0.4</v>
      </c>
      <c r="FA25" s="17">
        <v>0.4</v>
      </c>
      <c r="FB25" s="17">
        <v>0.5</v>
      </c>
      <c r="FC25" s="17">
        <v>0</v>
      </c>
      <c r="FD25" s="17">
        <v>0.2</v>
      </c>
      <c r="FE25" s="17">
        <v>2</v>
      </c>
      <c r="FF25" s="17">
        <v>1.7</v>
      </c>
      <c r="FG25" s="17">
        <v>14.5</v>
      </c>
      <c r="FH25" s="17">
        <v>0.1</v>
      </c>
      <c r="FI25" s="17">
        <v>3.5</v>
      </c>
      <c r="FJ25" s="17">
        <v>3.4</v>
      </c>
      <c r="FK25" s="17">
        <v>1.6</v>
      </c>
      <c r="FL25" s="17">
        <v>4</v>
      </c>
      <c r="FM25" s="17"/>
      <c r="FN25" s="17">
        <v>289</v>
      </c>
      <c r="FO25" s="15"/>
      <c r="FP25" s="17">
        <v>2.7606999999999999</v>
      </c>
      <c r="FQ25" s="17">
        <v>-0.11799999999999999</v>
      </c>
      <c r="FR25" s="17"/>
      <c r="FS25" s="17">
        <v>1.7</v>
      </c>
      <c r="FT25" s="17">
        <v>0.32594000000000001</v>
      </c>
      <c r="FU25" s="17">
        <v>0.91500000000000004</v>
      </c>
      <c r="FV25" s="17">
        <v>0.5</v>
      </c>
      <c r="FW25" s="17">
        <v>0.4</v>
      </c>
      <c r="FX25" s="17">
        <v>6.4836400000000003</v>
      </c>
    </row>
    <row r="26" spans="1:180" ht="24" customHeight="1" x14ac:dyDescent="0.3">
      <c r="A26" s="18" t="s">
        <v>54</v>
      </c>
      <c r="B26" s="18" t="s">
        <v>863</v>
      </c>
      <c r="C26" s="19">
        <v>33.1</v>
      </c>
      <c r="D26" s="19">
        <v>78.599999999999994</v>
      </c>
      <c r="E26" s="19">
        <v>34.299999999999997</v>
      </c>
      <c r="F26" s="19"/>
      <c r="G26" s="19"/>
      <c r="H26" s="19">
        <v>-12.6</v>
      </c>
      <c r="I26" s="19">
        <v>-17.3</v>
      </c>
      <c r="J26" s="19">
        <v>0</v>
      </c>
      <c r="K26" s="19"/>
      <c r="L26" s="19">
        <v>0</v>
      </c>
      <c r="M26" s="19">
        <v>-1.9</v>
      </c>
      <c r="N26" s="19">
        <v>-4.5</v>
      </c>
      <c r="O26" s="19"/>
      <c r="P26" s="19">
        <v>16</v>
      </c>
      <c r="Q26" s="19">
        <v>2</v>
      </c>
      <c r="R26" s="19">
        <v>25.5</v>
      </c>
      <c r="S26" s="19">
        <v>0.1</v>
      </c>
      <c r="T26" s="19"/>
      <c r="U26" s="19"/>
      <c r="V26" s="19"/>
      <c r="W26" s="19"/>
      <c r="X26" s="19">
        <v>4</v>
      </c>
      <c r="Y26" s="19">
        <v>1.3</v>
      </c>
      <c r="Z26" s="19">
        <v>0.9</v>
      </c>
      <c r="AA26" s="19"/>
      <c r="AB26" s="19">
        <v>-3.6</v>
      </c>
      <c r="AC26" s="19">
        <v>3</v>
      </c>
      <c r="AD26" s="19">
        <v>14.3</v>
      </c>
      <c r="AE26" s="19"/>
      <c r="AF26" s="19"/>
      <c r="AG26" s="19">
        <v>0</v>
      </c>
      <c r="AH26" s="19"/>
      <c r="AI26" s="19">
        <v>3</v>
      </c>
      <c r="AJ26" s="19">
        <v>15.7</v>
      </c>
      <c r="AK26" s="19"/>
      <c r="AL26" s="19"/>
      <c r="AM26" s="19"/>
      <c r="AN26" s="19">
        <v>-1.5</v>
      </c>
      <c r="AO26" s="19">
        <v>47.3</v>
      </c>
      <c r="AP26" s="19">
        <v>9.9</v>
      </c>
      <c r="AQ26" s="19">
        <v>23.7</v>
      </c>
      <c r="AR26" s="19">
        <v>3.9</v>
      </c>
      <c r="AS26" s="19">
        <v>-1.6</v>
      </c>
      <c r="AT26" s="19">
        <v>2.6</v>
      </c>
      <c r="AU26" s="19">
        <v>1.5</v>
      </c>
      <c r="AV26" s="19">
        <v>9.1999999999999993</v>
      </c>
      <c r="AW26" s="19">
        <v>-21.8</v>
      </c>
      <c r="AX26" s="19">
        <v>-38.799999999999997</v>
      </c>
      <c r="AY26" s="19">
        <v>6.3</v>
      </c>
      <c r="AZ26" s="19">
        <v>4.0999999999999996</v>
      </c>
      <c r="BA26" s="19">
        <v>-3.2</v>
      </c>
      <c r="BB26" s="19">
        <v>1</v>
      </c>
      <c r="BC26" s="19">
        <v>0.2</v>
      </c>
      <c r="BD26" s="19">
        <v>6.6</v>
      </c>
      <c r="BE26" s="19"/>
      <c r="BF26" s="19"/>
      <c r="BG26" s="19">
        <v>-3.2</v>
      </c>
      <c r="BH26" s="19"/>
      <c r="BI26" s="19"/>
      <c r="BJ26" s="19">
        <v>0.7</v>
      </c>
      <c r="BK26" s="19"/>
      <c r="BL26" s="19"/>
      <c r="BM26" s="19"/>
      <c r="BN26" s="19">
        <v>7.2</v>
      </c>
      <c r="BO26" s="19"/>
      <c r="BP26" s="19">
        <v>0</v>
      </c>
      <c r="BQ26" s="19">
        <v>10.9</v>
      </c>
      <c r="BR26" s="19"/>
      <c r="BS26" s="19">
        <v>6.4</v>
      </c>
      <c r="BT26" s="19">
        <v>1.4</v>
      </c>
      <c r="BU26" s="19"/>
      <c r="BV26" s="19"/>
      <c r="BW26" s="19"/>
      <c r="BX26" s="19"/>
      <c r="BY26" s="19"/>
      <c r="BZ26" s="19"/>
      <c r="CA26" s="19">
        <v>-0.4</v>
      </c>
      <c r="CB26" s="19">
        <v>22</v>
      </c>
      <c r="CC26" s="19">
        <v>18</v>
      </c>
      <c r="CD26" s="19">
        <v>4.5999999999999996</v>
      </c>
      <c r="CE26" s="19">
        <v>8.3000000000000007</v>
      </c>
      <c r="CF26" s="19">
        <v>3</v>
      </c>
      <c r="CG26" s="19"/>
      <c r="CH26" s="19">
        <v>0</v>
      </c>
      <c r="CI26" s="19">
        <v>0</v>
      </c>
      <c r="CJ26" s="19">
        <v>8</v>
      </c>
      <c r="CK26" s="19">
        <v>11.8</v>
      </c>
      <c r="CL26" s="19">
        <v>-15.7</v>
      </c>
      <c r="CM26" s="19">
        <v>0</v>
      </c>
      <c r="CN26" s="19"/>
      <c r="CO26" s="19"/>
      <c r="CP26" s="19"/>
      <c r="CQ26" s="19"/>
      <c r="CR26" s="19">
        <v>0</v>
      </c>
      <c r="CS26" s="19"/>
      <c r="CT26" s="19">
        <v>-2.2000000000000002</v>
      </c>
      <c r="CU26" s="19">
        <v>0</v>
      </c>
      <c r="CV26" s="19">
        <v>1.4</v>
      </c>
      <c r="CW26" s="19"/>
      <c r="CX26" s="19">
        <v>-5.3</v>
      </c>
      <c r="CY26" s="19">
        <v>3</v>
      </c>
      <c r="CZ26" s="19">
        <v>0</v>
      </c>
      <c r="DA26" s="19"/>
      <c r="DB26" s="19">
        <v>0.1</v>
      </c>
      <c r="DC26" s="19">
        <v>-0.1</v>
      </c>
      <c r="DD26" s="19">
        <v>-0.9</v>
      </c>
      <c r="DE26" s="19">
        <v>11.4</v>
      </c>
      <c r="DF26" s="19"/>
      <c r="DG26" s="19">
        <v>0.2</v>
      </c>
      <c r="DH26" s="19">
        <v>1.3</v>
      </c>
      <c r="DI26" s="19">
        <v>0.2</v>
      </c>
      <c r="DJ26" s="19">
        <v>-2.8</v>
      </c>
      <c r="DK26" s="19">
        <v>0.3</v>
      </c>
      <c r="DL26" s="19">
        <v>0.6</v>
      </c>
      <c r="DM26" s="19"/>
      <c r="DN26" s="19">
        <v>-0.4</v>
      </c>
      <c r="DO26" s="19">
        <v>-0.5</v>
      </c>
      <c r="DP26" s="19">
        <v>-12.4</v>
      </c>
      <c r="DQ26" s="19">
        <v>4.2</v>
      </c>
      <c r="DR26" s="19">
        <v>-2.8</v>
      </c>
      <c r="DS26" s="19">
        <v>0.1</v>
      </c>
      <c r="DT26" s="19">
        <v>0.4</v>
      </c>
      <c r="DU26" s="19">
        <v>0.4</v>
      </c>
      <c r="DV26" s="19"/>
      <c r="DW26" s="19"/>
      <c r="DX26" s="19">
        <v>-4.5999999999999996</v>
      </c>
      <c r="DY26" s="19">
        <v>0.4</v>
      </c>
      <c r="DZ26" s="19">
        <v>2.8</v>
      </c>
      <c r="EA26" s="19">
        <v>2.7</v>
      </c>
      <c r="EB26" s="19">
        <v>1.7</v>
      </c>
      <c r="EC26" s="19"/>
      <c r="ED26" s="19">
        <v>0</v>
      </c>
      <c r="EE26" s="19">
        <v>4.0999999999999996</v>
      </c>
      <c r="EF26" s="19">
        <v>-15.6</v>
      </c>
      <c r="EG26" s="19">
        <v>-16.8</v>
      </c>
      <c r="EH26" s="19">
        <v>-2.2999999999999998</v>
      </c>
      <c r="EI26" s="19">
        <v>-1.5</v>
      </c>
      <c r="EJ26" s="19"/>
      <c r="EK26" s="19">
        <v>2.5</v>
      </c>
      <c r="EL26" s="19">
        <v>-0.4</v>
      </c>
      <c r="EM26" s="19">
        <v>1.2</v>
      </c>
      <c r="EN26" s="19">
        <v>0.1</v>
      </c>
      <c r="EO26" s="19">
        <v>0.2</v>
      </c>
      <c r="EP26" s="19">
        <v>0.2</v>
      </c>
      <c r="EQ26" s="19">
        <v>0</v>
      </c>
      <c r="ER26" s="19">
        <v>1.8</v>
      </c>
      <c r="ES26" s="19">
        <v>0</v>
      </c>
      <c r="ET26" s="19">
        <v>0.3</v>
      </c>
      <c r="EU26" s="19">
        <v>-0.1</v>
      </c>
      <c r="EV26" s="19">
        <v>-21.9</v>
      </c>
      <c r="EW26" s="19">
        <v>-16.8</v>
      </c>
      <c r="EX26" s="19">
        <v>-11.7</v>
      </c>
      <c r="EY26" s="19">
        <v>2</v>
      </c>
      <c r="EZ26" s="19">
        <v>0.4</v>
      </c>
      <c r="FA26" s="19">
        <v>0.4</v>
      </c>
      <c r="FB26" s="19">
        <v>0.5</v>
      </c>
      <c r="FC26" s="19">
        <v>0</v>
      </c>
      <c r="FD26" s="19">
        <v>0.2</v>
      </c>
      <c r="FE26" s="19">
        <v>2</v>
      </c>
      <c r="FF26" s="19">
        <v>1.7</v>
      </c>
      <c r="FG26" s="19">
        <v>13.5</v>
      </c>
      <c r="FH26" s="19">
        <v>0.4</v>
      </c>
      <c r="FI26" s="19">
        <v>2.1</v>
      </c>
      <c r="FJ26" s="19">
        <v>4.0999999999999996</v>
      </c>
      <c r="FK26" s="19">
        <v>2.6</v>
      </c>
      <c r="FL26" s="19">
        <v>3.8</v>
      </c>
      <c r="FM26" s="19"/>
      <c r="FN26" s="19">
        <v>280.5</v>
      </c>
      <c r="FO26" s="15"/>
      <c r="FP26" s="19">
        <v>2.7425099999999998</v>
      </c>
      <c r="FQ26" s="19">
        <v>7.6999999999999999E-2</v>
      </c>
      <c r="FR26" s="19"/>
      <c r="FS26" s="19">
        <v>1.6</v>
      </c>
      <c r="FT26" s="19">
        <v>0.30923</v>
      </c>
      <c r="FU26" s="19">
        <v>0.871</v>
      </c>
      <c r="FV26" s="19">
        <v>0.2</v>
      </c>
      <c r="FW26" s="19">
        <v>4.0999999999999996</v>
      </c>
      <c r="FX26" s="19">
        <v>9.8997399999999995</v>
      </c>
    </row>
    <row r="27" spans="1:180" ht="24" customHeight="1" x14ac:dyDescent="0.3">
      <c r="A27" s="13" t="s">
        <v>54</v>
      </c>
      <c r="B27" s="13" t="s">
        <v>864</v>
      </c>
      <c r="C27" s="14">
        <v>35.299999999999997</v>
      </c>
      <c r="D27" s="14">
        <v>101.1</v>
      </c>
      <c r="E27" s="14">
        <v>38.5</v>
      </c>
      <c r="F27" s="14"/>
      <c r="G27" s="14"/>
      <c r="H27" s="14">
        <v>-6.8</v>
      </c>
      <c r="I27" s="14">
        <v>6.3</v>
      </c>
      <c r="J27" s="14">
        <v>0</v>
      </c>
      <c r="K27" s="14"/>
      <c r="L27" s="14">
        <v>0</v>
      </c>
      <c r="M27" s="14">
        <v>14.1</v>
      </c>
      <c r="N27" s="14">
        <v>11.5</v>
      </c>
      <c r="O27" s="14"/>
      <c r="P27" s="14">
        <v>24.3</v>
      </c>
      <c r="Q27" s="14">
        <v>8</v>
      </c>
      <c r="R27" s="14">
        <v>33.4</v>
      </c>
      <c r="S27" s="14">
        <v>0.1</v>
      </c>
      <c r="T27" s="14"/>
      <c r="U27" s="14"/>
      <c r="V27" s="14"/>
      <c r="W27" s="14"/>
      <c r="X27" s="14">
        <v>6.6</v>
      </c>
      <c r="Y27" s="14">
        <v>1.2</v>
      </c>
      <c r="Z27" s="14">
        <v>1.3</v>
      </c>
      <c r="AA27" s="14"/>
      <c r="AB27" s="14">
        <v>-3.6</v>
      </c>
      <c r="AC27" s="14">
        <v>3</v>
      </c>
      <c r="AD27" s="14">
        <v>17.100000000000001</v>
      </c>
      <c r="AE27" s="14"/>
      <c r="AF27" s="14"/>
      <c r="AG27" s="14">
        <v>0</v>
      </c>
      <c r="AH27" s="14"/>
      <c r="AI27" s="14">
        <v>4.0999999999999996</v>
      </c>
      <c r="AJ27" s="14">
        <v>12</v>
      </c>
      <c r="AK27" s="14"/>
      <c r="AL27" s="14"/>
      <c r="AM27" s="14"/>
      <c r="AN27" s="14">
        <v>-1.4</v>
      </c>
      <c r="AO27" s="14">
        <v>52</v>
      </c>
      <c r="AP27" s="14">
        <v>10.199999999999999</v>
      </c>
      <c r="AQ27" s="14">
        <v>23.9</v>
      </c>
      <c r="AR27" s="14">
        <v>3.7</v>
      </c>
      <c r="AS27" s="14">
        <v>-1.4</v>
      </c>
      <c r="AT27" s="14">
        <v>2.6</v>
      </c>
      <c r="AU27" s="14">
        <v>0.9</v>
      </c>
      <c r="AV27" s="14">
        <v>24</v>
      </c>
      <c r="AW27" s="14">
        <v>-7.2</v>
      </c>
      <c r="AX27" s="14">
        <v>-25.6</v>
      </c>
      <c r="AY27" s="14">
        <v>7.7</v>
      </c>
      <c r="AZ27" s="14">
        <v>5.7</v>
      </c>
      <c r="BA27" s="14">
        <v>-1.1000000000000001</v>
      </c>
      <c r="BB27" s="14">
        <v>1</v>
      </c>
      <c r="BC27" s="14">
        <v>0.2</v>
      </c>
      <c r="BD27" s="14">
        <v>7.1</v>
      </c>
      <c r="BE27" s="14"/>
      <c r="BF27" s="14"/>
      <c r="BG27" s="14">
        <v>0.4</v>
      </c>
      <c r="BH27" s="14"/>
      <c r="BI27" s="14"/>
      <c r="BJ27" s="14">
        <v>2.5</v>
      </c>
      <c r="BK27" s="14"/>
      <c r="BL27" s="14"/>
      <c r="BM27" s="14"/>
      <c r="BN27" s="14">
        <v>11.7</v>
      </c>
      <c r="BO27" s="14"/>
      <c r="BP27" s="14">
        <v>0</v>
      </c>
      <c r="BQ27" s="14">
        <v>21.2</v>
      </c>
      <c r="BR27" s="14"/>
      <c r="BS27" s="14">
        <v>10.7</v>
      </c>
      <c r="BT27" s="14">
        <v>3.2</v>
      </c>
      <c r="BU27" s="14"/>
      <c r="BV27" s="14"/>
      <c r="BW27" s="14"/>
      <c r="BX27" s="14"/>
      <c r="BY27" s="14"/>
      <c r="BZ27" s="14"/>
      <c r="CA27" s="14">
        <v>-0.3</v>
      </c>
      <c r="CB27" s="14">
        <v>30.7</v>
      </c>
      <c r="CC27" s="14">
        <v>27.6</v>
      </c>
      <c r="CD27" s="14">
        <v>9.5</v>
      </c>
      <c r="CE27" s="14">
        <v>8.1999999999999993</v>
      </c>
      <c r="CF27" s="14">
        <v>3</v>
      </c>
      <c r="CG27" s="14"/>
      <c r="CH27" s="14">
        <v>0</v>
      </c>
      <c r="CI27" s="14">
        <v>0</v>
      </c>
      <c r="CJ27" s="14">
        <v>37.299999999999997</v>
      </c>
      <c r="CK27" s="14">
        <v>41.3</v>
      </c>
      <c r="CL27" s="14">
        <v>0.2</v>
      </c>
      <c r="CM27" s="14">
        <v>0</v>
      </c>
      <c r="CN27" s="14"/>
      <c r="CO27" s="14"/>
      <c r="CP27" s="14"/>
      <c r="CQ27" s="14"/>
      <c r="CR27" s="14">
        <v>0</v>
      </c>
      <c r="CS27" s="14"/>
      <c r="CT27" s="14">
        <v>-1.9</v>
      </c>
      <c r="CU27" s="14">
        <v>0.1</v>
      </c>
      <c r="CV27" s="14">
        <v>1.4</v>
      </c>
      <c r="CW27" s="14"/>
      <c r="CX27" s="14">
        <v>-4.7</v>
      </c>
      <c r="CY27" s="14">
        <v>5.0999999999999996</v>
      </c>
      <c r="CZ27" s="14">
        <v>0</v>
      </c>
      <c r="DA27" s="14"/>
      <c r="DB27" s="14">
        <v>0</v>
      </c>
      <c r="DC27" s="14">
        <v>0</v>
      </c>
      <c r="DD27" s="14">
        <v>-1</v>
      </c>
      <c r="DE27" s="14">
        <v>18.5</v>
      </c>
      <c r="DF27" s="14"/>
      <c r="DG27" s="14">
        <v>0.2</v>
      </c>
      <c r="DH27" s="14">
        <v>1.4</v>
      </c>
      <c r="DI27" s="14">
        <v>0.2</v>
      </c>
      <c r="DJ27" s="14">
        <v>-2.7</v>
      </c>
      <c r="DK27" s="14">
        <v>0.3</v>
      </c>
      <c r="DL27" s="14">
        <v>0.6</v>
      </c>
      <c r="DM27" s="14"/>
      <c r="DN27" s="14">
        <v>-0.5</v>
      </c>
      <c r="DO27" s="14">
        <v>-0.8</v>
      </c>
      <c r="DP27" s="14">
        <v>-12.4</v>
      </c>
      <c r="DQ27" s="14">
        <v>4.0999999999999996</v>
      </c>
      <c r="DR27" s="14">
        <v>-2.9</v>
      </c>
      <c r="DS27" s="14">
        <v>0.1</v>
      </c>
      <c r="DT27" s="14">
        <v>0.4</v>
      </c>
      <c r="DU27" s="14">
        <v>0.4</v>
      </c>
      <c r="DV27" s="14"/>
      <c r="DW27" s="14"/>
      <c r="DX27" s="14">
        <v>-4.5999999999999996</v>
      </c>
      <c r="DY27" s="14">
        <v>0.1</v>
      </c>
      <c r="DZ27" s="14">
        <v>2.9</v>
      </c>
      <c r="EA27" s="14">
        <v>2.7</v>
      </c>
      <c r="EB27" s="14">
        <v>1.8</v>
      </c>
      <c r="EC27" s="14"/>
      <c r="ED27" s="14">
        <v>0</v>
      </c>
      <c r="EE27" s="14">
        <v>0.4</v>
      </c>
      <c r="EF27" s="14">
        <v>-11.3</v>
      </c>
      <c r="EG27" s="14">
        <v>-11.9</v>
      </c>
      <c r="EH27" s="14">
        <v>-1.6</v>
      </c>
      <c r="EI27" s="14">
        <v>-0.7</v>
      </c>
      <c r="EJ27" s="14"/>
      <c r="EK27" s="14">
        <v>2.7</v>
      </c>
      <c r="EL27" s="14">
        <v>-0.1</v>
      </c>
      <c r="EM27" s="14">
        <v>1.4</v>
      </c>
      <c r="EN27" s="14">
        <v>0.1</v>
      </c>
      <c r="EO27" s="14">
        <v>0.2</v>
      </c>
      <c r="EP27" s="14">
        <v>0.2</v>
      </c>
      <c r="EQ27" s="14">
        <v>0</v>
      </c>
      <c r="ER27" s="14">
        <v>4.2</v>
      </c>
      <c r="ES27" s="14">
        <v>0</v>
      </c>
      <c r="ET27" s="14">
        <v>3</v>
      </c>
      <c r="EU27" s="14">
        <v>-0.1</v>
      </c>
      <c r="EV27" s="14">
        <v>-23.3</v>
      </c>
      <c r="EW27" s="14">
        <v>-7.6</v>
      </c>
      <c r="EX27" s="14">
        <v>-14.2</v>
      </c>
      <c r="EY27" s="14">
        <v>1.9</v>
      </c>
      <c r="EZ27" s="14">
        <v>0.4</v>
      </c>
      <c r="FA27" s="14">
        <v>0</v>
      </c>
      <c r="FB27" s="14">
        <v>0.6</v>
      </c>
      <c r="FC27" s="14">
        <v>0.1</v>
      </c>
      <c r="FD27" s="14">
        <v>0.2</v>
      </c>
      <c r="FE27" s="14">
        <v>2.1</v>
      </c>
      <c r="FF27" s="14">
        <v>1.7</v>
      </c>
      <c r="FG27" s="14">
        <v>14.4</v>
      </c>
      <c r="FH27" s="14">
        <v>0.4</v>
      </c>
      <c r="FI27" s="14">
        <v>1.1000000000000001</v>
      </c>
      <c r="FJ27" s="14">
        <v>4.4000000000000004</v>
      </c>
      <c r="FK27" s="14">
        <v>2.1</v>
      </c>
      <c r="FL27" s="14">
        <v>3.9</v>
      </c>
      <c r="FM27" s="14"/>
      <c r="FN27" s="14">
        <v>600.5</v>
      </c>
      <c r="FO27" s="15"/>
      <c r="FP27" s="14">
        <v>3.02657</v>
      </c>
      <c r="FQ27" s="14">
        <v>1.9E-2</v>
      </c>
      <c r="FR27" s="14"/>
      <c r="FS27" s="14">
        <v>1.8</v>
      </c>
      <c r="FT27" s="14">
        <v>0.28752</v>
      </c>
      <c r="FU27" s="14">
        <v>1.0489999999999999</v>
      </c>
      <c r="FV27" s="14">
        <v>0.7</v>
      </c>
      <c r="FW27" s="14">
        <v>4.0999999999999996</v>
      </c>
      <c r="FX27" s="14">
        <v>10.982089999999999</v>
      </c>
    </row>
    <row r="28" spans="1:180" ht="24" customHeight="1" x14ac:dyDescent="0.3">
      <c r="A28" s="16" t="s">
        <v>54</v>
      </c>
      <c r="B28" s="16" t="s">
        <v>865</v>
      </c>
      <c r="C28" s="17">
        <v>31.7</v>
      </c>
      <c r="D28" s="17">
        <v>94.6</v>
      </c>
      <c r="E28" s="17">
        <v>37.6</v>
      </c>
      <c r="F28" s="17"/>
      <c r="G28" s="17"/>
      <c r="H28" s="17">
        <v>-4.5999999999999996</v>
      </c>
      <c r="I28" s="17">
        <v>13.8</v>
      </c>
      <c r="J28" s="17">
        <v>0</v>
      </c>
      <c r="K28" s="17"/>
      <c r="L28" s="17">
        <v>0</v>
      </c>
      <c r="M28" s="17">
        <v>9.4</v>
      </c>
      <c r="N28" s="17">
        <v>9.4</v>
      </c>
      <c r="O28" s="17"/>
      <c r="P28" s="17">
        <v>36.9</v>
      </c>
      <c r="Q28" s="17">
        <v>16</v>
      </c>
      <c r="R28" s="17">
        <v>37</v>
      </c>
      <c r="S28" s="17">
        <v>-0.1</v>
      </c>
      <c r="T28" s="17"/>
      <c r="U28" s="17"/>
      <c r="V28" s="17"/>
      <c r="W28" s="17"/>
      <c r="X28" s="17">
        <v>6.4</v>
      </c>
      <c r="Y28" s="17">
        <v>1</v>
      </c>
      <c r="Z28" s="17">
        <v>1.1000000000000001</v>
      </c>
      <c r="AA28" s="17"/>
      <c r="AB28" s="17">
        <v>-3.5</v>
      </c>
      <c r="AC28" s="17">
        <v>3.2</v>
      </c>
      <c r="AD28" s="17">
        <v>19</v>
      </c>
      <c r="AE28" s="17"/>
      <c r="AF28" s="17"/>
      <c r="AG28" s="17">
        <v>0</v>
      </c>
      <c r="AH28" s="17"/>
      <c r="AI28" s="17">
        <v>3.6</v>
      </c>
      <c r="AJ28" s="17">
        <v>9.6999999999999993</v>
      </c>
      <c r="AK28" s="17"/>
      <c r="AL28" s="17"/>
      <c r="AM28" s="17"/>
      <c r="AN28" s="17">
        <v>-1.2</v>
      </c>
      <c r="AO28" s="17">
        <v>52.4</v>
      </c>
      <c r="AP28" s="17">
        <v>10.5</v>
      </c>
      <c r="AQ28" s="17">
        <v>23.1</v>
      </c>
      <c r="AR28" s="17">
        <v>4.0999999999999996</v>
      </c>
      <c r="AS28" s="17">
        <v>-1.1000000000000001</v>
      </c>
      <c r="AT28" s="17">
        <v>2.6</v>
      </c>
      <c r="AU28" s="17">
        <v>0.3</v>
      </c>
      <c r="AV28" s="17">
        <v>26.3</v>
      </c>
      <c r="AW28" s="17">
        <v>-4.8</v>
      </c>
      <c r="AX28" s="17">
        <v>-23.1</v>
      </c>
      <c r="AY28" s="17">
        <v>7.7</v>
      </c>
      <c r="AZ28" s="17">
        <v>2.2999999999999998</v>
      </c>
      <c r="BA28" s="17">
        <v>-2.8</v>
      </c>
      <c r="BB28" s="17">
        <v>1</v>
      </c>
      <c r="BC28" s="17">
        <v>0.2</v>
      </c>
      <c r="BD28" s="17">
        <v>1.5</v>
      </c>
      <c r="BE28" s="17"/>
      <c r="BF28" s="17"/>
      <c r="BG28" s="17">
        <v>0.4</v>
      </c>
      <c r="BH28" s="17"/>
      <c r="BI28" s="17"/>
      <c r="BJ28" s="17">
        <v>2.1</v>
      </c>
      <c r="BK28" s="17"/>
      <c r="BL28" s="17"/>
      <c r="BM28" s="17"/>
      <c r="BN28" s="17">
        <v>11.6</v>
      </c>
      <c r="BO28" s="17"/>
      <c r="BP28" s="17">
        <v>0</v>
      </c>
      <c r="BQ28" s="17">
        <v>26</v>
      </c>
      <c r="BR28" s="17"/>
      <c r="BS28" s="17">
        <v>10</v>
      </c>
      <c r="BT28" s="17">
        <v>3</v>
      </c>
      <c r="BU28" s="17"/>
      <c r="BV28" s="17"/>
      <c r="BW28" s="17"/>
      <c r="BX28" s="17"/>
      <c r="BY28" s="17"/>
      <c r="BZ28" s="17"/>
      <c r="CA28" s="17">
        <v>-0.4</v>
      </c>
      <c r="CB28" s="17">
        <v>32.9</v>
      </c>
      <c r="CC28" s="17">
        <v>27</v>
      </c>
      <c r="CD28" s="17">
        <v>9.1</v>
      </c>
      <c r="CE28" s="17">
        <v>8.3000000000000007</v>
      </c>
      <c r="CF28" s="17">
        <v>2.8</v>
      </c>
      <c r="CG28" s="17"/>
      <c r="CH28" s="17">
        <v>0</v>
      </c>
      <c r="CI28" s="17">
        <v>0</v>
      </c>
      <c r="CJ28" s="17">
        <v>72.7</v>
      </c>
      <c r="CK28" s="17">
        <v>77.400000000000006</v>
      </c>
      <c r="CL28" s="17">
        <v>6.2</v>
      </c>
      <c r="CM28" s="17">
        <v>0</v>
      </c>
      <c r="CN28" s="17"/>
      <c r="CO28" s="17"/>
      <c r="CP28" s="17"/>
      <c r="CQ28" s="17"/>
      <c r="CR28" s="17">
        <v>0</v>
      </c>
      <c r="CS28" s="17"/>
      <c r="CT28" s="17">
        <v>-1.9</v>
      </c>
      <c r="CU28" s="17">
        <v>0.1</v>
      </c>
      <c r="CV28" s="17">
        <v>1.4</v>
      </c>
      <c r="CW28" s="17"/>
      <c r="CX28" s="17">
        <v>-4</v>
      </c>
      <c r="CY28" s="17">
        <v>7.8</v>
      </c>
      <c r="CZ28" s="17">
        <v>-2.4</v>
      </c>
      <c r="DA28" s="17"/>
      <c r="DB28" s="17">
        <v>0.1</v>
      </c>
      <c r="DC28" s="17">
        <v>0</v>
      </c>
      <c r="DD28" s="17">
        <v>-1</v>
      </c>
      <c r="DE28" s="17">
        <v>16.600000000000001</v>
      </c>
      <c r="DF28" s="17"/>
      <c r="DG28" s="17">
        <v>0.2</v>
      </c>
      <c r="DH28" s="17">
        <v>1.4</v>
      </c>
      <c r="DI28" s="17">
        <v>0.3</v>
      </c>
      <c r="DJ28" s="17">
        <v>-2.1</v>
      </c>
      <c r="DK28" s="17">
        <v>0.3</v>
      </c>
      <c r="DL28" s="17">
        <v>0.6</v>
      </c>
      <c r="DM28" s="17"/>
      <c r="DN28" s="17">
        <v>-0.9</v>
      </c>
      <c r="DO28" s="17">
        <v>-1.9</v>
      </c>
      <c r="DP28" s="17">
        <v>-12</v>
      </c>
      <c r="DQ28" s="17">
        <v>3.7</v>
      </c>
      <c r="DR28" s="17">
        <v>-3.4</v>
      </c>
      <c r="DS28" s="17">
        <v>0</v>
      </c>
      <c r="DT28" s="17">
        <v>0.4</v>
      </c>
      <c r="DU28" s="17">
        <v>0</v>
      </c>
      <c r="DV28" s="17"/>
      <c r="DW28" s="17"/>
      <c r="DX28" s="17">
        <v>-4.5</v>
      </c>
      <c r="DY28" s="17">
        <v>0</v>
      </c>
      <c r="DZ28" s="17">
        <v>2.9</v>
      </c>
      <c r="EA28" s="17">
        <v>2.7</v>
      </c>
      <c r="EB28" s="17">
        <v>1.7</v>
      </c>
      <c r="EC28" s="17"/>
      <c r="ED28" s="17">
        <v>0</v>
      </c>
      <c r="EE28" s="17">
        <v>1.5</v>
      </c>
      <c r="EF28" s="17">
        <v>-7.6</v>
      </c>
      <c r="EG28" s="17">
        <v>-7.3</v>
      </c>
      <c r="EH28" s="17">
        <v>-1.3</v>
      </c>
      <c r="EI28" s="17">
        <v>-0.1</v>
      </c>
      <c r="EJ28" s="17"/>
      <c r="EK28" s="17">
        <v>2.7</v>
      </c>
      <c r="EL28" s="17">
        <v>-0.1</v>
      </c>
      <c r="EM28" s="17">
        <v>1.5</v>
      </c>
      <c r="EN28" s="17">
        <v>0.1</v>
      </c>
      <c r="EO28" s="17">
        <v>0.2</v>
      </c>
      <c r="EP28" s="17">
        <v>0.2</v>
      </c>
      <c r="EQ28" s="17">
        <v>0</v>
      </c>
      <c r="ER28" s="17">
        <v>4.4000000000000004</v>
      </c>
      <c r="ES28" s="17">
        <v>0</v>
      </c>
      <c r="ET28" s="17">
        <v>5.2</v>
      </c>
      <c r="EU28" s="17">
        <v>-0.1</v>
      </c>
      <c r="EV28" s="17">
        <v>-22.8</v>
      </c>
      <c r="EW28" s="17">
        <v>-7.9</v>
      </c>
      <c r="EX28" s="17">
        <v>-15.5</v>
      </c>
      <c r="EY28" s="17">
        <v>1.9</v>
      </c>
      <c r="EZ28" s="17">
        <v>0.4</v>
      </c>
      <c r="FA28" s="17">
        <v>0</v>
      </c>
      <c r="FB28" s="17">
        <v>0.6</v>
      </c>
      <c r="FC28" s="17">
        <v>0.4</v>
      </c>
      <c r="FD28" s="17">
        <v>0.2</v>
      </c>
      <c r="FE28" s="17">
        <v>2</v>
      </c>
      <c r="FF28" s="17">
        <v>1.7</v>
      </c>
      <c r="FG28" s="17">
        <v>15.2</v>
      </c>
      <c r="FH28" s="17">
        <v>0.5</v>
      </c>
      <c r="FI28" s="17">
        <v>5.6</v>
      </c>
      <c r="FJ28" s="17">
        <v>5.2</v>
      </c>
      <c r="FK28" s="17">
        <v>3.4</v>
      </c>
      <c r="FL28" s="17">
        <v>4.4000000000000004</v>
      </c>
      <c r="FM28" s="17"/>
      <c r="FN28" s="17">
        <v>711</v>
      </c>
      <c r="FO28" s="15"/>
      <c r="FP28" s="17">
        <v>3.0294599999999998</v>
      </c>
      <c r="FQ28" s="17">
        <v>0</v>
      </c>
      <c r="FR28" s="17"/>
      <c r="FS28" s="17">
        <v>1.9</v>
      </c>
      <c r="FT28" s="17">
        <v>0.28142</v>
      </c>
      <c r="FU28" s="17">
        <v>1.0329999999999999</v>
      </c>
      <c r="FV28" s="17">
        <v>1.3</v>
      </c>
      <c r="FW28" s="17">
        <v>4.0999999999999996</v>
      </c>
      <c r="FX28" s="17">
        <v>11.643879999999999</v>
      </c>
    </row>
    <row r="29" spans="1:180" ht="24" customHeight="1" x14ac:dyDescent="0.3">
      <c r="A29" s="16" t="s">
        <v>54</v>
      </c>
      <c r="B29" s="16" t="s">
        <v>866</v>
      </c>
      <c r="C29" s="17">
        <v>32.4</v>
      </c>
      <c r="D29" s="17">
        <v>108.4</v>
      </c>
      <c r="E29" s="17">
        <v>40.4</v>
      </c>
      <c r="F29" s="17"/>
      <c r="G29" s="17"/>
      <c r="H29" s="17">
        <v>-6.9</v>
      </c>
      <c r="I29" s="17">
        <v>4.8</v>
      </c>
      <c r="J29" s="17">
        <v>0</v>
      </c>
      <c r="K29" s="17"/>
      <c r="L29" s="17">
        <v>0</v>
      </c>
      <c r="M29" s="17">
        <v>14.1</v>
      </c>
      <c r="N29" s="17">
        <v>16.899999999999999</v>
      </c>
      <c r="O29" s="17"/>
      <c r="P29" s="17">
        <v>43.1</v>
      </c>
      <c r="Q29" s="17">
        <v>20</v>
      </c>
      <c r="R29" s="17">
        <v>39.299999999999997</v>
      </c>
      <c r="S29" s="17">
        <v>-0.2</v>
      </c>
      <c r="T29" s="17"/>
      <c r="U29" s="17"/>
      <c r="V29" s="17"/>
      <c r="W29" s="17"/>
      <c r="X29" s="17">
        <v>6.3</v>
      </c>
      <c r="Y29" s="17">
        <v>1.1000000000000001</v>
      </c>
      <c r="Z29" s="17">
        <v>1.2</v>
      </c>
      <c r="AA29" s="17"/>
      <c r="AB29" s="17">
        <v>-3.5</v>
      </c>
      <c r="AC29" s="17">
        <v>2.9</v>
      </c>
      <c r="AD29" s="17">
        <v>20.5</v>
      </c>
      <c r="AE29" s="17"/>
      <c r="AF29" s="17"/>
      <c r="AG29" s="17">
        <v>0</v>
      </c>
      <c r="AH29" s="17"/>
      <c r="AI29" s="17">
        <v>4.7</v>
      </c>
      <c r="AJ29" s="17">
        <v>18.600000000000001</v>
      </c>
      <c r="AK29" s="17"/>
      <c r="AL29" s="17"/>
      <c r="AM29" s="17"/>
      <c r="AN29" s="17">
        <v>-1.1000000000000001</v>
      </c>
      <c r="AO29" s="17">
        <v>55.7</v>
      </c>
      <c r="AP29" s="17">
        <v>10.9</v>
      </c>
      <c r="AQ29" s="17">
        <v>24.3</v>
      </c>
      <c r="AR29" s="17">
        <v>3.6</v>
      </c>
      <c r="AS29" s="17">
        <v>-1.1000000000000001</v>
      </c>
      <c r="AT29" s="17">
        <v>2.6</v>
      </c>
      <c r="AU29" s="17">
        <v>1.3</v>
      </c>
      <c r="AV29" s="17">
        <v>27.9</v>
      </c>
      <c r="AW29" s="17">
        <v>-3.6</v>
      </c>
      <c r="AX29" s="17">
        <v>-20.9</v>
      </c>
      <c r="AY29" s="17">
        <v>7</v>
      </c>
      <c r="AZ29" s="17">
        <v>3.4</v>
      </c>
      <c r="BA29" s="17">
        <v>-2.6</v>
      </c>
      <c r="BB29" s="17">
        <v>1</v>
      </c>
      <c r="BC29" s="17">
        <v>0.2</v>
      </c>
      <c r="BD29" s="17">
        <v>0.7</v>
      </c>
      <c r="BE29" s="17"/>
      <c r="BF29" s="17"/>
      <c r="BG29" s="17">
        <v>3.2</v>
      </c>
      <c r="BH29" s="17"/>
      <c r="BI29" s="17"/>
      <c r="BJ29" s="17">
        <v>-2</v>
      </c>
      <c r="BK29" s="17"/>
      <c r="BL29" s="17"/>
      <c r="BM29" s="17"/>
      <c r="BN29" s="17">
        <v>13.8</v>
      </c>
      <c r="BO29" s="17"/>
      <c r="BP29" s="17">
        <v>-0.6</v>
      </c>
      <c r="BQ29" s="17">
        <v>55.5</v>
      </c>
      <c r="BR29" s="17"/>
      <c r="BS29" s="17">
        <v>13.9</v>
      </c>
      <c r="BT29" s="17">
        <v>4.5</v>
      </c>
      <c r="BU29" s="17"/>
      <c r="BV29" s="17"/>
      <c r="BW29" s="17"/>
      <c r="BX29" s="17"/>
      <c r="BY29" s="17"/>
      <c r="BZ29" s="17"/>
      <c r="CA29" s="17">
        <v>-0.3</v>
      </c>
      <c r="CB29" s="17">
        <v>32.1</v>
      </c>
      <c r="CC29" s="17">
        <v>27.4</v>
      </c>
      <c r="CD29" s="17">
        <v>15.5</v>
      </c>
      <c r="CE29" s="17">
        <v>12.8</v>
      </c>
      <c r="CF29" s="17">
        <v>5.9</v>
      </c>
      <c r="CG29" s="17"/>
      <c r="CH29" s="17">
        <v>0</v>
      </c>
      <c r="CI29" s="17">
        <v>0</v>
      </c>
      <c r="CJ29" s="17">
        <v>79.8</v>
      </c>
      <c r="CK29" s="17">
        <v>84</v>
      </c>
      <c r="CL29" s="17">
        <v>16.600000000000001</v>
      </c>
      <c r="CM29" s="17">
        <v>0</v>
      </c>
      <c r="CN29" s="17"/>
      <c r="CO29" s="17"/>
      <c r="CP29" s="17"/>
      <c r="CQ29" s="17"/>
      <c r="CR29" s="17">
        <v>0</v>
      </c>
      <c r="CS29" s="17"/>
      <c r="CT29" s="17">
        <v>-1.9</v>
      </c>
      <c r="CU29" s="17">
        <v>1</v>
      </c>
      <c r="CV29" s="17">
        <v>1.4</v>
      </c>
      <c r="CW29" s="17"/>
      <c r="CX29" s="17">
        <v>-3.7</v>
      </c>
      <c r="CY29" s="17">
        <v>7.6</v>
      </c>
      <c r="CZ29" s="17">
        <v>0</v>
      </c>
      <c r="DA29" s="17"/>
      <c r="DB29" s="17">
        <v>0</v>
      </c>
      <c r="DC29" s="17">
        <v>-0.1</v>
      </c>
      <c r="DD29" s="17">
        <v>-0.9</v>
      </c>
      <c r="DE29" s="17">
        <v>17</v>
      </c>
      <c r="DF29" s="17"/>
      <c r="DG29" s="17">
        <v>0.2</v>
      </c>
      <c r="DH29" s="17">
        <v>1.4</v>
      </c>
      <c r="DI29" s="17">
        <v>0.1</v>
      </c>
      <c r="DJ29" s="17">
        <v>-0.9</v>
      </c>
      <c r="DK29" s="17">
        <v>0.3</v>
      </c>
      <c r="DL29" s="17">
        <v>0.6</v>
      </c>
      <c r="DM29" s="17"/>
      <c r="DN29" s="17">
        <v>-0.8</v>
      </c>
      <c r="DO29" s="17">
        <v>-2</v>
      </c>
      <c r="DP29" s="17">
        <v>-12</v>
      </c>
      <c r="DQ29" s="17">
        <v>3.8</v>
      </c>
      <c r="DR29" s="17">
        <v>-2.6</v>
      </c>
      <c r="DS29" s="17">
        <v>0</v>
      </c>
      <c r="DT29" s="17">
        <v>0.4</v>
      </c>
      <c r="DU29" s="17">
        <v>0</v>
      </c>
      <c r="DV29" s="17"/>
      <c r="DW29" s="17"/>
      <c r="DX29" s="17">
        <v>-4.5999999999999996</v>
      </c>
      <c r="DY29" s="17">
        <v>0.3</v>
      </c>
      <c r="DZ29" s="17">
        <v>2.9</v>
      </c>
      <c r="EA29" s="17">
        <v>2.8</v>
      </c>
      <c r="EB29" s="17">
        <v>1.9</v>
      </c>
      <c r="EC29" s="17"/>
      <c r="ED29" s="17">
        <v>0</v>
      </c>
      <c r="EE29" s="17">
        <v>0.7</v>
      </c>
      <c r="EF29" s="17">
        <v>-3.2</v>
      </c>
      <c r="EG29" s="17">
        <v>-2.6</v>
      </c>
      <c r="EH29" s="17">
        <v>-0.7</v>
      </c>
      <c r="EI29" s="17">
        <v>-0.2</v>
      </c>
      <c r="EJ29" s="17"/>
      <c r="EK29" s="17">
        <v>2.7</v>
      </c>
      <c r="EL29" s="17">
        <v>-0.1</v>
      </c>
      <c r="EM29" s="17">
        <v>1.4</v>
      </c>
      <c r="EN29" s="17">
        <v>0.1</v>
      </c>
      <c r="EO29" s="17">
        <v>0.2</v>
      </c>
      <c r="EP29" s="17">
        <v>0.2</v>
      </c>
      <c r="EQ29" s="17">
        <v>0</v>
      </c>
      <c r="ER29" s="17">
        <v>4.0999999999999996</v>
      </c>
      <c r="ES29" s="17">
        <v>0</v>
      </c>
      <c r="ET29" s="17">
        <v>17.600000000000001</v>
      </c>
      <c r="EU29" s="17">
        <v>-0.1</v>
      </c>
      <c r="EV29" s="17">
        <v>-21.3</v>
      </c>
      <c r="EW29" s="17">
        <v>-7.3</v>
      </c>
      <c r="EX29" s="17">
        <v>-17.899999999999999</v>
      </c>
      <c r="EY29" s="17">
        <v>1.8</v>
      </c>
      <c r="EZ29" s="17">
        <v>0.4</v>
      </c>
      <c r="FA29" s="17">
        <v>0</v>
      </c>
      <c r="FB29" s="17">
        <v>0.6</v>
      </c>
      <c r="FC29" s="17">
        <v>0</v>
      </c>
      <c r="FD29" s="17">
        <v>0.2</v>
      </c>
      <c r="FE29" s="17">
        <v>2.2000000000000002</v>
      </c>
      <c r="FF29" s="17">
        <v>1.8</v>
      </c>
      <c r="FG29" s="17">
        <v>11.5</v>
      </c>
      <c r="FH29" s="17">
        <v>0.3</v>
      </c>
      <c r="FI29" s="17">
        <v>5.5</v>
      </c>
      <c r="FJ29" s="17">
        <v>5.3</v>
      </c>
      <c r="FK29" s="17">
        <v>3.9</v>
      </c>
      <c r="FL29" s="17">
        <v>4.5</v>
      </c>
      <c r="FM29" s="17"/>
      <c r="FN29" s="17">
        <v>859.3</v>
      </c>
      <c r="FO29" s="15"/>
      <c r="FP29" s="17">
        <v>3.16174</v>
      </c>
      <c r="FQ29" s="17">
        <v>-6.3E-2</v>
      </c>
      <c r="FR29" s="17"/>
      <c r="FS29" s="17">
        <v>1.7</v>
      </c>
      <c r="FT29" s="17">
        <v>0.58999000000000001</v>
      </c>
      <c r="FU29" s="17">
        <v>0.85399999999999998</v>
      </c>
      <c r="FV29" s="17">
        <v>-0.1</v>
      </c>
      <c r="FW29" s="17">
        <v>3.9</v>
      </c>
      <c r="FX29" s="17">
        <v>10.042730000000001</v>
      </c>
    </row>
    <row r="30" spans="1:180" ht="24" customHeight="1" x14ac:dyDescent="0.3">
      <c r="A30" s="16" t="s">
        <v>54</v>
      </c>
      <c r="B30" s="16" t="s">
        <v>867</v>
      </c>
      <c r="C30" s="17">
        <v>35.4</v>
      </c>
      <c r="D30" s="17">
        <v>107.4</v>
      </c>
      <c r="E30" s="17">
        <v>40.6</v>
      </c>
      <c r="F30" s="17"/>
      <c r="G30" s="17"/>
      <c r="H30" s="17">
        <v>-2.4</v>
      </c>
      <c r="I30" s="17">
        <v>19.3</v>
      </c>
      <c r="J30" s="17">
        <v>0</v>
      </c>
      <c r="K30" s="17"/>
      <c r="L30" s="17">
        <v>0</v>
      </c>
      <c r="M30" s="17">
        <v>24</v>
      </c>
      <c r="N30" s="17">
        <v>20.100000000000001</v>
      </c>
      <c r="O30" s="17"/>
      <c r="P30" s="17">
        <v>45.2</v>
      </c>
      <c r="Q30" s="17">
        <v>21.6</v>
      </c>
      <c r="R30" s="17">
        <v>42.5</v>
      </c>
      <c r="S30" s="17">
        <v>0.1</v>
      </c>
      <c r="T30" s="17"/>
      <c r="U30" s="17"/>
      <c r="V30" s="17"/>
      <c r="W30" s="17"/>
      <c r="X30" s="17">
        <v>8.8000000000000007</v>
      </c>
      <c r="Y30" s="17">
        <v>1.2</v>
      </c>
      <c r="Z30" s="17">
        <v>1.3</v>
      </c>
      <c r="AA30" s="17"/>
      <c r="AB30" s="17">
        <v>-3.5</v>
      </c>
      <c r="AC30" s="17">
        <v>3</v>
      </c>
      <c r="AD30" s="17">
        <v>22</v>
      </c>
      <c r="AE30" s="17"/>
      <c r="AF30" s="17"/>
      <c r="AG30" s="17">
        <v>0</v>
      </c>
      <c r="AH30" s="17"/>
      <c r="AI30" s="17">
        <v>7.5</v>
      </c>
      <c r="AJ30" s="17">
        <v>25.5</v>
      </c>
      <c r="AK30" s="17"/>
      <c r="AL30" s="17"/>
      <c r="AM30" s="17"/>
      <c r="AN30" s="17">
        <v>-0.9</v>
      </c>
      <c r="AO30" s="17">
        <v>59.1</v>
      </c>
      <c r="AP30" s="17">
        <v>11.8</v>
      </c>
      <c r="AQ30" s="17">
        <v>22.9</v>
      </c>
      <c r="AR30" s="17">
        <v>3.9</v>
      </c>
      <c r="AS30" s="17">
        <v>0.5</v>
      </c>
      <c r="AT30" s="17">
        <v>2.6</v>
      </c>
      <c r="AU30" s="17">
        <v>0.7</v>
      </c>
      <c r="AV30" s="17">
        <v>34.200000000000003</v>
      </c>
      <c r="AW30" s="17">
        <v>-5.5</v>
      </c>
      <c r="AX30" s="17">
        <v>-14.9</v>
      </c>
      <c r="AY30" s="17">
        <v>9.5</v>
      </c>
      <c r="AZ30" s="17">
        <v>6.1</v>
      </c>
      <c r="BA30" s="17">
        <v>-2.2999999999999998</v>
      </c>
      <c r="BB30" s="17">
        <v>1</v>
      </c>
      <c r="BC30" s="17">
        <v>0.2</v>
      </c>
      <c r="BD30" s="17">
        <v>7.1</v>
      </c>
      <c r="BE30" s="17"/>
      <c r="BF30" s="17"/>
      <c r="BG30" s="17">
        <v>3.6</v>
      </c>
      <c r="BH30" s="17"/>
      <c r="BI30" s="17"/>
      <c r="BJ30" s="17">
        <v>-0.6</v>
      </c>
      <c r="BK30" s="17"/>
      <c r="BL30" s="17"/>
      <c r="BM30" s="17"/>
      <c r="BN30" s="17">
        <v>16.3</v>
      </c>
      <c r="BO30" s="17"/>
      <c r="BP30" s="17">
        <v>0.9</v>
      </c>
      <c r="BQ30" s="17">
        <v>55.6</v>
      </c>
      <c r="BR30" s="17"/>
      <c r="BS30" s="17">
        <v>14.7</v>
      </c>
      <c r="BT30" s="17">
        <v>4.9000000000000004</v>
      </c>
      <c r="BU30" s="17"/>
      <c r="BV30" s="17"/>
      <c r="BW30" s="17"/>
      <c r="BX30" s="17"/>
      <c r="BY30" s="17"/>
      <c r="BZ30" s="17"/>
      <c r="CA30" s="17">
        <v>-0.4</v>
      </c>
      <c r="CB30" s="17">
        <v>31.8</v>
      </c>
      <c r="CC30" s="17">
        <v>27.8</v>
      </c>
      <c r="CD30" s="17">
        <v>14.4</v>
      </c>
      <c r="CE30" s="17">
        <v>12.8</v>
      </c>
      <c r="CF30" s="17">
        <v>5.9</v>
      </c>
      <c r="CG30" s="17"/>
      <c r="CH30" s="17">
        <v>0</v>
      </c>
      <c r="CI30" s="17">
        <v>0</v>
      </c>
      <c r="CJ30" s="17">
        <v>80.7</v>
      </c>
      <c r="CK30" s="17">
        <v>84.9</v>
      </c>
      <c r="CL30" s="17">
        <v>16.8</v>
      </c>
      <c r="CM30" s="17">
        <v>0</v>
      </c>
      <c r="CN30" s="17"/>
      <c r="CO30" s="17"/>
      <c r="CP30" s="17"/>
      <c r="CQ30" s="17"/>
      <c r="CR30" s="17">
        <v>0</v>
      </c>
      <c r="CS30" s="17"/>
      <c r="CT30" s="17">
        <v>-1.9</v>
      </c>
      <c r="CU30" s="17">
        <v>1</v>
      </c>
      <c r="CV30" s="17">
        <v>1.4</v>
      </c>
      <c r="CW30" s="17"/>
      <c r="CX30" s="17">
        <v>-3</v>
      </c>
      <c r="CY30" s="17">
        <v>2.8</v>
      </c>
      <c r="CZ30" s="17">
        <v>-5</v>
      </c>
      <c r="DA30" s="17"/>
      <c r="DB30" s="17">
        <v>0</v>
      </c>
      <c r="DC30" s="17">
        <v>-0.1</v>
      </c>
      <c r="DD30" s="17">
        <v>-1</v>
      </c>
      <c r="DE30" s="17">
        <v>15.6</v>
      </c>
      <c r="DF30" s="17"/>
      <c r="DG30" s="17">
        <v>0.2</v>
      </c>
      <c r="DH30" s="17">
        <v>1.6</v>
      </c>
      <c r="DI30" s="17">
        <v>0.2</v>
      </c>
      <c r="DJ30" s="17">
        <v>-0.8</v>
      </c>
      <c r="DK30" s="17">
        <v>0.3</v>
      </c>
      <c r="DL30" s="17">
        <v>0.5</v>
      </c>
      <c r="DM30" s="17"/>
      <c r="DN30" s="17">
        <v>-0.7</v>
      </c>
      <c r="DO30" s="17">
        <v>-1.4</v>
      </c>
      <c r="DP30" s="17">
        <v>-11.5</v>
      </c>
      <c r="DQ30" s="17">
        <v>4.8</v>
      </c>
      <c r="DR30" s="17">
        <v>-3</v>
      </c>
      <c r="DS30" s="17">
        <v>0</v>
      </c>
      <c r="DT30" s="17">
        <v>0.4</v>
      </c>
      <c r="DU30" s="17">
        <v>0</v>
      </c>
      <c r="DV30" s="17"/>
      <c r="DW30" s="17"/>
      <c r="DX30" s="17">
        <v>-4.5999999999999996</v>
      </c>
      <c r="DY30" s="17">
        <v>0.2</v>
      </c>
      <c r="DZ30" s="17">
        <v>2.9</v>
      </c>
      <c r="EA30" s="17">
        <v>2.8</v>
      </c>
      <c r="EB30" s="17">
        <v>1.9</v>
      </c>
      <c r="EC30" s="17"/>
      <c r="ED30" s="17">
        <v>0</v>
      </c>
      <c r="EE30" s="17">
        <v>0.1</v>
      </c>
      <c r="EF30" s="17">
        <v>-3.7</v>
      </c>
      <c r="EG30" s="17">
        <v>-5.4</v>
      </c>
      <c r="EH30" s="17">
        <v>-0.6</v>
      </c>
      <c r="EI30" s="17">
        <v>-0.5</v>
      </c>
      <c r="EJ30" s="17"/>
      <c r="EK30" s="17">
        <v>2.5</v>
      </c>
      <c r="EL30" s="17">
        <v>0</v>
      </c>
      <c r="EM30" s="17">
        <v>1.6</v>
      </c>
      <c r="EN30" s="17">
        <v>0</v>
      </c>
      <c r="EO30" s="17">
        <v>0</v>
      </c>
      <c r="EP30" s="17">
        <v>0</v>
      </c>
      <c r="EQ30" s="17">
        <v>-5.8</v>
      </c>
      <c r="ER30" s="17">
        <v>1.1000000000000001</v>
      </c>
      <c r="ES30" s="17">
        <v>0.8</v>
      </c>
      <c r="ET30" s="17">
        <v>7.4</v>
      </c>
      <c r="EU30" s="17">
        <v>-0.1</v>
      </c>
      <c r="EV30" s="17">
        <v>-19.2</v>
      </c>
      <c r="EW30" s="17">
        <v>-9.3000000000000007</v>
      </c>
      <c r="EX30" s="17">
        <v>-6.8</v>
      </c>
      <c r="EY30" s="17">
        <v>1.3</v>
      </c>
      <c r="EZ30" s="17">
        <v>0.4</v>
      </c>
      <c r="FA30" s="17">
        <v>0</v>
      </c>
      <c r="FB30" s="17">
        <v>0.4</v>
      </c>
      <c r="FC30" s="17">
        <v>0.3</v>
      </c>
      <c r="FD30" s="17">
        <v>0.2</v>
      </c>
      <c r="FE30" s="17">
        <v>2.2000000000000002</v>
      </c>
      <c r="FF30" s="17">
        <v>1.8</v>
      </c>
      <c r="FG30" s="17">
        <v>12.5</v>
      </c>
      <c r="FH30" s="17">
        <v>0</v>
      </c>
      <c r="FI30" s="17">
        <v>5.5</v>
      </c>
      <c r="FJ30" s="17">
        <v>0</v>
      </c>
      <c r="FK30" s="17">
        <v>3.4</v>
      </c>
      <c r="FL30" s="17">
        <v>4.5999999999999996</v>
      </c>
      <c r="FM30" s="17"/>
      <c r="FN30" s="17">
        <v>924</v>
      </c>
      <c r="FO30" s="15"/>
      <c r="FP30" s="17">
        <v>3.3719100000000002</v>
      </c>
      <c r="FQ30" s="17">
        <v>-8.2000000000000003E-2</v>
      </c>
      <c r="FR30" s="17"/>
      <c r="FS30" s="17">
        <v>1.7</v>
      </c>
      <c r="FT30" s="17">
        <v>1.2732699999999999</v>
      </c>
      <c r="FU30" s="17">
        <v>1.028</v>
      </c>
      <c r="FV30" s="17">
        <v>0.2</v>
      </c>
      <c r="FW30" s="17">
        <v>3.9</v>
      </c>
      <c r="FX30" s="17">
        <v>11.39118</v>
      </c>
    </row>
    <row r="31" spans="1:180" ht="24" customHeight="1" x14ac:dyDescent="0.3">
      <c r="A31" s="16" t="s">
        <v>54</v>
      </c>
      <c r="B31" s="16" t="s">
        <v>868</v>
      </c>
      <c r="C31" s="17">
        <v>34.299999999999997</v>
      </c>
      <c r="D31" s="17">
        <v>104.1</v>
      </c>
      <c r="E31" s="17">
        <v>40.299999999999997</v>
      </c>
      <c r="F31" s="17"/>
      <c r="G31" s="17"/>
      <c r="H31" s="17">
        <v>-7.8</v>
      </c>
      <c r="I31" s="17">
        <v>17.600000000000001</v>
      </c>
      <c r="J31" s="17">
        <v>0</v>
      </c>
      <c r="K31" s="17"/>
      <c r="L31" s="17">
        <v>38</v>
      </c>
      <c r="M31" s="17">
        <v>34.9</v>
      </c>
      <c r="N31" s="17">
        <v>20.6</v>
      </c>
      <c r="O31" s="17"/>
      <c r="P31" s="17">
        <v>41.4</v>
      </c>
      <c r="Q31" s="17">
        <v>18.600000000000001</v>
      </c>
      <c r="R31" s="17">
        <v>46.8</v>
      </c>
      <c r="S31" s="17">
        <v>0.1</v>
      </c>
      <c r="T31" s="17"/>
      <c r="U31" s="17"/>
      <c r="V31" s="17"/>
      <c r="W31" s="17"/>
      <c r="X31" s="17">
        <v>9.3000000000000007</v>
      </c>
      <c r="Y31" s="17">
        <v>1.2</v>
      </c>
      <c r="Z31" s="17">
        <v>1.3</v>
      </c>
      <c r="AA31" s="17"/>
      <c r="AB31" s="17">
        <v>-3.5</v>
      </c>
      <c r="AC31" s="17">
        <v>2.9</v>
      </c>
      <c r="AD31" s="17">
        <v>25.5</v>
      </c>
      <c r="AE31" s="17"/>
      <c r="AF31" s="17"/>
      <c r="AG31" s="17">
        <v>0</v>
      </c>
      <c r="AH31" s="17"/>
      <c r="AI31" s="17">
        <v>8.6999999999999993</v>
      </c>
      <c r="AJ31" s="17">
        <v>25.2</v>
      </c>
      <c r="AK31" s="17"/>
      <c r="AL31" s="17"/>
      <c r="AM31" s="17"/>
      <c r="AN31" s="17">
        <v>-0.6</v>
      </c>
      <c r="AO31" s="17">
        <v>60.2</v>
      </c>
      <c r="AP31" s="17">
        <v>12.1</v>
      </c>
      <c r="AQ31" s="17">
        <v>22.9</v>
      </c>
      <c r="AR31" s="17">
        <v>4.3</v>
      </c>
      <c r="AS31" s="17">
        <v>0.7</v>
      </c>
      <c r="AT31" s="17">
        <v>2.6</v>
      </c>
      <c r="AU31" s="17">
        <v>0.7</v>
      </c>
      <c r="AV31" s="17">
        <v>35.4</v>
      </c>
      <c r="AW31" s="17">
        <v>-4.5</v>
      </c>
      <c r="AX31" s="17">
        <v>-14.3</v>
      </c>
      <c r="AY31" s="17">
        <v>10.6</v>
      </c>
      <c r="AZ31" s="17">
        <v>3.5</v>
      </c>
      <c r="BA31" s="17">
        <v>-3.7</v>
      </c>
      <c r="BB31" s="17">
        <v>1</v>
      </c>
      <c r="BC31" s="17">
        <v>0.2</v>
      </c>
      <c r="BD31" s="17">
        <v>6.2</v>
      </c>
      <c r="BE31" s="17"/>
      <c r="BF31" s="17"/>
      <c r="BG31" s="17">
        <v>3.6</v>
      </c>
      <c r="BH31" s="17"/>
      <c r="BI31" s="17"/>
      <c r="BJ31" s="17">
        <v>-5.2</v>
      </c>
      <c r="BK31" s="17"/>
      <c r="BL31" s="17"/>
      <c r="BM31" s="17"/>
      <c r="BN31" s="17">
        <v>15.1</v>
      </c>
      <c r="BO31" s="17"/>
      <c r="BP31" s="17">
        <v>24.6</v>
      </c>
      <c r="BQ31" s="17">
        <v>43.5</v>
      </c>
      <c r="BR31" s="17"/>
      <c r="BS31" s="17">
        <v>12.1</v>
      </c>
      <c r="BT31" s="17">
        <v>3.9</v>
      </c>
      <c r="BU31" s="17"/>
      <c r="BV31" s="17"/>
      <c r="BW31" s="17"/>
      <c r="BX31" s="17"/>
      <c r="BY31" s="17"/>
      <c r="BZ31" s="17"/>
      <c r="CA31" s="17">
        <v>-0.4</v>
      </c>
      <c r="CB31" s="17">
        <v>33.200000000000003</v>
      </c>
      <c r="CC31" s="17">
        <v>27.6</v>
      </c>
      <c r="CD31" s="17">
        <v>18</v>
      </c>
      <c r="CE31" s="17">
        <v>13</v>
      </c>
      <c r="CF31" s="17">
        <v>6.1</v>
      </c>
      <c r="CG31" s="17"/>
      <c r="CH31" s="17">
        <v>0</v>
      </c>
      <c r="CI31" s="17">
        <v>0</v>
      </c>
      <c r="CJ31" s="17">
        <v>75.900000000000006</v>
      </c>
      <c r="CK31" s="17">
        <v>80.599999999999994</v>
      </c>
      <c r="CL31" s="17">
        <v>19.3</v>
      </c>
      <c r="CM31" s="17">
        <v>0</v>
      </c>
      <c r="CN31" s="17"/>
      <c r="CO31" s="17"/>
      <c r="CP31" s="17"/>
      <c r="CQ31" s="17"/>
      <c r="CR31" s="17">
        <v>0</v>
      </c>
      <c r="CS31" s="17"/>
      <c r="CT31" s="17">
        <v>-1.9</v>
      </c>
      <c r="CU31" s="17">
        <v>1.1000000000000001</v>
      </c>
      <c r="CV31" s="17">
        <v>1.4</v>
      </c>
      <c r="CW31" s="17"/>
      <c r="CX31" s="17">
        <v>-2.7</v>
      </c>
      <c r="CY31" s="17">
        <v>4</v>
      </c>
      <c r="CZ31" s="17">
        <v>-5.3</v>
      </c>
      <c r="DA31" s="17"/>
      <c r="DB31" s="17">
        <v>0.1</v>
      </c>
      <c r="DC31" s="17">
        <v>-0.1</v>
      </c>
      <c r="DD31" s="17">
        <v>-1.1000000000000001</v>
      </c>
      <c r="DE31" s="17">
        <v>7</v>
      </c>
      <c r="DF31" s="17"/>
      <c r="DG31" s="17">
        <v>0.2</v>
      </c>
      <c r="DH31" s="17">
        <v>1.6</v>
      </c>
      <c r="DI31" s="17">
        <v>0.2</v>
      </c>
      <c r="DJ31" s="17">
        <v>-1.2</v>
      </c>
      <c r="DK31" s="17">
        <v>0.3</v>
      </c>
      <c r="DL31" s="17">
        <v>0.6</v>
      </c>
      <c r="DM31" s="17"/>
      <c r="DN31" s="17">
        <v>-0.8</v>
      </c>
      <c r="DO31" s="17">
        <v>-1.7</v>
      </c>
      <c r="DP31" s="17">
        <v>-11.2</v>
      </c>
      <c r="DQ31" s="17">
        <v>6</v>
      </c>
      <c r="DR31" s="17">
        <v>-4.2</v>
      </c>
      <c r="DS31" s="17">
        <v>-0.1</v>
      </c>
      <c r="DT31" s="17">
        <v>0.4</v>
      </c>
      <c r="DU31" s="17">
        <v>0</v>
      </c>
      <c r="DV31" s="17"/>
      <c r="DW31" s="17"/>
      <c r="DX31" s="17">
        <v>-4.5999999999999996</v>
      </c>
      <c r="DY31" s="17">
        <v>0.4</v>
      </c>
      <c r="DZ31" s="17">
        <v>2.9</v>
      </c>
      <c r="EA31" s="17">
        <v>2.7</v>
      </c>
      <c r="EB31" s="17">
        <v>2</v>
      </c>
      <c r="EC31" s="17"/>
      <c r="ED31" s="17">
        <v>0</v>
      </c>
      <c r="EE31" s="17">
        <v>0.8</v>
      </c>
      <c r="EF31" s="17">
        <v>-2.8</v>
      </c>
      <c r="EG31" s="17">
        <v>-3.5</v>
      </c>
      <c r="EH31" s="17">
        <v>-0.4</v>
      </c>
      <c r="EI31" s="17">
        <v>-0.6</v>
      </c>
      <c r="EJ31" s="17"/>
      <c r="EK31" s="17">
        <v>0</v>
      </c>
      <c r="EL31" s="17">
        <v>-0.1</v>
      </c>
      <c r="EM31" s="17">
        <v>1.7</v>
      </c>
      <c r="EN31" s="17">
        <v>0</v>
      </c>
      <c r="EO31" s="17">
        <v>0</v>
      </c>
      <c r="EP31" s="17">
        <v>0</v>
      </c>
      <c r="EQ31" s="17">
        <v>-6</v>
      </c>
      <c r="ER31" s="17">
        <v>2</v>
      </c>
      <c r="ES31" s="17">
        <v>1.9</v>
      </c>
      <c r="ET31" s="17">
        <v>1.5</v>
      </c>
      <c r="EU31" s="17">
        <v>-0.1</v>
      </c>
      <c r="EV31" s="17">
        <v>-14.3</v>
      </c>
      <c r="EW31" s="17">
        <v>-10.3</v>
      </c>
      <c r="EX31" s="17">
        <v>0.3</v>
      </c>
      <c r="EY31" s="17">
        <v>1.3</v>
      </c>
      <c r="EZ31" s="17">
        <v>0.4</v>
      </c>
      <c r="FA31" s="17">
        <v>0</v>
      </c>
      <c r="FB31" s="17">
        <v>0.4</v>
      </c>
      <c r="FC31" s="17">
        <v>1.5</v>
      </c>
      <c r="FD31" s="17">
        <v>0.2</v>
      </c>
      <c r="FE31" s="17">
        <v>2.4</v>
      </c>
      <c r="FF31" s="17">
        <v>1.8</v>
      </c>
      <c r="FG31" s="17">
        <v>9.6999999999999993</v>
      </c>
      <c r="FH31" s="17">
        <v>0.2</v>
      </c>
      <c r="FI31" s="17">
        <v>2.9</v>
      </c>
      <c r="FJ31" s="17">
        <v>0</v>
      </c>
      <c r="FK31" s="17">
        <v>4.3</v>
      </c>
      <c r="FL31" s="17">
        <v>4.5999999999999996</v>
      </c>
      <c r="FM31" s="17"/>
      <c r="FN31" s="17">
        <v>963.5</v>
      </c>
      <c r="FO31" s="15"/>
      <c r="FP31" s="17">
        <v>3.4311199999999999</v>
      </c>
      <c r="FQ31" s="17">
        <v>2.9550000000000001</v>
      </c>
      <c r="FR31" s="17"/>
      <c r="FS31" s="17">
        <v>1.8</v>
      </c>
      <c r="FT31" s="17">
        <v>0.42209999999999998</v>
      </c>
      <c r="FU31" s="17">
        <v>1.054</v>
      </c>
      <c r="FV31" s="17">
        <v>-0.9</v>
      </c>
      <c r="FW31" s="17">
        <v>4.0999999999999996</v>
      </c>
      <c r="FX31" s="17">
        <v>12.862220000000001</v>
      </c>
    </row>
    <row r="32" spans="1:180" ht="24" customHeight="1" x14ac:dyDescent="0.3">
      <c r="A32" s="16" t="s">
        <v>54</v>
      </c>
      <c r="B32" s="16" t="s">
        <v>869</v>
      </c>
      <c r="C32" s="17">
        <v>35.4</v>
      </c>
      <c r="D32" s="17">
        <v>113.9</v>
      </c>
      <c r="E32" s="17">
        <v>41.3</v>
      </c>
      <c r="F32" s="17"/>
      <c r="G32" s="17"/>
      <c r="H32" s="17">
        <v>-6.9</v>
      </c>
      <c r="I32" s="17">
        <v>2</v>
      </c>
      <c r="J32" s="17">
        <v>0</v>
      </c>
      <c r="K32" s="17"/>
      <c r="L32" s="17">
        <v>50</v>
      </c>
      <c r="M32" s="17">
        <v>33.9</v>
      </c>
      <c r="N32" s="17">
        <v>18.600000000000001</v>
      </c>
      <c r="O32" s="17"/>
      <c r="P32" s="17">
        <v>42.5</v>
      </c>
      <c r="Q32" s="17">
        <v>19.8</v>
      </c>
      <c r="R32" s="17">
        <v>46.9</v>
      </c>
      <c r="S32" s="17">
        <v>0.1</v>
      </c>
      <c r="T32" s="17"/>
      <c r="U32" s="17"/>
      <c r="V32" s="17"/>
      <c r="W32" s="17"/>
      <c r="X32" s="17">
        <v>11.7</v>
      </c>
      <c r="Y32" s="17">
        <v>1.3</v>
      </c>
      <c r="Z32" s="17">
        <v>1.5</v>
      </c>
      <c r="AA32" s="17"/>
      <c r="AB32" s="17">
        <v>-3.5</v>
      </c>
      <c r="AC32" s="17">
        <v>3</v>
      </c>
      <c r="AD32" s="17">
        <v>27.4</v>
      </c>
      <c r="AE32" s="17"/>
      <c r="AF32" s="17"/>
      <c r="AG32" s="17">
        <v>0</v>
      </c>
      <c r="AH32" s="17"/>
      <c r="AI32" s="17">
        <v>7.7</v>
      </c>
      <c r="AJ32" s="17">
        <v>22.2</v>
      </c>
      <c r="AK32" s="17"/>
      <c r="AL32" s="17"/>
      <c r="AM32" s="17"/>
      <c r="AN32" s="17">
        <v>-0.4</v>
      </c>
      <c r="AO32" s="17">
        <v>61</v>
      </c>
      <c r="AP32" s="17">
        <v>11.9</v>
      </c>
      <c r="AQ32" s="17">
        <v>23.8</v>
      </c>
      <c r="AR32" s="17">
        <v>3.8</v>
      </c>
      <c r="AS32" s="17">
        <v>-0.8</v>
      </c>
      <c r="AT32" s="17">
        <v>2.6</v>
      </c>
      <c r="AU32" s="17">
        <v>1.5</v>
      </c>
      <c r="AV32" s="17">
        <v>37</v>
      </c>
      <c r="AW32" s="17">
        <v>-2.9</v>
      </c>
      <c r="AX32" s="17">
        <v>-12.6</v>
      </c>
      <c r="AY32" s="17">
        <v>8.1999999999999993</v>
      </c>
      <c r="AZ32" s="17">
        <v>2.7</v>
      </c>
      <c r="BA32" s="17">
        <v>-5.7</v>
      </c>
      <c r="BB32" s="17">
        <v>1</v>
      </c>
      <c r="BC32" s="17">
        <v>0.2</v>
      </c>
      <c r="BD32" s="17">
        <v>4.9000000000000004</v>
      </c>
      <c r="BE32" s="17"/>
      <c r="BF32" s="17"/>
      <c r="BG32" s="17">
        <v>4.3</v>
      </c>
      <c r="BH32" s="17"/>
      <c r="BI32" s="17"/>
      <c r="BJ32" s="17">
        <v>-4.3</v>
      </c>
      <c r="BK32" s="17"/>
      <c r="BL32" s="17"/>
      <c r="BM32" s="17"/>
      <c r="BN32" s="17">
        <v>16.3</v>
      </c>
      <c r="BO32" s="17"/>
      <c r="BP32" s="17">
        <v>34.200000000000003</v>
      </c>
      <c r="BQ32" s="17">
        <v>49.2</v>
      </c>
      <c r="BR32" s="17"/>
      <c r="BS32" s="17">
        <v>13.1</v>
      </c>
      <c r="BT32" s="17">
        <v>4.2</v>
      </c>
      <c r="BU32" s="17"/>
      <c r="BV32" s="17"/>
      <c r="BW32" s="17"/>
      <c r="BX32" s="17"/>
      <c r="BY32" s="17"/>
      <c r="BZ32" s="17"/>
      <c r="CA32" s="17">
        <v>-0.4</v>
      </c>
      <c r="CB32" s="17">
        <v>32.799999999999997</v>
      </c>
      <c r="CC32" s="17">
        <v>28.2</v>
      </c>
      <c r="CD32" s="17">
        <v>18.2</v>
      </c>
      <c r="CE32" s="17">
        <v>14.9</v>
      </c>
      <c r="CF32" s="17">
        <v>5.8</v>
      </c>
      <c r="CG32" s="17"/>
      <c r="CH32" s="17">
        <v>0</v>
      </c>
      <c r="CI32" s="17">
        <v>0</v>
      </c>
      <c r="CJ32" s="17">
        <v>77.5</v>
      </c>
      <c r="CK32" s="17">
        <v>81.599999999999994</v>
      </c>
      <c r="CL32" s="17">
        <v>21.9</v>
      </c>
      <c r="CM32" s="17">
        <v>0</v>
      </c>
      <c r="CN32" s="17"/>
      <c r="CO32" s="17"/>
      <c r="CP32" s="17"/>
      <c r="CQ32" s="17"/>
      <c r="CR32" s="17">
        <v>-1.8</v>
      </c>
      <c r="CS32" s="17"/>
      <c r="CT32" s="17">
        <v>-2.2000000000000002</v>
      </c>
      <c r="CU32" s="17">
        <v>0.8</v>
      </c>
      <c r="CV32" s="17">
        <v>1.4</v>
      </c>
      <c r="CW32" s="17"/>
      <c r="CX32" s="17">
        <v>-2.8</v>
      </c>
      <c r="CY32" s="17">
        <v>6.3</v>
      </c>
      <c r="CZ32" s="17">
        <v>-5.2</v>
      </c>
      <c r="DA32" s="17"/>
      <c r="DB32" s="17">
        <v>0</v>
      </c>
      <c r="DC32" s="17">
        <v>0</v>
      </c>
      <c r="DD32" s="17">
        <v>-0.9</v>
      </c>
      <c r="DE32" s="17">
        <v>12.6</v>
      </c>
      <c r="DF32" s="17"/>
      <c r="DG32" s="17">
        <v>0.2</v>
      </c>
      <c r="DH32" s="17">
        <v>1.6</v>
      </c>
      <c r="DI32" s="17">
        <v>0.2</v>
      </c>
      <c r="DJ32" s="17">
        <v>-1</v>
      </c>
      <c r="DK32" s="17">
        <v>0.3</v>
      </c>
      <c r="DL32" s="17">
        <v>0.6</v>
      </c>
      <c r="DM32" s="17"/>
      <c r="DN32" s="17">
        <v>-0.5</v>
      </c>
      <c r="DO32" s="17">
        <v>-1.2</v>
      </c>
      <c r="DP32" s="17">
        <v>-11.1</v>
      </c>
      <c r="DQ32" s="17">
        <v>6.2</v>
      </c>
      <c r="DR32" s="17">
        <v>-4.0999999999999996</v>
      </c>
      <c r="DS32" s="17">
        <v>0</v>
      </c>
      <c r="DT32" s="17">
        <v>0.4</v>
      </c>
      <c r="DU32" s="17">
        <v>0</v>
      </c>
      <c r="DV32" s="17"/>
      <c r="DW32" s="17"/>
      <c r="DX32" s="17">
        <v>-4.5999999999999996</v>
      </c>
      <c r="DY32" s="17">
        <v>0.2</v>
      </c>
      <c r="DZ32" s="17">
        <v>2.8</v>
      </c>
      <c r="EA32" s="17">
        <v>2.7</v>
      </c>
      <c r="EB32" s="17">
        <v>1.9</v>
      </c>
      <c r="EC32" s="17"/>
      <c r="ED32" s="17">
        <v>0</v>
      </c>
      <c r="EE32" s="17">
        <v>0.6</v>
      </c>
      <c r="EF32" s="17">
        <v>-0.4</v>
      </c>
      <c r="EG32" s="17">
        <v>-1.3</v>
      </c>
      <c r="EH32" s="17">
        <v>0</v>
      </c>
      <c r="EI32" s="17">
        <v>-0.1</v>
      </c>
      <c r="EJ32" s="17"/>
      <c r="EK32" s="17">
        <v>0</v>
      </c>
      <c r="EL32" s="17">
        <v>-0.1</v>
      </c>
      <c r="EM32" s="17">
        <v>1.7</v>
      </c>
      <c r="EN32" s="17">
        <v>0</v>
      </c>
      <c r="EO32" s="17">
        <v>0</v>
      </c>
      <c r="EP32" s="17">
        <v>0</v>
      </c>
      <c r="EQ32" s="17">
        <v>-5.9</v>
      </c>
      <c r="ER32" s="17">
        <v>5.2</v>
      </c>
      <c r="ES32" s="17">
        <v>2.2000000000000002</v>
      </c>
      <c r="ET32" s="17">
        <v>0.9</v>
      </c>
      <c r="EU32" s="17">
        <v>-0.1</v>
      </c>
      <c r="EV32" s="17">
        <v>-12.5</v>
      </c>
      <c r="EW32" s="17">
        <v>-12.2</v>
      </c>
      <c r="EX32" s="17">
        <v>1.3</v>
      </c>
      <c r="EY32" s="17">
        <v>1.3</v>
      </c>
      <c r="EZ32" s="17">
        <v>0.4</v>
      </c>
      <c r="FA32" s="17">
        <v>0</v>
      </c>
      <c r="FB32" s="17">
        <v>0.4</v>
      </c>
      <c r="FC32" s="17">
        <v>0.3</v>
      </c>
      <c r="FD32" s="17">
        <v>0.2</v>
      </c>
      <c r="FE32" s="17">
        <v>2.2000000000000002</v>
      </c>
      <c r="FF32" s="17">
        <v>1.9</v>
      </c>
      <c r="FG32" s="17">
        <v>10.199999999999999</v>
      </c>
      <c r="FH32" s="17">
        <v>0.2</v>
      </c>
      <c r="FI32" s="17">
        <v>3.3</v>
      </c>
      <c r="FJ32" s="17">
        <v>0</v>
      </c>
      <c r="FK32" s="17">
        <v>4.3</v>
      </c>
      <c r="FL32" s="17">
        <v>4.5</v>
      </c>
      <c r="FM32" s="17"/>
      <c r="FN32" s="17">
        <v>1013.8</v>
      </c>
      <c r="FO32" s="15"/>
      <c r="FP32" s="17">
        <v>3.19001</v>
      </c>
      <c r="FQ32" s="17">
        <v>-2.8000000000000001E-2</v>
      </c>
      <c r="FR32" s="17"/>
      <c r="FS32" s="17">
        <v>1.8</v>
      </c>
      <c r="FT32" s="17">
        <v>0.28383000000000003</v>
      </c>
      <c r="FU32" s="17">
        <v>1.028</v>
      </c>
      <c r="FV32" s="17">
        <v>-0.6</v>
      </c>
      <c r="FW32" s="17">
        <v>4</v>
      </c>
      <c r="FX32" s="17">
        <v>9.6738400000000002</v>
      </c>
    </row>
    <row r="33" spans="1:180" ht="24" customHeight="1" x14ac:dyDescent="0.3">
      <c r="A33" s="16" t="s">
        <v>54</v>
      </c>
      <c r="B33" s="16" t="s">
        <v>870</v>
      </c>
      <c r="C33" s="17">
        <v>2.9</v>
      </c>
      <c r="D33" s="17">
        <v>120.6</v>
      </c>
      <c r="E33" s="17">
        <v>43.2</v>
      </c>
      <c r="F33" s="17"/>
      <c r="G33" s="17"/>
      <c r="H33" s="17">
        <v>-4.4000000000000004</v>
      </c>
      <c r="I33" s="17">
        <v>16.600000000000001</v>
      </c>
      <c r="J33" s="17">
        <v>0</v>
      </c>
      <c r="K33" s="17"/>
      <c r="L33" s="17">
        <v>50.1</v>
      </c>
      <c r="M33" s="17">
        <v>41.6</v>
      </c>
      <c r="N33" s="17">
        <v>27.2</v>
      </c>
      <c r="O33" s="17"/>
      <c r="P33" s="17">
        <v>43.6</v>
      </c>
      <c r="Q33" s="17">
        <v>20.6</v>
      </c>
      <c r="R33" s="17">
        <v>48.9</v>
      </c>
      <c r="S33" s="17">
        <v>0.2</v>
      </c>
      <c r="T33" s="17"/>
      <c r="U33" s="17"/>
      <c r="V33" s="17"/>
      <c r="W33" s="17"/>
      <c r="X33" s="17">
        <v>14.3</v>
      </c>
      <c r="Y33" s="17">
        <v>1.4</v>
      </c>
      <c r="Z33" s="17">
        <v>1.3</v>
      </c>
      <c r="AA33" s="17"/>
      <c r="AB33" s="17">
        <v>-3.5</v>
      </c>
      <c r="AC33" s="17">
        <v>4.3</v>
      </c>
      <c r="AD33" s="17">
        <v>27.1</v>
      </c>
      <c r="AE33" s="17"/>
      <c r="AF33" s="17"/>
      <c r="AG33" s="17">
        <v>0</v>
      </c>
      <c r="AH33" s="17"/>
      <c r="AI33" s="17">
        <v>4</v>
      </c>
      <c r="AJ33" s="17">
        <v>23</v>
      </c>
      <c r="AK33" s="17"/>
      <c r="AL33" s="17"/>
      <c r="AM33" s="17"/>
      <c r="AN33" s="17">
        <v>-0.4</v>
      </c>
      <c r="AO33" s="17">
        <v>60.4</v>
      </c>
      <c r="AP33" s="17">
        <v>12</v>
      </c>
      <c r="AQ33" s="17">
        <v>24.2</v>
      </c>
      <c r="AR33" s="17">
        <v>5.9</v>
      </c>
      <c r="AS33" s="17">
        <v>0.2</v>
      </c>
      <c r="AT33" s="17">
        <v>2.6</v>
      </c>
      <c r="AU33" s="17">
        <v>1.4</v>
      </c>
      <c r="AV33" s="17">
        <v>42.1</v>
      </c>
      <c r="AW33" s="17">
        <v>14.6</v>
      </c>
      <c r="AX33" s="17">
        <v>-32.6</v>
      </c>
      <c r="AY33" s="17">
        <v>8.9</v>
      </c>
      <c r="AZ33" s="17">
        <v>3.4</v>
      </c>
      <c r="BA33" s="17">
        <v>-4.0999999999999996</v>
      </c>
      <c r="BB33" s="17">
        <v>1</v>
      </c>
      <c r="BC33" s="17">
        <v>0.2</v>
      </c>
      <c r="BD33" s="17">
        <v>6.9</v>
      </c>
      <c r="BE33" s="17"/>
      <c r="BF33" s="17"/>
      <c r="BG33" s="17">
        <v>5.4</v>
      </c>
      <c r="BH33" s="17"/>
      <c r="BI33" s="17"/>
      <c r="BJ33" s="17">
        <v>-2.5</v>
      </c>
      <c r="BK33" s="17"/>
      <c r="BL33" s="17"/>
      <c r="BM33" s="17"/>
      <c r="BN33" s="17">
        <v>15.8</v>
      </c>
      <c r="BO33" s="17"/>
      <c r="BP33" s="17">
        <v>36.4</v>
      </c>
      <c r="BQ33" s="17">
        <v>50.4</v>
      </c>
      <c r="BR33" s="17"/>
      <c r="BS33" s="17">
        <v>13.6</v>
      </c>
      <c r="BT33" s="17">
        <v>4.5</v>
      </c>
      <c r="BU33" s="17"/>
      <c r="BV33" s="17"/>
      <c r="BW33" s="17"/>
      <c r="BX33" s="17"/>
      <c r="BY33" s="17"/>
      <c r="BZ33" s="17"/>
      <c r="CA33" s="17">
        <v>-0.4</v>
      </c>
      <c r="CB33" s="17">
        <v>32.5</v>
      </c>
      <c r="CC33" s="17">
        <v>56.5</v>
      </c>
      <c r="CD33" s="17">
        <v>18.399999999999999</v>
      </c>
      <c r="CE33" s="17">
        <v>13.5</v>
      </c>
      <c r="CF33" s="17">
        <v>5.9</v>
      </c>
      <c r="CG33" s="17"/>
      <c r="CH33" s="17">
        <v>0</v>
      </c>
      <c r="CI33" s="17">
        <v>0</v>
      </c>
      <c r="CJ33" s="17">
        <v>80.3</v>
      </c>
      <c r="CK33" s="17">
        <v>84.8</v>
      </c>
      <c r="CL33" s="17">
        <v>26.8</v>
      </c>
      <c r="CM33" s="17">
        <v>0</v>
      </c>
      <c r="CN33" s="17"/>
      <c r="CO33" s="17"/>
      <c r="CP33" s="17"/>
      <c r="CQ33" s="17"/>
      <c r="CR33" s="17">
        <v>5.2</v>
      </c>
      <c r="CS33" s="17"/>
      <c r="CT33" s="17">
        <v>-2.2000000000000002</v>
      </c>
      <c r="CU33" s="17">
        <v>0.9</v>
      </c>
      <c r="CV33" s="17">
        <v>1.4</v>
      </c>
      <c r="CW33" s="17"/>
      <c r="CX33" s="17">
        <v>-2.9</v>
      </c>
      <c r="CY33" s="17">
        <v>1.3</v>
      </c>
      <c r="CZ33" s="17">
        <v>-5</v>
      </c>
      <c r="DA33" s="17"/>
      <c r="DB33" s="17">
        <v>0</v>
      </c>
      <c r="DC33" s="17">
        <v>-0.1</v>
      </c>
      <c r="DD33" s="17">
        <v>-1.1000000000000001</v>
      </c>
      <c r="DE33" s="17">
        <v>5.6</v>
      </c>
      <c r="DF33" s="17"/>
      <c r="DG33" s="17">
        <v>0.2</v>
      </c>
      <c r="DH33" s="17">
        <v>1.6</v>
      </c>
      <c r="DI33" s="17">
        <v>0.2</v>
      </c>
      <c r="DJ33" s="17">
        <v>-1</v>
      </c>
      <c r="DK33" s="17">
        <v>0.3</v>
      </c>
      <c r="DL33" s="17">
        <v>0.6</v>
      </c>
      <c r="DM33" s="17"/>
      <c r="DN33" s="17">
        <v>-0.5</v>
      </c>
      <c r="DO33" s="17">
        <v>-1.6</v>
      </c>
      <c r="DP33" s="17">
        <v>-10.6</v>
      </c>
      <c r="DQ33" s="17">
        <v>7.9</v>
      </c>
      <c r="DR33" s="17">
        <v>-4.2</v>
      </c>
      <c r="DS33" s="17">
        <v>0</v>
      </c>
      <c r="DT33" s="17">
        <v>0.4</v>
      </c>
      <c r="DU33" s="17">
        <v>0</v>
      </c>
      <c r="DV33" s="17"/>
      <c r="DW33" s="17"/>
      <c r="DX33" s="17">
        <v>-4.5999999999999996</v>
      </c>
      <c r="DY33" s="17">
        <v>0.4</v>
      </c>
      <c r="DZ33" s="17">
        <v>2.9</v>
      </c>
      <c r="EA33" s="17">
        <v>2.9</v>
      </c>
      <c r="EB33" s="17">
        <v>2.1</v>
      </c>
      <c r="EC33" s="17"/>
      <c r="ED33" s="17">
        <v>0</v>
      </c>
      <c r="EE33" s="17">
        <v>0.9</v>
      </c>
      <c r="EF33" s="17">
        <v>-3.6</v>
      </c>
      <c r="EG33" s="17">
        <v>-0.5</v>
      </c>
      <c r="EH33" s="17">
        <v>-0.6</v>
      </c>
      <c r="EI33" s="17">
        <v>-0.2</v>
      </c>
      <c r="EJ33" s="17"/>
      <c r="EK33" s="17">
        <v>0</v>
      </c>
      <c r="EL33" s="17">
        <v>-0.1</v>
      </c>
      <c r="EM33" s="17">
        <v>1.6</v>
      </c>
      <c r="EN33" s="17">
        <v>0</v>
      </c>
      <c r="EO33" s="17">
        <v>0</v>
      </c>
      <c r="EP33" s="17">
        <v>0</v>
      </c>
      <c r="EQ33" s="17">
        <v>-5.7</v>
      </c>
      <c r="ER33" s="17">
        <v>1.3</v>
      </c>
      <c r="ES33" s="17">
        <v>0.4</v>
      </c>
      <c r="ET33" s="17">
        <v>6.4</v>
      </c>
      <c r="EU33" s="17">
        <v>-0.1</v>
      </c>
      <c r="EV33" s="17">
        <v>-10.3</v>
      </c>
      <c r="EW33" s="17">
        <v>-11.9</v>
      </c>
      <c r="EX33" s="17">
        <v>2.4</v>
      </c>
      <c r="EY33" s="17">
        <v>1.3</v>
      </c>
      <c r="EZ33" s="17">
        <v>0.4</v>
      </c>
      <c r="FA33" s="17">
        <v>0</v>
      </c>
      <c r="FB33" s="17">
        <v>0.4</v>
      </c>
      <c r="FC33" s="17">
        <v>0.4</v>
      </c>
      <c r="FD33" s="17">
        <v>0.2</v>
      </c>
      <c r="FE33" s="17">
        <v>2.4</v>
      </c>
      <c r="FF33" s="17">
        <v>1.8</v>
      </c>
      <c r="FG33" s="17">
        <v>10.8</v>
      </c>
      <c r="FH33" s="17">
        <v>0.5</v>
      </c>
      <c r="FI33" s="17">
        <v>2</v>
      </c>
      <c r="FJ33" s="17">
        <v>0</v>
      </c>
      <c r="FK33" s="17">
        <v>3.9</v>
      </c>
      <c r="FL33" s="17">
        <v>4.5</v>
      </c>
      <c r="FM33" s="17"/>
      <c r="FN33" s="17">
        <v>1080.3</v>
      </c>
      <c r="FO33" s="15"/>
      <c r="FP33" s="17">
        <v>3.2240099999999998</v>
      </c>
      <c r="FQ33" s="17">
        <v>-0.28199999999999997</v>
      </c>
      <c r="FR33" s="17"/>
      <c r="FS33" s="17">
        <v>1.8</v>
      </c>
      <c r="FT33" s="17">
        <v>0.27961999999999998</v>
      </c>
      <c r="FU33" s="17">
        <v>0.83499999999999996</v>
      </c>
      <c r="FV33" s="17">
        <v>-0.3</v>
      </c>
      <c r="FW33" s="17">
        <v>4.0999999999999996</v>
      </c>
      <c r="FX33" s="17">
        <v>9.6566299999999998</v>
      </c>
    </row>
    <row r="34" spans="1:180" ht="24" customHeight="1" x14ac:dyDescent="0.3">
      <c r="A34" s="18" t="s">
        <v>54</v>
      </c>
      <c r="B34" s="18" t="s">
        <v>871</v>
      </c>
      <c r="C34" s="19">
        <v>-3.5</v>
      </c>
      <c r="D34" s="19">
        <v>101.9</v>
      </c>
      <c r="E34" s="19">
        <v>39.6</v>
      </c>
      <c r="F34" s="19"/>
      <c r="G34" s="19"/>
      <c r="H34" s="19">
        <v>-4.7</v>
      </c>
      <c r="I34" s="19">
        <v>16.399999999999999</v>
      </c>
      <c r="J34" s="19">
        <v>0</v>
      </c>
      <c r="K34" s="19"/>
      <c r="L34" s="19">
        <v>44.9</v>
      </c>
      <c r="M34" s="19">
        <v>28.5</v>
      </c>
      <c r="N34" s="19">
        <v>13.6</v>
      </c>
      <c r="O34" s="19"/>
      <c r="P34" s="19">
        <v>44.3</v>
      </c>
      <c r="Q34" s="19">
        <v>21.5</v>
      </c>
      <c r="R34" s="19">
        <v>54.3</v>
      </c>
      <c r="S34" s="19">
        <v>-0.1</v>
      </c>
      <c r="T34" s="19"/>
      <c r="U34" s="19"/>
      <c r="V34" s="19"/>
      <c r="W34" s="19"/>
      <c r="X34" s="19">
        <v>11.7</v>
      </c>
      <c r="Y34" s="19">
        <v>1.5</v>
      </c>
      <c r="Z34" s="19">
        <v>1.6</v>
      </c>
      <c r="AA34" s="19"/>
      <c r="AB34" s="19">
        <v>-3.5</v>
      </c>
      <c r="AC34" s="19">
        <v>4.2</v>
      </c>
      <c r="AD34" s="19">
        <v>26.4</v>
      </c>
      <c r="AE34" s="19"/>
      <c r="AF34" s="19"/>
      <c r="AG34" s="19">
        <v>0</v>
      </c>
      <c r="AH34" s="19"/>
      <c r="AI34" s="19">
        <v>0.3</v>
      </c>
      <c r="AJ34" s="19">
        <v>21.6</v>
      </c>
      <c r="AK34" s="19"/>
      <c r="AL34" s="19"/>
      <c r="AM34" s="19"/>
      <c r="AN34" s="19">
        <v>-0.4</v>
      </c>
      <c r="AO34" s="19">
        <v>58.6</v>
      </c>
      <c r="AP34" s="19">
        <v>11.6</v>
      </c>
      <c r="AQ34" s="19">
        <v>23.4</v>
      </c>
      <c r="AR34" s="19">
        <v>5.7</v>
      </c>
      <c r="AS34" s="19">
        <v>0</v>
      </c>
      <c r="AT34" s="19">
        <v>2.6</v>
      </c>
      <c r="AU34" s="19">
        <v>0.7</v>
      </c>
      <c r="AV34" s="19">
        <v>49</v>
      </c>
      <c r="AW34" s="19">
        <v>21.5</v>
      </c>
      <c r="AX34" s="19">
        <v>-24.9</v>
      </c>
      <c r="AY34" s="19">
        <v>7.6</v>
      </c>
      <c r="AZ34" s="19">
        <v>0.3</v>
      </c>
      <c r="BA34" s="19">
        <v>-5.9</v>
      </c>
      <c r="BB34" s="19">
        <v>1</v>
      </c>
      <c r="BC34" s="19">
        <v>0.2</v>
      </c>
      <c r="BD34" s="19">
        <v>4.5</v>
      </c>
      <c r="BE34" s="19"/>
      <c r="BF34" s="19"/>
      <c r="BG34" s="19">
        <v>-0.4</v>
      </c>
      <c r="BH34" s="19"/>
      <c r="BI34" s="19"/>
      <c r="BJ34" s="19">
        <v>-2.8</v>
      </c>
      <c r="BK34" s="19"/>
      <c r="BL34" s="19"/>
      <c r="BM34" s="19"/>
      <c r="BN34" s="19">
        <v>13.8</v>
      </c>
      <c r="BO34" s="19"/>
      <c r="BP34" s="19">
        <v>36.5</v>
      </c>
      <c r="BQ34" s="19">
        <v>43.7</v>
      </c>
      <c r="BR34" s="19"/>
      <c r="BS34" s="19">
        <v>14.1</v>
      </c>
      <c r="BT34" s="19">
        <v>4.7</v>
      </c>
      <c r="BU34" s="19"/>
      <c r="BV34" s="19"/>
      <c r="BW34" s="19"/>
      <c r="BX34" s="19"/>
      <c r="BY34" s="19"/>
      <c r="BZ34" s="19"/>
      <c r="CA34" s="19">
        <v>-0.4</v>
      </c>
      <c r="CB34" s="19">
        <v>65.7</v>
      </c>
      <c r="CC34" s="19">
        <v>55.2</v>
      </c>
      <c r="CD34" s="19">
        <v>18</v>
      </c>
      <c r="CE34" s="19">
        <v>13.5</v>
      </c>
      <c r="CF34" s="19">
        <v>6</v>
      </c>
      <c r="CG34" s="19"/>
      <c r="CH34" s="19">
        <v>0</v>
      </c>
      <c r="CI34" s="19">
        <v>0</v>
      </c>
      <c r="CJ34" s="19">
        <v>63.5</v>
      </c>
      <c r="CK34" s="19">
        <v>67.400000000000006</v>
      </c>
      <c r="CL34" s="19">
        <v>2.9</v>
      </c>
      <c r="CM34" s="19">
        <v>0</v>
      </c>
      <c r="CN34" s="19"/>
      <c r="CO34" s="19"/>
      <c r="CP34" s="19"/>
      <c r="CQ34" s="19"/>
      <c r="CR34" s="19">
        <v>18.100000000000001</v>
      </c>
      <c r="CS34" s="19"/>
      <c r="CT34" s="19">
        <v>-2.2000000000000002</v>
      </c>
      <c r="CU34" s="19">
        <v>0.9</v>
      </c>
      <c r="CV34" s="19">
        <v>1.4</v>
      </c>
      <c r="CW34" s="19"/>
      <c r="CX34" s="19">
        <v>-2.8</v>
      </c>
      <c r="CY34" s="19">
        <v>6</v>
      </c>
      <c r="CZ34" s="19">
        <v>-5</v>
      </c>
      <c r="DA34" s="19"/>
      <c r="DB34" s="19">
        <v>0</v>
      </c>
      <c r="DC34" s="19">
        <v>-0.1</v>
      </c>
      <c r="DD34" s="19">
        <v>-0.9</v>
      </c>
      <c r="DE34" s="19">
        <v>3.1</v>
      </c>
      <c r="DF34" s="19"/>
      <c r="DG34" s="19">
        <v>0.2</v>
      </c>
      <c r="DH34" s="19">
        <v>1.6</v>
      </c>
      <c r="DI34" s="19">
        <v>0.2</v>
      </c>
      <c r="DJ34" s="19">
        <v>-1.2</v>
      </c>
      <c r="DK34" s="19">
        <v>0.3</v>
      </c>
      <c r="DL34" s="19">
        <v>0.6</v>
      </c>
      <c r="DM34" s="19"/>
      <c r="DN34" s="19">
        <v>-0.7</v>
      </c>
      <c r="DO34" s="19">
        <v>-2.2999999999999998</v>
      </c>
      <c r="DP34" s="19">
        <v>-10.6</v>
      </c>
      <c r="DQ34" s="19">
        <v>7.8</v>
      </c>
      <c r="DR34" s="19">
        <v>-4.2</v>
      </c>
      <c r="DS34" s="19">
        <v>0.2</v>
      </c>
      <c r="DT34" s="19">
        <v>0.5</v>
      </c>
      <c r="DU34" s="19">
        <v>0</v>
      </c>
      <c r="DV34" s="19"/>
      <c r="DW34" s="19"/>
      <c r="DX34" s="19">
        <v>-4.4000000000000004</v>
      </c>
      <c r="DY34" s="19">
        <v>-0.1</v>
      </c>
      <c r="DZ34" s="19">
        <v>2.9</v>
      </c>
      <c r="EA34" s="19">
        <v>2.8</v>
      </c>
      <c r="EB34" s="19">
        <v>1.9</v>
      </c>
      <c r="EC34" s="19"/>
      <c r="ED34" s="19">
        <v>0</v>
      </c>
      <c r="EE34" s="19">
        <v>0.9</v>
      </c>
      <c r="EF34" s="19">
        <v>-7.5</v>
      </c>
      <c r="EG34" s="19">
        <v>-4.0999999999999996</v>
      </c>
      <c r="EH34" s="19">
        <v>-0.9</v>
      </c>
      <c r="EI34" s="19">
        <v>-0.7</v>
      </c>
      <c r="EJ34" s="19"/>
      <c r="EK34" s="19">
        <v>0</v>
      </c>
      <c r="EL34" s="19">
        <v>-0.1</v>
      </c>
      <c r="EM34" s="19">
        <v>1.2</v>
      </c>
      <c r="EN34" s="19">
        <v>0</v>
      </c>
      <c r="EO34" s="19">
        <v>0</v>
      </c>
      <c r="EP34" s="19">
        <v>0.1</v>
      </c>
      <c r="EQ34" s="19">
        <v>-5.6</v>
      </c>
      <c r="ER34" s="19">
        <v>1.5</v>
      </c>
      <c r="ES34" s="19">
        <v>0.1</v>
      </c>
      <c r="ET34" s="19">
        <v>7.9</v>
      </c>
      <c r="EU34" s="19">
        <v>-0.1</v>
      </c>
      <c r="EV34" s="19">
        <v>-6.9</v>
      </c>
      <c r="EW34" s="19">
        <v>-12.6</v>
      </c>
      <c r="EX34" s="19">
        <v>5</v>
      </c>
      <c r="EY34" s="19">
        <v>1.5</v>
      </c>
      <c r="EZ34" s="19">
        <v>0.3</v>
      </c>
      <c r="FA34" s="19">
        <v>0</v>
      </c>
      <c r="FB34" s="19">
        <v>0.5</v>
      </c>
      <c r="FC34" s="19">
        <v>0</v>
      </c>
      <c r="FD34" s="19">
        <v>0.2</v>
      </c>
      <c r="FE34" s="19">
        <v>2.2000000000000002</v>
      </c>
      <c r="FF34" s="19">
        <v>2</v>
      </c>
      <c r="FG34" s="19">
        <v>11</v>
      </c>
      <c r="FH34" s="19">
        <v>0.6</v>
      </c>
      <c r="FI34" s="19">
        <v>2.1</v>
      </c>
      <c r="FJ34" s="19">
        <v>0</v>
      </c>
      <c r="FK34" s="19">
        <v>4.0999999999999996</v>
      </c>
      <c r="FL34" s="19">
        <v>4.5999999999999996</v>
      </c>
      <c r="FM34" s="19"/>
      <c r="FN34" s="19">
        <v>998.7</v>
      </c>
      <c r="FO34" s="15"/>
      <c r="FP34" s="19">
        <v>3.0748500000000001</v>
      </c>
      <c r="FQ34" s="19">
        <v>-0.26100000000000001</v>
      </c>
      <c r="FR34" s="19"/>
      <c r="FS34" s="19">
        <v>1.9</v>
      </c>
      <c r="FT34" s="19">
        <v>0.28449000000000002</v>
      </c>
      <c r="FU34" s="19">
        <v>0.72599999999999998</v>
      </c>
      <c r="FV34" s="19">
        <v>0</v>
      </c>
      <c r="FW34" s="19">
        <v>4</v>
      </c>
      <c r="FX34" s="19">
        <v>9.7243399999999998</v>
      </c>
    </row>
    <row r="35" spans="1:180" ht="24" customHeight="1" x14ac:dyDescent="0.3">
      <c r="A35" s="13" t="s">
        <v>54</v>
      </c>
      <c r="B35" s="13" t="s">
        <v>872</v>
      </c>
      <c r="C35" s="14">
        <v>-3.1</v>
      </c>
      <c r="D35" s="14">
        <v>106.6</v>
      </c>
      <c r="E35" s="14">
        <v>40.9</v>
      </c>
      <c r="F35" s="14"/>
      <c r="G35" s="14"/>
      <c r="H35" s="14">
        <v>-3.9</v>
      </c>
      <c r="I35" s="14">
        <v>19.5</v>
      </c>
      <c r="J35" s="14">
        <v>0</v>
      </c>
      <c r="K35" s="14"/>
      <c r="L35" s="14">
        <v>43</v>
      </c>
      <c r="M35" s="14">
        <v>31.7</v>
      </c>
      <c r="N35" s="14">
        <v>17.600000000000001</v>
      </c>
      <c r="O35" s="14"/>
      <c r="P35" s="14">
        <v>44</v>
      </c>
      <c r="Q35" s="14">
        <v>20.9</v>
      </c>
      <c r="R35" s="14">
        <v>52.6</v>
      </c>
      <c r="S35" s="14">
        <v>0.1</v>
      </c>
      <c r="T35" s="14"/>
      <c r="U35" s="14"/>
      <c r="V35" s="14"/>
      <c r="W35" s="14"/>
      <c r="X35" s="14">
        <v>9.6999999999999993</v>
      </c>
      <c r="Y35" s="14">
        <v>1.2</v>
      </c>
      <c r="Z35" s="14">
        <v>1.5</v>
      </c>
      <c r="AA35" s="14"/>
      <c r="AB35" s="14">
        <v>-3.5</v>
      </c>
      <c r="AC35" s="14">
        <v>4</v>
      </c>
      <c r="AD35" s="14">
        <v>22.4</v>
      </c>
      <c r="AE35" s="14"/>
      <c r="AF35" s="14"/>
      <c r="AG35" s="14">
        <v>2</v>
      </c>
      <c r="AH35" s="14"/>
      <c r="AI35" s="14">
        <v>3.9</v>
      </c>
      <c r="AJ35" s="14">
        <v>21</v>
      </c>
      <c r="AK35" s="14"/>
      <c r="AL35" s="14"/>
      <c r="AM35" s="14"/>
      <c r="AN35" s="14">
        <v>-0.7</v>
      </c>
      <c r="AO35" s="14">
        <v>54.8</v>
      </c>
      <c r="AP35" s="14">
        <v>10.199999999999999</v>
      </c>
      <c r="AQ35" s="14">
        <v>23</v>
      </c>
      <c r="AR35" s="14">
        <v>6.1</v>
      </c>
      <c r="AS35" s="14">
        <v>0.4</v>
      </c>
      <c r="AT35" s="14">
        <v>2.6</v>
      </c>
      <c r="AU35" s="14">
        <v>1.3</v>
      </c>
      <c r="AV35" s="14">
        <v>49.9</v>
      </c>
      <c r="AW35" s="14">
        <v>22.6</v>
      </c>
      <c r="AX35" s="14">
        <v>-24.9</v>
      </c>
      <c r="AY35" s="14">
        <v>8.9</v>
      </c>
      <c r="AZ35" s="14">
        <v>1.6</v>
      </c>
      <c r="BA35" s="14">
        <v>-4.9000000000000004</v>
      </c>
      <c r="BB35" s="14">
        <v>1</v>
      </c>
      <c r="BC35" s="14">
        <v>0.3</v>
      </c>
      <c r="BD35" s="14">
        <v>7</v>
      </c>
      <c r="BE35" s="14"/>
      <c r="BF35" s="14"/>
      <c r="BG35" s="14">
        <v>-0.7</v>
      </c>
      <c r="BH35" s="14"/>
      <c r="BI35" s="14"/>
      <c r="BJ35" s="14">
        <v>-2.2000000000000002</v>
      </c>
      <c r="BK35" s="14"/>
      <c r="BL35" s="14"/>
      <c r="BM35" s="14"/>
      <c r="BN35" s="14">
        <v>11.4</v>
      </c>
      <c r="BO35" s="14"/>
      <c r="BP35" s="14">
        <v>36.200000000000003</v>
      </c>
      <c r="BQ35" s="14">
        <v>43.2</v>
      </c>
      <c r="BR35" s="14"/>
      <c r="BS35" s="14">
        <v>13.7</v>
      </c>
      <c r="BT35" s="14">
        <v>4.5999999999999996</v>
      </c>
      <c r="BU35" s="14"/>
      <c r="BV35" s="14"/>
      <c r="BW35" s="14"/>
      <c r="BX35" s="14"/>
      <c r="BY35" s="14"/>
      <c r="BZ35" s="14"/>
      <c r="CA35" s="14">
        <v>-0.3</v>
      </c>
      <c r="CB35" s="14">
        <v>40.5</v>
      </c>
      <c r="CC35" s="14">
        <v>56.3</v>
      </c>
      <c r="CD35" s="14">
        <v>17.3</v>
      </c>
      <c r="CE35" s="14">
        <v>13.6</v>
      </c>
      <c r="CF35" s="14">
        <v>6</v>
      </c>
      <c r="CG35" s="14"/>
      <c r="CH35" s="14">
        <v>0</v>
      </c>
      <c r="CI35" s="14">
        <v>0</v>
      </c>
      <c r="CJ35" s="14">
        <v>62.6</v>
      </c>
      <c r="CK35" s="14">
        <v>66.900000000000006</v>
      </c>
      <c r="CL35" s="14">
        <v>1.2</v>
      </c>
      <c r="CM35" s="14">
        <v>0</v>
      </c>
      <c r="CN35" s="14"/>
      <c r="CO35" s="14"/>
      <c r="CP35" s="14"/>
      <c r="CQ35" s="14"/>
      <c r="CR35" s="14">
        <v>17.8</v>
      </c>
      <c r="CS35" s="14"/>
      <c r="CT35" s="14">
        <v>-2.2000000000000002</v>
      </c>
      <c r="CU35" s="14">
        <v>0.8</v>
      </c>
      <c r="CV35" s="14">
        <v>1.4</v>
      </c>
      <c r="CW35" s="14"/>
      <c r="CX35" s="14">
        <v>-2.9</v>
      </c>
      <c r="CY35" s="14">
        <v>2.1</v>
      </c>
      <c r="CZ35" s="14">
        <v>-5.0999999999999996</v>
      </c>
      <c r="DA35" s="14"/>
      <c r="DB35" s="14">
        <v>0</v>
      </c>
      <c r="DC35" s="14">
        <v>-0.1</v>
      </c>
      <c r="DD35" s="14">
        <v>-0.9</v>
      </c>
      <c r="DE35" s="14">
        <v>1.7</v>
      </c>
      <c r="DF35" s="14"/>
      <c r="DG35" s="14">
        <v>0.2</v>
      </c>
      <c r="DH35" s="14">
        <v>1.4</v>
      </c>
      <c r="DI35" s="14">
        <v>0.2</v>
      </c>
      <c r="DJ35" s="14">
        <v>-1.2</v>
      </c>
      <c r="DK35" s="14">
        <v>0.4</v>
      </c>
      <c r="DL35" s="14">
        <v>0.6</v>
      </c>
      <c r="DM35" s="14"/>
      <c r="DN35" s="14">
        <v>-0.4</v>
      </c>
      <c r="DO35" s="14">
        <v>-1.3</v>
      </c>
      <c r="DP35" s="14">
        <v>-10.8</v>
      </c>
      <c r="DQ35" s="14">
        <v>7.3</v>
      </c>
      <c r="DR35" s="14">
        <v>-4.2</v>
      </c>
      <c r="DS35" s="14">
        <v>-0.1</v>
      </c>
      <c r="DT35" s="14">
        <v>0.6</v>
      </c>
      <c r="DU35" s="14">
        <v>0</v>
      </c>
      <c r="DV35" s="14"/>
      <c r="DW35" s="14"/>
      <c r="DX35" s="14">
        <v>-4.5999999999999996</v>
      </c>
      <c r="DY35" s="14">
        <v>0</v>
      </c>
      <c r="DZ35" s="14">
        <v>2.9</v>
      </c>
      <c r="EA35" s="14">
        <v>2.8</v>
      </c>
      <c r="EB35" s="14">
        <v>1.3</v>
      </c>
      <c r="EC35" s="14"/>
      <c r="ED35" s="14">
        <v>0</v>
      </c>
      <c r="EE35" s="14">
        <v>0.8</v>
      </c>
      <c r="EF35" s="14">
        <v>-6.1</v>
      </c>
      <c r="EG35" s="14">
        <v>-2.6</v>
      </c>
      <c r="EH35" s="14">
        <v>-0.7</v>
      </c>
      <c r="EI35" s="14">
        <v>-0.4</v>
      </c>
      <c r="EJ35" s="14"/>
      <c r="EK35" s="14">
        <v>0</v>
      </c>
      <c r="EL35" s="14">
        <v>-0.1</v>
      </c>
      <c r="EM35" s="14">
        <v>1.2</v>
      </c>
      <c r="EN35" s="14">
        <v>0</v>
      </c>
      <c r="EO35" s="14">
        <v>0</v>
      </c>
      <c r="EP35" s="14">
        <v>0.1</v>
      </c>
      <c r="EQ35" s="14">
        <v>-5.7</v>
      </c>
      <c r="ER35" s="14">
        <v>0.8</v>
      </c>
      <c r="ES35" s="14">
        <v>0</v>
      </c>
      <c r="ET35" s="14">
        <v>6.6</v>
      </c>
      <c r="EU35" s="14">
        <v>-0.1</v>
      </c>
      <c r="EV35" s="14">
        <v>-6.9</v>
      </c>
      <c r="EW35" s="14">
        <v>-13.7</v>
      </c>
      <c r="EX35" s="14">
        <v>1.4</v>
      </c>
      <c r="EY35" s="14">
        <v>1.7</v>
      </c>
      <c r="EZ35" s="14">
        <v>0.3</v>
      </c>
      <c r="FA35" s="14">
        <v>0</v>
      </c>
      <c r="FB35" s="14">
        <v>0.6</v>
      </c>
      <c r="FC35" s="14">
        <v>0</v>
      </c>
      <c r="FD35" s="14">
        <v>0.2</v>
      </c>
      <c r="FE35" s="14">
        <v>1.6</v>
      </c>
      <c r="FF35" s="14">
        <v>1.9</v>
      </c>
      <c r="FG35" s="14">
        <v>11.3</v>
      </c>
      <c r="FH35" s="14">
        <v>0.1</v>
      </c>
      <c r="FI35" s="14">
        <v>2.2000000000000002</v>
      </c>
      <c r="FJ35" s="14">
        <v>0</v>
      </c>
      <c r="FK35" s="14">
        <v>1.9</v>
      </c>
      <c r="FL35" s="14">
        <v>4.5</v>
      </c>
      <c r="FM35" s="14"/>
      <c r="FN35" s="14">
        <v>970.2</v>
      </c>
      <c r="FO35" s="15"/>
      <c r="FP35" s="14">
        <v>2.88984</v>
      </c>
      <c r="FQ35" s="14">
        <v>-0.53500000000000003</v>
      </c>
      <c r="FR35" s="14"/>
      <c r="FS35" s="14">
        <v>1.9</v>
      </c>
      <c r="FT35" s="14">
        <v>0.28228999999999999</v>
      </c>
      <c r="FU35" s="14">
        <v>0.92200000000000004</v>
      </c>
      <c r="FV35" s="14">
        <v>0.1</v>
      </c>
      <c r="FW35" s="14">
        <v>4.0999999999999996</v>
      </c>
      <c r="FX35" s="14">
        <v>9.6591299999999993</v>
      </c>
    </row>
    <row r="36" spans="1:180" ht="24" customHeight="1" x14ac:dyDescent="0.3">
      <c r="A36" s="16" t="s">
        <v>54</v>
      </c>
      <c r="B36" s="16" t="s">
        <v>873</v>
      </c>
      <c r="C36" s="17">
        <v>28.8</v>
      </c>
      <c r="D36" s="17">
        <v>97</v>
      </c>
      <c r="E36" s="17">
        <v>38.299999999999997</v>
      </c>
      <c r="F36" s="17"/>
      <c r="G36" s="17"/>
      <c r="H36" s="17">
        <v>-6.7</v>
      </c>
      <c r="I36" s="17">
        <v>2.8</v>
      </c>
      <c r="J36" s="17">
        <v>0</v>
      </c>
      <c r="K36" s="17"/>
      <c r="L36" s="17">
        <v>39.799999999999997</v>
      </c>
      <c r="M36" s="17">
        <v>29.5</v>
      </c>
      <c r="N36" s="17">
        <v>15.3</v>
      </c>
      <c r="O36" s="17"/>
      <c r="P36" s="17">
        <v>41.7</v>
      </c>
      <c r="Q36" s="17">
        <v>19</v>
      </c>
      <c r="R36" s="17">
        <v>47.8</v>
      </c>
      <c r="S36" s="17">
        <v>0</v>
      </c>
      <c r="T36" s="17"/>
      <c r="U36" s="17"/>
      <c r="V36" s="17"/>
      <c r="W36" s="17"/>
      <c r="X36" s="17">
        <v>8.3000000000000007</v>
      </c>
      <c r="Y36" s="17">
        <v>1</v>
      </c>
      <c r="Z36" s="17">
        <v>1.3</v>
      </c>
      <c r="AA36" s="17"/>
      <c r="AB36" s="17">
        <v>-3.5</v>
      </c>
      <c r="AC36" s="17">
        <v>4.0999999999999996</v>
      </c>
      <c r="AD36" s="17">
        <v>23.6</v>
      </c>
      <c r="AE36" s="17"/>
      <c r="AF36" s="17"/>
      <c r="AG36" s="17">
        <v>1.3</v>
      </c>
      <c r="AH36" s="17"/>
      <c r="AI36" s="17">
        <v>7</v>
      </c>
      <c r="AJ36" s="17">
        <v>20.2</v>
      </c>
      <c r="AK36" s="17"/>
      <c r="AL36" s="17"/>
      <c r="AM36" s="17"/>
      <c r="AN36" s="17">
        <v>-0.7</v>
      </c>
      <c r="AO36" s="17">
        <v>53.6</v>
      </c>
      <c r="AP36" s="17">
        <v>10.1</v>
      </c>
      <c r="AQ36" s="17">
        <v>23.2</v>
      </c>
      <c r="AR36" s="17">
        <v>6</v>
      </c>
      <c r="AS36" s="17">
        <v>-1.3</v>
      </c>
      <c r="AT36" s="17">
        <v>2.6</v>
      </c>
      <c r="AU36" s="17">
        <v>1.6</v>
      </c>
      <c r="AV36" s="17">
        <v>43.6</v>
      </c>
      <c r="AW36" s="17">
        <v>15.9</v>
      </c>
      <c r="AX36" s="17">
        <v>-30.8</v>
      </c>
      <c r="AY36" s="17">
        <v>7.7</v>
      </c>
      <c r="AZ36" s="17">
        <v>2.2000000000000002</v>
      </c>
      <c r="BA36" s="17">
        <v>-6.2</v>
      </c>
      <c r="BB36" s="17">
        <v>1</v>
      </c>
      <c r="BC36" s="17">
        <v>0.2</v>
      </c>
      <c r="BD36" s="17">
        <v>6.4</v>
      </c>
      <c r="BE36" s="17"/>
      <c r="BF36" s="17"/>
      <c r="BG36" s="17">
        <v>-3.2</v>
      </c>
      <c r="BH36" s="17"/>
      <c r="BI36" s="17"/>
      <c r="BJ36" s="17">
        <v>1.7</v>
      </c>
      <c r="BK36" s="17"/>
      <c r="BL36" s="17"/>
      <c r="BM36" s="17"/>
      <c r="BN36" s="17">
        <v>9.8000000000000007</v>
      </c>
      <c r="BO36" s="17"/>
      <c r="BP36" s="17">
        <v>33.299999999999997</v>
      </c>
      <c r="BQ36" s="17">
        <v>39.700000000000003</v>
      </c>
      <c r="BR36" s="17"/>
      <c r="BS36" s="17">
        <v>12.7</v>
      </c>
      <c r="BT36" s="17">
        <v>4.0999999999999996</v>
      </c>
      <c r="BU36" s="17"/>
      <c r="BV36" s="17"/>
      <c r="BW36" s="17"/>
      <c r="BX36" s="17"/>
      <c r="BY36" s="17"/>
      <c r="BZ36" s="17"/>
      <c r="CA36" s="17">
        <v>-0.4</v>
      </c>
      <c r="CB36" s="17">
        <v>40.200000000000003</v>
      </c>
      <c r="CC36" s="17">
        <v>56.7</v>
      </c>
      <c r="CD36" s="17">
        <v>17.899999999999999</v>
      </c>
      <c r="CE36" s="17">
        <v>13.6</v>
      </c>
      <c r="CF36" s="17">
        <v>6</v>
      </c>
      <c r="CG36" s="17"/>
      <c r="CH36" s="17">
        <v>0</v>
      </c>
      <c r="CI36" s="17">
        <v>0</v>
      </c>
      <c r="CJ36" s="17">
        <v>55.3</v>
      </c>
      <c r="CK36" s="17">
        <v>59.9</v>
      </c>
      <c r="CL36" s="17">
        <v>-8.3000000000000007</v>
      </c>
      <c r="CM36" s="17">
        <v>0</v>
      </c>
      <c r="CN36" s="17"/>
      <c r="CO36" s="17"/>
      <c r="CP36" s="17"/>
      <c r="CQ36" s="17"/>
      <c r="CR36" s="17">
        <v>16.100000000000001</v>
      </c>
      <c r="CS36" s="17"/>
      <c r="CT36" s="17">
        <v>-2.2000000000000002</v>
      </c>
      <c r="CU36" s="17">
        <v>0.7</v>
      </c>
      <c r="CV36" s="17">
        <v>1.4</v>
      </c>
      <c r="CW36" s="17"/>
      <c r="CX36" s="17">
        <v>-2.6</v>
      </c>
      <c r="CY36" s="17">
        <v>8.1999999999999993</v>
      </c>
      <c r="CZ36" s="17">
        <v>-5.4</v>
      </c>
      <c r="DA36" s="17"/>
      <c r="DB36" s="17">
        <v>0.1</v>
      </c>
      <c r="DC36" s="17">
        <v>-0.1</v>
      </c>
      <c r="DD36" s="17">
        <v>-0.9</v>
      </c>
      <c r="DE36" s="17">
        <v>1</v>
      </c>
      <c r="DF36" s="17"/>
      <c r="DG36" s="17">
        <v>0.2</v>
      </c>
      <c r="DH36" s="17">
        <v>1.4</v>
      </c>
      <c r="DI36" s="17">
        <v>0.2</v>
      </c>
      <c r="DJ36" s="17">
        <v>-1.5</v>
      </c>
      <c r="DK36" s="17">
        <v>0.3</v>
      </c>
      <c r="DL36" s="17">
        <v>0.6</v>
      </c>
      <c r="DM36" s="17"/>
      <c r="DN36" s="17">
        <v>-0.3</v>
      </c>
      <c r="DO36" s="17">
        <v>-1</v>
      </c>
      <c r="DP36" s="17">
        <v>-11.1</v>
      </c>
      <c r="DQ36" s="17">
        <v>6.8</v>
      </c>
      <c r="DR36" s="17">
        <v>-2</v>
      </c>
      <c r="DS36" s="17">
        <v>-0.1</v>
      </c>
      <c r="DT36" s="17">
        <v>0.5</v>
      </c>
      <c r="DU36" s="17">
        <v>0</v>
      </c>
      <c r="DV36" s="17"/>
      <c r="DW36" s="17"/>
      <c r="DX36" s="17">
        <v>-4.5999999999999996</v>
      </c>
      <c r="DY36" s="17">
        <v>0</v>
      </c>
      <c r="DZ36" s="17">
        <v>2.9</v>
      </c>
      <c r="EA36" s="17">
        <v>2.7</v>
      </c>
      <c r="EB36" s="17">
        <v>1.3</v>
      </c>
      <c r="EC36" s="17"/>
      <c r="ED36" s="17">
        <v>0.1</v>
      </c>
      <c r="EE36" s="17">
        <v>0.5</v>
      </c>
      <c r="EF36" s="17">
        <v>-7.1</v>
      </c>
      <c r="EG36" s="17">
        <v>-3.3</v>
      </c>
      <c r="EH36" s="17">
        <v>-1.2</v>
      </c>
      <c r="EI36" s="17">
        <v>-0.6</v>
      </c>
      <c r="EJ36" s="17"/>
      <c r="EK36" s="17">
        <v>0</v>
      </c>
      <c r="EL36" s="17">
        <v>-0.1</v>
      </c>
      <c r="EM36" s="17">
        <v>1.2</v>
      </c>
      <c r="EN36" s="17">
        <v>0</v>
      </c>
      <c r="EO36" s="17">
        <v>0</v>
      </c>
      <c r="EP36" s="17">
        <v>0.1</v>
      </c>
      <c r="EQ36" s="17">
        <v>-5.9</v>
      </c>
      <c r="ER36" s="17">
        <v>0.7</v>
      </c>
      <c r="ES36" s="17">
        <v>0</v>
      </c>
      <c r="ET36" s="17">
        <v>3</v>
      </c>
      <c r="EU36" s="17">
        <v>-0.1</v>
      </c>
      <c r="EV36" s="17">
        <v>-9.1999999999999993</v>
      </c>
      <c r="EW36" s="17">
        <v>-13.8</v>
      </c>
      <c r="EX36" s="17">
        <v>1</v>
      </c>
      <c r="EY36" s="17">
        <v>1.8</v>
      </c>
      <c r="EZ36" s="17">
        <v>0.3</v>
      </c>
      <c r="FA36" s="17">
        <v>0</v>
      </c>
      <c r="FB36" s="17">
        <v>0.6</v>
      </c>
      <c r="FC36" s="17">
        <v>0</v>
      </c>
      <c r="FD36" s="17">
        <v>0.2</v>
      </c>
      <c r="FE36" s="17">
        <v>1.6</v>
      </c>
      <c r="FF36" s="17">
        <v>1.8</v>
      </c>
      <c r="FG36" s="17">
        <v>10.4</v>
      </c>
      <c r="FH36" s="17">
        <v>0.1</v>
      </c>
      <c r="FI36" s="17">
        <v>2</v>
      </c>
      <c r="FJ36" s="17">
        <v>0</v>
      </c>
      <c r="FK36" s="17">
        <v>2.5</v>
      </c>
      <c r="FL36" s="17">
        <v>4.5</v>
      </c>
      <c r="FM36" s="17"/>
      <c r="FN36" s="17">
        <v>894.4</v>
      </c>
      <c r="FO36" s="15"/>
      <c r="FP36" s="17">
        <v>2.7284099999999998</v>
      </c>
      <c r="FQ36" s="17">
        <v>-0.66800000000000004</v>
      </c>
      <c r="FR36" s="17"/>
      <c r="FS36" s="17">
        <v>1.8</v>
      </c>
      <c r="FT36" s="17">
        <v>0.27838000000000002</v>
      </c>
      <c r="FU36" s="17">
        <v>0.877</v>
      </c>
      <c r="FV36" s="17">
        <v>-0.3</v>
      </c>
      <c r="FW36" s="17">
        <v>3.9</v>
      </c>
      <c r="FX36" s="17">
        <v>8.6157900000000005</v>
      </c>
    </row>
    <row r="37" spans="1:180" ht="24" customHeight="1" x14ac:dyDescent="0.3">
      <c r="A37" s="16" t="s">
        <v>54</v>
      </c>
      <c r="B37" s="16" t="s">
        <v>874</v>
      </c>
      <c r="C37" s="17">
        <v>28.8</v>
      </c>
      <c r="D37" s="17">
        <v>94.9</v>
      </c>
      <c r="E37" s="17">
        <v>38.1</v>
      </c>
      <c r="F37" s="17"/>
      <c r="G37" s="17"/>
      <c r="H37" s="17">
        <v>-8.5</v>
      </c>
      <c r="I37" s="17">
        <v>0.1</v>
      </c>
      <c r="J37" s="17">
        <v>2</v>
      </c>
      <c r="K37" s="17"/>
      <c r="L37" s="17">
        <v>38.6</v>
      </c>
      <c r="M37" s="17">
        <v>26.3</v>
      </c>
      <c r="N37" s="17">
        <v>11.4</v>
      </c>
      <c r="O37" s="17"/>
      <c r="P37" s="17">
        <v>40.700000000000003</v>
      </c>
      <c r="Q37" s="17">
        <v>18.3</v>
      </c>
      <c r="R37" s="17">
        <v>45.8</v>
      </c>
      <c r="S37" s="17">
        <v>0</v>
      </c>
      <c r="T37" s="17"/>
      <c r="U37" s="17"/>
      <c r="V37" s="17"/>
      <c r="W37" s="17"/>
      <c r="X37" s="17">
        <v>7.6</v>
      </c>
      <c r="Y37" s="17">
        <v>1</v>
      </c>
      <c r="Z37" s="17">
        <v>0.8</v>
      </c>
      <c r="AA37" s="17"/>
      <c r="AB37" s="17">
        <v>-3.5</v>
      </c>
      <c r="AC37" s="17">
        <v>4.0999999999999996</v>
      </c>
      <c r="AD37" s="17">
        <v>23.6</v>
      </c>
      <c r="AE37" s="17"/>
      <c r="AF37" s="17"/>
      <c r="AG37" s="17">
        <v>0</v>
      </c>
      <c r="AH37" s="17"/>
      <c r="AI37" s="17">
        <v>7</v>
      </c>
      <c r="AJ37" s="17">
        <v>14.2</v>
      </c>
      <c r="AK37" s="17"/>
      <c r="AL37" s="17"/>
      <c r="AM37" s="17"/>
      <c r="AN37" s="17">
        <v>-1.1000000000000001</v>
      </c>
      <c r="AO37" s="17">
        <v>50.4</v>
      </c>
      <c r="AP37" s="17">
        <v>9.6999999999999993</v>
      </c>
      <c r="AQ37" s="17">
        <v>23.6</v>
      </c>
      <c r="AR37" s="17">
        <v>5.9</v>
      </c>
      <c r="AS37" s="17">
        <v>-1.1000000000000001</v>
      </c>
      <c r="AT37" s="17">
        <v>2.6</v>
      </c>
      <c r="AU37" s="17">
        <v>0.9</v>
      </c>
      <c r="AV37" s="17">
        <v>39.9</v>
      </c>
      <c r="AW37" s="17">
        <v>12.3</v>
      </c>
      <c r="AX37" s="17">
        <v>-33.799999999999997</v>
      </c>
      <c r="AY37" s="17">
        <v>7.9</v>
      </c>
      <c r="AZ37" s="17">
        <v>2.4</v>
      </c>
      <c r="BA37" s="17">
        <v>-6.8</v>
      </c>
      <c r="BB37" s="17">
        <v>1</v>
      </c>
      <c r="BC37" s="17">
        <v>0.2</v>
      </c>
      <c r="BD37" s="17">
        <v>5.9</v>
      </c>
      <c r="BE37" s="17"/>
      <c r="BF37" s="17"/>
      <c r="BG37" s="17">
        <v>-3.6</v>
      </c>
      <c r="BH37" s="17"/>
      <c r="BI37" s="17"/>
      <c r="BJ37" s="17">
        <v>0.2</v>
      </c>
      <c r="BK37" s="17"/>
      <c r="BL37" s="17"/>
      <c r="BM37" s="17"/>
      <c r="BN37" s="17">
        <v>8</v>
      </c>
      <c r="BO37" s="17"/>
      <c r="BP37" s="17">
        <v>31.6</v>
      </c>
      <c r="BQ37" s="17">
        <v>37.1</v>
      </c>
      <c r="BR37" s="17"/>
      <c r="BS37" s="17">
        <v>12.1</v>
      </c>
      <c r="BT37" s="17">
        <v>3.8</v>
      </c>
      <c r="BU37" s="17"/>
      <c r="BV37" s="17"/>
      <c r="BW37" s="17"/>
      <c r="BX37" s="17"/>
      <c r="BY37" s="17"/>
      <c r="BZ37" s="17"/>
      <c r="CA37" s="17">
        <v>-0.4</v>
      </c>
      <c r="CB37" s="17">
        <v>40</v>
      </c>
      <c r="CC37" s="17">
        <v>56.3</v>
      </c>
      <c r="CD37" s="17">
        <v>17.600000000000001</v>
      </c>
      <c r="CE37" s="17">
        <v>16.100000000000001</v>
      </c>
      <c r="CF37" s="17">
        <v>5.7</v>
      </c>
      <c r="CG37" s="17"/>
      <c r="CH37" s="17">
        <v>0</v>
      </c>
      <c r="CI37" s="17">
        <v>0</v>
      </c>
      <c r="CJ37" s="17">
        <v>52.6</v>
      </c>
      <c r="CK37" s="17">
        <v>57</v>
      </c>
      <c r="CL37" s="17">
        <v>-12.2</v>
      </c>
      <c r="CM37" s="17">
        <v>0</v>
      </c>
      <c r="CN37" s="17"/>
      <c r="CO37" s="17"/>
      <c r="CP37" s="17"/>
      <c r="CQ37" s="17"/>
      <c r="CR37" s="17">
        <v>11.4</v>
      </c>
      <c r="CS37" s="17"/>
      <c r="CT37" s="17">
        <v>-2.2000000000000002</v>
      </c>
      <c r="CU37" s="17">
        <v>0.7</v>
      </c>
      <c r="CV37" s="17">
        <v>1.4</v>
      </c>
      <c r="CW37" s="17"/>
      <c r="CX37" s="17">
        <v>-2.2000000000000002</v>
      </c>
      <c r="CY37" s="17">
        <v>4.0999999999999996</v>
      </c>
      <c r="CZ37" s="17">
        <v>-5.6</v>
      </c>
      <c r="DA37" s="17"/>
      <c r="DB37" s="17">
        <v>0.1</v>
      </c>
      <c r="DC37" s="17">
        <v>-0.1</v>
      </c>
      <c r="DD37" s="17">
        <v>-1</v>
      </c>
      <c r="DE37" s="17">
        <v>4.8</v>
      </c>
      <c r="DF37" s="17"/>
      <c r="DG37" s="17">
        <v>0.2</v>
      </c>
      <c r="DH37" s="17">
        <v>1.4</v>
      </c>
      <c r="DI37" s="17">
        <v>0.2</v>
      </c>
      <c r="DJ37" s="17">
        <v>-1.4</v>
      </c>
      <c r="DK37" s="17">
        <v>0.3</v>
      </c>
      <c r="DL37" s="17">
        <v>0.6</v>
      </c>
      <c r="DM37" s="17"/>
      <c r="DN37" s="17">
        <v>-0.2</v>
      </c>
      <c r="DO37" s="17">
        <v>-0.4</v>
      </c>
      <c r="DP37" s="17">
        <v>-11.1</v>
      </c>
      <c r="DQ37" s="17">
        <v>6.6</v>
      </c>
      <c r="DR37" s="17">
        <v>-0.5</v>
      </c>
      <c r="DS37" s="17">
        <v>-0.1</v>
      </c>
      <c r="DT37" s="17">
        <v>0.5</v>
      </c>
      <c r="DU37" s="17">
        <v>0</v>
      </c>
      <c r="DV37" s="17"/>
      <c r="DW37" s="17"/>
      <c r="DX37" s="17">
        <v>-4.5999999999999996</v>
      </c>
      <c r="DY37" s="17">
        <v>0.1</v>
      </c>
      <c r="DZ37" s="17">
        <v>2.9</v>
      </c>
      <c r="EA37" s="17">
        <v>2.8</v>
      </c>
      <c r="EB37" s="17">
        <v>1.3</v>
      </c>
      <c r="EC37" s="17"/>
      <c r="ED37" s="17">
        <v>6</v>
      </c>
      <c r="EE37" s="17">
        <v>0.5</v>
      </c>
      <c r="EF37" s="17">
        <v>-5.2</v>
      </c>
      <c r="EG37" s="17">
        <v>-2</v>
      </c>
      <c r="EH37" s="17">
        <v>-1</v>
      </c>
      <c r="EI37" s="17">
        <v>-0.4</v>
      </c>
      <c r="EJ37" s="17"/>
      <c r="EK37" s="17">
        <v>0</v>
      </c>
      <c r="EL37" s="17">
        <v>-0.2</v>
      </c>
      <c r="EM37" s="17">
        <v>1.6</v>
      </c>
      <c r="EN37" s="17">
        <v>0</v>
      </c>
      <c r="EO37" s="17">
        <v>0</v>
      </c>
      <c r="EP37" s="17">
        <v>0.1</v>
      </c>
      <c r="EQ37" s="17">
        <v>-6.1</v>
      </c>
      <c r="ER37" s="17">
        <v>1</v>
      </c>
      <c r="ES37" s="17">
        <v>0</v>
      </c>
      <c r="ET37" s="17">
        <v>3.9</v>
      </c>
      <c r="EU37" s="17">
        <v>-0.1</v>
      </c>
      <c r="EV37" s="17">
        <v>-6.8</v>
      </c>
      <c r="EW37" s="17">
        <v>-12.4</v>
      </c>
      <c r="EX37" s="17">
        <v>0.6</v>
      </c>
      <c r="EY37" s="17">
        <v>1.8</v>
      </c>
      <c r="EZ37" s="17">
        <v>0.3</v>
      </c>
      <c r="FA37" s="17">
        <v>0</v>
      </c>
      <c r="FB37" s="17">
        <v>0.6</v>
      </c>
      <c r="FC37" s="17">
        <v>0</v>
      </c>
      <c r="FD37" s="17">
        <v>0.2</v>
      </c>
      <c r="FE37" s="17">
        <v>1.6</v>
      </c>
      <c r="FF37" s="17">
        <v>1.8</v>
      </c>
      <c r="FG37" s="17">
        <v>9.5</v>
      </c>
      <c r="FH37" s="17">
        <v>0.2</v>
      </c>
      <c r="FI37" s="17">
        <v>2.7</v>
      </c>
      <c r="FJ37" s="17">
        <v>0</v>
      </c>
      <c r="FK37" s="17">
        <v>2.8</v>
      </c>
      <c r="FL37" s="17">
        <v>4.5</v>
      </c>
      <c r="FM37" s="17"/>
      <c r="FN37" s="17">
        <v>848.6</v>
      </c>
      <c r="FO37" s="15"/>
      <c r="FP37" s="17">
        <v>2.7572700000000001</v>
      </c>
      <c r="FQ37" s="17">
        <v>-0.55500000000000005</v>
      </c>
      <c r="FR37" s="17"/>
      <c r="FS37" s="17">
        <v>1.7</v>
      </c>
      <c r="FT37" s="17">
        <v>0.28034999999999999</v>
      </c>
      <c r="FU37" s="17">
        <v>0.82799999999999996</v>
      </c>
      <c r="FV37" s="17">
        <v>-0.7</v>
      </c>
      <c r="FW37" s="17">
        <v>3.9</v>
      </c>
      <c r="FX37" s="17">
        <v>8.2106200000000005</v>
      </c>
    </row>
    <row r="38" spans="1:180" ht="24" customHeight="1" x14ac:dyDescent="0.3">
      <c r="A38" s="16" t="s">
        <v>54</v>
      </c>
      <c r="B38" s="16" t="s">
        <v>875</v>
      </c>
      <c r="C38" s="17">
        <v>32.799999999999997</v>
      </c>
      <c r="D38" s="17">
        <v>98.6</v>
      </c>
      <c r="E38" s="17">
        <v>38.799999999999997</v>
      </c>
      <c r="F38" s="17"/>
      <c r="G38" s="17"/>
      <c r="H38" s="17">
        <v>-7.6</v>
      </c>
      <c r="I38" s="17">
        <v>5.7</v>
      </c>
      <c r="J38" s="17">
        <v>2.5</v>
      </c>
      <c r="K38" s="17"/>
      <c r="L38" s="17">
        <v>39.6</v>
      </c>
      <c r="M38" s="17">
        <v>29.2</v>
      </c>
      <c r="N38" s="17">
        <v>14.2</v>
      </c>
      <c r="O38" s="17"/>
      <c r="P38" s="17">
        <v>41.9</v>
      </c>
      <c r="Q38" s="17">
        <v>19.2</v>
      </c>
      <c r="R38" s="17">
        <v>49.7</v>
      </c>
      <c r="S38" s="17">
        <v>0.1</v>
      </c>
      <c r="T38" s="17"/>
      <c r="U38" s="17"/>
      <c r="V38" s="17"/>
      <c r="W38" s="17"/>
      <c r="X38" s="17">
        <v>10.199999999999999</v>
      </c>
      <c r="Y38" s="17">
        <v>1.5</v>
      </c>
      <c r="Z38" s="17">
        <v>1.4</v>
      </c>
      <c r="AA38" s="17"/>
      <c r="AB38" s="17">
        <v>-3.5</v>
      </c>
      <c r="AC38" s="17">
        <v>4.0999999999999996</v>
      </c>
      <c r="AD38" s="17">
        <v>24.1</v>
      </c>
      <c r="AE38" s="17"/>
      <c r="AF38" s="17"/>
      <c r="AG38" s="17">
        <v>0</v>
      </c>
      <c r="AH38" s="17"/>
      <c r="AI38" s="17">
        <v>8.4</v>
      </c>
      <c r="AJ38" s="17">
        <v>4.7</v>
      </c>
      <c r="AK38" s="17"/>
      <c r="AL38" s="17"/>
      <c r="AM38" s="17"/>
      <c r="AN38" s="17">
        <v>-1.4</v>
      </c>
      <c r="AO38" s="17">
        <v>50.7</v>
      </c>
      <c r="AP38" s="17">
        <v>10.5</v>
      </c>
      <c r="AQ38" s="17">
        <v>23.1</v>
      </c>
      <c r="AR38" s="17">
        <v>6</v>
      </c>
      <c r="AS38" s="17">
        <v>-0.1</v>
      </c>
      <c r="AT38" s="17">
        <v>2.6</v>
      </c>
      <c r="AU38" s="17">
        <v>1.2</v>
      </c>
      <c r="AV38" s="17">
        <v>43.4</v>
      </c>
      <c r="AW38" s="17">
        <v>15.7</v>
      </c>
      <c r="AX38" s="17">
        <v>-31.2</v>
      </c>
      <c r="AY38" s="17">
        <v>9.4</v>
      </c>
      <c r="AZ38" s="17">
        <v>3.8</v>
      </c>
      <c r="BA38" s="17">
        <v>-4.5</v>
      </c>
      <c r="BB38" s="17">
        <v>1</v>
      </c>
      <c r="BC38" s="17">
        <v>0.2</v>
      </c>
      <c r="BD38" s="17">
        <v>5.7</v>
      </c>
      <c r="BE38" s="17"/>
      <c r="BF38" s="17"/>
      <c r="BG38" s="17">
        <v>-2.2000000000000002</v>
      </c>
      <c r="BH38" s="17"/>
      <c r="BI38" s="17"/>
      <c r="BJ38" s="17">
        <v>0.7</v>
      </c>
      <c r="BK38" s="17"/>
      <c r="BL38" s="17"/>
      <c r="BM38" s="17"/>
      <c r="BN38" s="17">
        <v>11.6</v>
      </c>
      <c r="BO38" s="17"/>
      <c r="BP38" s="17">
        <v>33.4</v>
      </c>
      <c r="BQ38" s="17">
        <v>38.9</v>
      </c>
      <c r="BR38" s="17"/>
      <c r="BS38" s="17">
        <v>12.8</v>
      </c>
      <c r="BT38" s="17">
        <v>4.0999999999999996</v>
      </c>
      <c r="BU38" s="17"/>
      <c r="BV38" s="17"/>
      <c r="BW38" s="17"/>
      <c r="BX38" s="17"/>
      <c r="BY38" s="17"/>
      <c r="BZ38" s="17"/>
      <c r="CA38" s="17">
        <v>-0.4</v>
      </c>
      <c r="CB38" s="17">
        <v>39.799999999999997</v>
      </c>
      <c r="CC38" s="17">
        <v>56.2</v>
      </c>
      <c r="CD38" s="17">
        <v>17.7</v>
      </c>
      <c r="CE38" s="17">
        <v>13.5</v>
      </c>
      <c r="CF38" s="17">
        <v>5.7</v>
      </c>
      <c r="CG38" s="17"/>
      <c r="CH38" s="17">
        <v>0</v>
      </c>
      <c r="CI38" s="17">
        <v>0</v>
      </c>
      <c r="CJ38" s="17">
        <v>57.2</v>
      </c>
      <c r="CK38" s="17">
        <v>61.8</v>
      </c>
      <c r="CL38" s="17">
        <v>-5.6</v>
      </c>
      <c r="CM38" s="17">
        <v>0</v>
      </c>
      <c r="CN38" s="17"/>
      <c r="CO38" s="17"/>
      <c r="CP38" s="17"/>
      <c r="CQ38" s="17"/>
      <c r="CR38" s="17">
        <v>11.7</v>
      </c>
      <c r="CS38" s="17"/>
      <c r="CT38" s="17">
        <v>-2.2000000000000002</v>
      </c>
      <c r="CU38" s="17">
        <v>0.7</v>
      </c>
      <c r="CV38" s="17">
        <v>1.4</v>
      </c>
      <c r="CW38" s="17"/>
      <c r="CX38" s="17">
        <v>-2.2999999999999998</v>
      </c>
      <c r="CY38" s="17">
        <v>3.5</v>
      </c>
      <c r="CZ38" s="17">
        <v>-5.4</v>
      </c>
      <c r="DA38" s="17"/>
      <c r="DB38" s="17">
        <v>0</v>
      </c>
      <c r="DC38" s="17">
        <v>0</v>
      </c>
      <c r="DD38" s="17">
        <v>-1</v>
      </c>
      <c r="DE38" s="17">
        <v>5.2</v>
      </c>
      <c r="DF38" s="17"/>
      <c r="DG38" s="17">
        <v>0.2</v>
      </c>
      <c r="DH38" s="17">
        <v>1.4</v>
      </c>
      <c r="DI38" s="17">
        <v>0.2</v>
      </c>
      <c r="DJ38" s="17">
        <v>-1.4</v>
      </c>
      <c r="DK38" s="17">
        <v>0.3</v>
      </c>
      <c r="DL38" s="17">
        <v>0.6</v>
      </c>
      <c r="DM38" s="17"/>
      <c r="DN38" s="17">
        <v>-0.1</v>
      </c>
      <c r="DO38" s="17">
        <v>0</v>
      </c>
      <c r="DP38" s="17">
        <v>-11.2</v>
      </c>
      <c r="DQ38" s="17">
        <v>6.5</v>
      </c>
      <c r="DR38" s="17">
        <v>-0.4</v>
      </c>
      <c r="DS38" s="17">
        <v>0.3</v>
      </c>
      <c r="DT38" s="17">
        <v>0.6</v>
      </c>
      <c r="DU38" s="17">
        <v>0</v>
      </c>
      <c r="DV38" s="17"/>
      <c r="DW38" s="17"/>
      <c r="DX38" s="17">
        <v>-4.5999999999999996</v>
      </c>
      <c r="DY38" s="17">
        <v>0.1</v>
      </c>
      <c r="DZ38" s="17">
        <v>2.9</v>
      </c>
      <c r="EA38" s="17">
        <v>2.8</v>
      </c>
      <c r="EB38" s="17">
        <v>1.5</v>
      </c>
      <c r="EC38" s="17"/>
      <c r="ED38" s="17">
        <v>3.1</v>
      </c>
      <c r="EE38" s="17">
        <v>0.6</v>
      </c>
      <c r="EF38" s="17">
        <v>-7</v>
      </c>
      <c r="EG38" s="17">
        <v>-3.4</v>
      </c>
      <c r="EH38" s="17">
        <v>-1.2</v>
      </c>
      <c r="EI38" s="17">
        <v>-0.6</v>
      </c>
      <c r="EJ38" s="17"/>
      <c r="EK38" s="17">
        <v>1.6</v>
      </c>
      <c r="EL38" s="17">
        <v>-0.1</v>
      </c>
      <c r="EM38" s="17">
        <v>1.6</v>
      </c>
      <c r="EN38" s="17">
        <v>0</v>
      </c>
      <c r="EO38" s="17">
        <v>0</v>
      </c>
      <c r="EP38" s="17">
        <v>0.1</v>
      </c>
      <c r="EQ38" s="17">
        <v>-6.1</v>
      </c>
      <c r="ER38" s="17">
        <v>0.5</v>
      </c>
      <c r="ES38" s="17">
        <v>0.2</v>
      </c>
      <c r="ET38" s="17">
        <v>0.3</v>
      </c>
      <c r="EU38" s="17">
        <v>-0.1</v>
      </c>
      <c r="EV38" s="17">
        <v>-5</v>
      </c>
      <c r="EW38" s="17">
        <v>-9.1</v>
      </c>
      <c r="EX38" s="17">
        <v>10.4</v>
      </c>
      <c r="EY38" s="17">
        <v>1.3</v>
      </c>
      <c r="EZ38" s="17">
        <v>0.3</v>
      </c>
      <c r="FA38" s="17">
        <v>0</v>
      </c>
      <c r="FB38" s="17">
        <v>0.5</v>
      </c>
      <c r="FC38" s="17">
        <v>0</v>
      </c>
      <c r="FD38" s="17">
        <v>0.1</v>
      </c>
      <c r="FE38" s="17">
        <v>1.8</v>
      </c>
      <c r="FF38" s="17">
        <v>1.8</v>
      </c>
      <c r="FG38" s="17">
        <v>9.6999999999999993</v>
      </c>
      <c r="FH38" s="17">
        <v>0.5</v>
      </c>
      <c r="FI38" s="17">
        <v>3.8</v>
      </c>
      <c r="FJ38" s="17">
        <v>0</v>
      </c>
      <c r="FK38" s="17">
        <v>2.4</v>
      </c>
      <c r="FL38" s="17">
        <v>4.5</v>
      </c>
      <c r="FM38" s="17"/>
      <c r="FN38" s="17">
        <v>920.7</v>
      </c>
      <c r="FO38" s="15"/>
      <c r="FP38" s="17">
        <v>2.9607000000000001</v>
      </c>
      <c r="FQ38" s="17">
        <v>-0.42299999999999999</v>
      </c>
      <c r="FR38" s="17"/>
      <c r="FS38" s="17">
        <v>1.7</v>
      </c>
      <c r="FT38" s="17">
        <v>0.28037000000000001</v>
      </c>
      <c r="FU38" s="17">
        <v>1.1819999999999999</v>
      </c>
      <c r="FV38" s="17">
        <v>-0.6</v>
      </c>
      <c r="FW38" s="17">
        <v>4.2</v>
      </c>
      <c r="FX38" s="17">
        <v>9.3000699999999998</v>
      </c>
    </row>
    <row r="39" spans="1:180" ht="24" customHeight="1" x14ac:dyDescent="0.3">
      <c r="A39" s="16" t="s">
        <v>54</v>
      </c>
      <c r="B39" s="16" t="s">
        <v>876</v>
      </c>
      <c r="C39" s="17">
        <v>34.6</v>
      </c>
      <c r="D39" s="17">
        <v>125.7</v>
      </c>
      <c r="E39" s="17">
        <v>43.8</v>
      </c>
      <c r="F39" s="17"/>
      <c r="G39" s="17"/>
      <c r="H39" s="17">
        <v>-7</v>
      </c>
      <c r="I39" s="17">
        <v>-0.2</v>
      </c>
      <c r="J39" s="17">
        <v>4.9000000000000004</v>
      </c>
      <c r="K39" s="17"/>
      <c r="L39" s="17">
        <v>24</v>
      </c>
      <c r="M39" s="17">
        <v>39.9</v>
      </c>
      <c r="N39" s="17">
        <v>24.9</v>
      </c>
      <c r="O39" s="17"/>
      <c r="P39" s="17">
        <v>49.4</v>
      </c>
      <c r="Q39" s="17">
        <v>24.2</v>
      </c>
      <c r="R39" s="17">
        <v>65.5</v>
      </c>
      <c r="S39" s="17">
        <v>0</v>
      </c>
      <c r="T39" s="17"/>
      <c r="U39" s="17"/>
      <c r="V39" s="17"/>
      <c r="W39" s="17"/>
      <c r="X39" s="17">
        <v>14.7</v>
      </c>
      <c r="Y39" s="17">
        <v>1.6</v>
      </c>
      <c r="Z39" s="17">
        <v>1.8</v>
      </c>
      <c r="AA39" s="17"/>
      <c r="AB39" s="17">
        <v>-3.5</v>
      </c>
      <c r="AC39" s="17">
        <v>4.3</v>
      </c>
      <c r="AD39" s="17">
        <v>27.9</v>
      </c>
      <c r="AE39" s="17"/>
      <c r="AF39" s="17"/>
      <c r="AG39" s="17">
        <v>0</v>
      </c>
      <c r="AH39" s="17"/>
      <c r="AI39" s="17">
        <v>10.9</v>
      </c>
      <c r="AJ39" s="17">
        <v>25.3</v>
      </c>
      <c r="AK39" s="17"/>
      <c r="AL39" s="17"/>
      <c r="AM39" s="17"/>
      <c r="AN39" s="17">
        <v>-1.2</v>
      </c>
      <c r="AO39" s="17">
        <v>57.2</v>
      </c>
      <c r="AP39" s="17">
        <v>11.7</v>
      </c>
      <c r="AQ39" s="17">
        <v>23.1</v>
      </c>
      <c r="AR39" s="17">
        <v>10.199999999999999</v>
      </c>
      <c r="AS39" s="17">
        <v>0.1</v>
      </c>
      <c r="AT39" s="17">
        <v>2.6</v>
      </c>
      <c r="AU39" s="17">
        <v>1.3</v>
      </c>
      <c r="AV39" s="17">
        <v>54.8</v>
      </c>
      <c r="AW39" s="17">
        <v>27.1</v>
      </c>
      <c r="AX39" s="17">
        <v>-20.399999999999999</v>
      </c>
      <c r="AY39" s="17">
        <v>8.5</v>
      </c>
      <c r="AZ39" s="17">
        <v>3</v>
      </c>
      <c r="BA39" s="17">
        <v>1</v>
      </c>
      <c r="BB39" s="17">
        <v>1</v>
      </c>
      <c r="BC39" s="17">
        <v>0.2</v>
      </c>
      <c r="BD39" s="17">
        <v>4.8</v>
      </c>
      <c r="BE39" s="17"/>
      <c r="BF39" s="17"/>
      <c r="BG39" s="17">
        <v>0.4</v>
      </c>
      <c r="BH39" s="17"/>
      <c r="BI39" s="17"/>
      <c r="BJ39" s="17">
        <v>0.7</v>
      </c>
      <c r="BK39" s="17"/>
      <c r="BL39" s="17"/>
      <c r="BM39" s="17"/>
      <c r="BN39" s="17">
        <v>13.6</v>
      </c>
      <c r="BO39" s="17"/>
      <c r="BP39" s="17">
        <v>40.700000000000003</v>
      </c>
      <c r="BQ39" s="17">
        <v>53.7</v>
      </c>
      <c r="BR39" s="17"/>
      <c r="BS39" s="17">
        <v>15.9</v>
      </c>
      <c r="BT39" s="17">
        <v>5.5</v>
      </c>
      <c r="BU39" s="17"/>
      <c r="BV39" s="17"/>
      <c r="BW39" s="17"/>
      <c r="BX39" s="17"/>
      <c r="BY39" s="17"/>
      <c r="BZ39" s="17"/>
      <c r="CA39" s="17">
        <v>-0.4</v>
      </c>
      <c r="CB39" s="17">
        <v>44.9</v>
      </c>
      <c r="CC39" s="17">
        <v>56.3</v>
      </c>
      <c r="CD39" s="17">
        <v>16.600000000000001</v>
      </c>
      <c r="CE39" s="17">
        <v>13.5</v>
      </c>
      <c r="CF39" s="17">
        <v>6.9</v>
      </c>
      <c r="CG39" s="17"/>
      <c r="CH39" s="17">
        <v>0</v>
      </c>
      <c r="CI39" s="17">
        <v>0</v>
      </c>
      <c r="CJ39" s="17">
        <v>68.7</v>
      </c>
      <c r="CK39" s="17">
        <v>73.3</v>
      </c>
      <c r="CL39" s="17">
        <v>10.1</v>
      </c>
      <c r="CM39" s="17">
        <v>0</v>
      </c>
      <c r="CN39" s="17"/>
      <c r="CO39" s="17"/>
      <c r="CP39" s="17"/>
      <c r="CQ39" s="17"/>
      <c r="CR39" s="17">
        <v>17.399999999999999</v>
      </c>
      <c r="CS39" s="17"/>
      <c r="CT39" s="17">
        <v>-1.9</v>
      </c>
      <c r="CU39" s="17">
        <v>0.9</v>
      </c>
      <c r="CV39" s="17">
        <v>1.4</v>
      </c>
      <c r="CW39" s="17"/>
      <c r="CX39" s="17">
        <v>-2</v>
      </c>
      <c r="CY39" s="17">
        <v>0.4</v>
      </c>
      <c r="CZ39" s="17">
        <v>-5.2</v>
      </c>
      <c r="DA39" s="17"/>
      <c r="DB39" s="17">
        <v>0.1</v>
      </c>
      <c r="DC39" s="17">
        <v>-0.1</v>
      </c>
      <c r="DD39" s="17">
        <v>-1.1000000000000001</v>
      </c>
      <c r="DE39" s="17">
        <v>0.1</v>
      </c>
      <c r="DF39" s="17"/>
      <c r="DG39" s="17">
        <v>0.2</v>
      </c>
      <c r="DH39" s="17">
        <v>1.6</v>
      </c>
      <c r="DI39" s="17">
        <v>0.2</v>
      </c>
      <c r="DJ39" s="17">
        <v>-2</v>
      </c>
      <c r="DK39" s="17">
        <v>0.3</v>
      </c>
      <c r="DL39" s="17">
        <v>0.6</v>
      </c>
      <c r="DM39" s="17"/>
      <c r="DN39" s="17">
        <v>-0.1</v>
      </c>
      <c r="DO39" s="17">
        <v>0</v>
      </c>
      <c r="DP39" s="17">
        <v>-10.1</v>
      </c>
      <c r="DQ39" s="17">
        <v>9.6999999999999993</v>
      </c>
      <c r="DR39" s="17">
        <v>-0.6</v>
      </c>
      <c r="DS39" s="17">
        <v>-0.1</v>
      </c>
      <c r="DT39" s="17">
        <v>0.6</v>
      </c>
      <c r="DU39" s="17">
        <v>0</v>
      </c>
      <c r="DV39" s="17"/>
      <c r="DW39" s="17"/>
      <c r="DX39" s="17">
        <v>-4.5999999999999996</v>
      </c>
      <c r="DY39" s="17">
        <v>0</v>
      </c>
      <c r="DZ39" s="17">
        <v>2.9</v>
      </c>
      <c r="EA39" s="17">
        <v>2.8</v>
      </c>
      <c r="EB39" s="17">
        <v>1.9</v>
      </c>
      <c r="EC39" s="17"/>
      <c r="ED39" s="17">
        <v>0</v>
      </c>
      <c r="EE39" s="17">
        <v>1.1000000000000001</v>
      </c>
      <c r="EF39" s="17">
        <v>-2.5</v>
      </c>
      <c r="EG39" s="17">
        <v>0.7</v>
      </c>
      <c r="EH39" s="17">
        <v>-0.5</v>
      </c>
      <c r="EI39" s="17">
        <v>0.1</v>
      </c>
      <c r="EJ39" s="17"/>
      <c r="EK39" s="17">
        <v>2.5</v>
      </c>
      <c r="EL39" s="17">
        <v>-0.1</v>
      </c>
      <c r="EM39" s="17">
        <v>1.5</v>
      </c>
      <c r="EN39" s="17">
        <v>0</v>
      </c>
      <c r="EO39" s="17">
        <v>0</v>
      </c>
      <c r="EP39" s="17">
        <v>0.1</v>
      </c>
      <c r="EQ39" s="17">
        <v>-5.9</v>
      </c>
      <c r="ER39" s="17">
        <v>1.4</v>
      </c>
      <c r="ES39" s="17">
        <v>0.4</v>
      </c>
      <c r="ET39" s="17">
        <v>0</v>
      </c>
      <c r="EU39" s="17">
        <v>-0.1</v>
      </c>
      <c r="EV39" s="17">
        <v>-0.1</v>
      </c>
      <c r="EW39" s="17">
        <v>-2.7</v>
      </c>
      <c r="EX39" s="17">
        <v>4.9000000000000004</v>
      </c>
      <c r="EY39" s="17">
        <v>1.3</v>
      </c>
      <c r="EZ39" s="17">
        <v>0.3</v>
      </c>
      <c r="FA39" s="17">
        <v>0</v>
      </c>
      <c r="FB39" s="17">
        <v>0.5</v>
      </c>
      <c r="FC39" s="17">
        <v>0</v>
      </c>
      <c r="FD39" s="17">
        <v>0.2</v>
      </c>
      <c r="FE39" s="17">
        <v>2.2000000000000002</v>
      </c>
      <c r="FF39" s="17">
        <v>1.8</v>
      </c>
      <c r="FG39" s="17">
        <v>9.4</v>
      </c>
      <c r="FH39" s="17">
        <v>0.5</v>
      </c>
      <c r="FI39" s="17">
        <v>4.0999999999999996</v>
      </c>
      <c r="FJ39" s="17">
        <v>0</v>
      </c>
      <c r="FK39" s="17">
        <v>2.9</v>
      </c>
      <c r="FL39" s="17">
        <v>4.2</v>
      </c>
      <c r="FM39" s="17"/>
      <c r="FN39" s="17">
        <v>1159.5999999999999</v>
      </c>
      <c r="FO39" s="15"/>
      <c r="FP39" s="17">
        <v>3.3102399999999998</v>
      </c>
      <c r="FQ39" s="17">
        <v>-0.183</v>
      </c>
      <c r="FR39" s="17"/>
      <c r="FS39" s="17">
        <v>1.8</v>
      </c>
      <c r="FT39" s="17">
        <v>0.28066000000000002</v>
      </c>
      <c r="FU39" s="17">
        <v>1.355</v>
      </c>
      <c r="FV39" s="17">
        <v>-0.5</v>
      </c>
      <c r="FW39" s="17">
        <v>4</v>
      </c>
      <c r="FX39" s="17">
        <v>10.062900000000001</v>
      </c>
    </row>
    <row r="40" spans="1:180" ht="24" customHeight="1" x14ac:dyDescent="0.3">
      <c r="A40" s="16" t="s">
        <v>54</v>
      </c>
      <c r="B40" s="16" t="s">
        <v>877</v>
      </c>
      <c r="C40" s="17">
        <v>33.1</v>
      </c>
      <c r="D40" s="17">
        <v>116.1</v>
      </c>
      <c r="E40" s="17">
        <v>42.5</v>
      </c>
      <c r="F40" s="17"/>
      <c r="G40" s="17"/>
      <c r="H40" s="17">
        <v>-7</v>
      </c>
      <c r="I40" s="17">
        <v>-2.8</v>
      </c>
      <c r="J40" s="17">
        <v>5.3</v>
      </c>
      <c r="K40" s="17"/>
      <c r="L40" s="17">
        <v>19</v>
      </c>
      <c r="M40" s="17">
        <v>40.700000000000003</v>
      </c>
      <c r="N40" s="17">
        <v>25.8</v>
      </c>
      <c r="O40" s="17"/>
      <c r="P40" s="17">
        <v>46.8</v>
      </c>
      <c r="Q40" s="17">
        <v>22.5</v>
      </c>
      <c r="R40" s="17">
        <v>56.7</v>
      </c>
      <c r="S40" s="17">
        <v>0.2</v>
      </c>
      <c r="T40" s="17"/>
      <c r="U40" s="17"/>
      <c r="V40" s="17"/>
      <c r="W40" s="17"/>
      <c r="X40" s="17">
        <v>14.8</v>
      </c>
      <c r="Y40" s="17">
        <v>1.6</v>
      </c>
      <c r="Z40" s="17">
        <v>1.7</v>
      </c>
      <c r="AA40" s="17"/>
      <c r="AB40" s="17">
        <v>-3.5</v>
      </c>
      <c r="AC40" s="17">
        <v>4.2</v>
      </c>
      <c r="AD40" s="17">
        <v>21.7</v>
      </c>
      <c r="AE40" s="17"/>
      <c r="AF40" s="17"/>
      <c r="AG40" s="17">
        <v>0</v>
      </c>
      <c r="AH40" s="17"/>
      <c r="AI40" s="17">
        <v>10.6</v>
      </c>
      <c r="AJ40" s="17">
        <v>20.7</v>
      </c>
      <c r="AK40" s="17"/>
      <c r="AL40" s="17"/>
      <c r="AM40" s="17"/>
      <c r="AN40" s="17">
        <v>-1.4</v>
      </c>
      <c r="AO40" s="17">
        <v>51.4</v>
      </c>
      <c r="AP40" s="17">
        <v>11.4</v>
      </c>
      <c r="AQ40" s="17">
        <v>22.7</v>
      </c>
      <c r="AR40" s="17">
        <v>10</v>
      </c>
      <c r="AS40" s="17">
        <v>0.4</v>
      </c>
      <c r="AT40" s="17">
        <v>2.6</v>
      </c>
      <c r="AU40" s="17">
        <v>0.8</v>
      </c>
      <c r="AV40" s="17">
        <v>50</v>
      </c>
      <c r="AW40" s="17">
        <v>22.1</v>
      </c>
      <c r="AX40" s="17">
        <v>-24.9</v>
      </c>
      <c r="AY40" s="17">
        <v>9.5</v>
      </c>
      <c r="AZ40" s="17">
        <v>3.8</v>
      </c>
      <c r="BA40" s="17">
        <v>0.4</v>
      </c>
      <c r="BB40" s="17">
        <v>1</v>
      </c>
      <c r="BC40" s="17">
        <v>0.2</v>
      </c>
      <c r="BD40" s="17">
        <v>6.7</v>
      </c>
      <c r="BE40" s="17"/>
      <c r="BF40" s="17"/>
      <c r="BG40" s="17">
        <v>-0.7</v>
      </c>
      <c r="BH40" s="17"/>
      <c r="BI40" s="17"/>
      <c r="BJ40" s="17">
        <v>1.1000000000000001</v>
      </c>
      <c r="BK40" s="17"/>
      <c r="BL40" s="17"/>
      <c r="BM40" s="17"/>
      <c r="BN40" s="17">
        <v>11.8</v>
      </c>
      <c r="BO40" s="17"/>
      <c r="BP40" s="17">
        <v>38.299999999999997</v>
      </c>
      <c r="BQ40" s="17">
        <v>50.2</v>
      </c>
      <c r="BR40" s="17"/>
      <c r="BS40" s="17">
        <v>15.2</v>
      </c>
      <c r="BT40" s="17">
        <v>5.0999999999999996</v>
      </c>
      <c r="BU40" s="17"/>
      <c r="BV40" s="17"/>
      <c r="BW40" s="17"/>
      <c r="BX40" s="17"/>
      <c r="BY40" s="17"/>
      <c r="BZ40" s="17"/>
      <c r="CA40" s="17">
        <v>-0.4</v>
      </c>
      <c r="CB40" s="17">
        <v>44.8</v>
      </c>
      <c r="CC40" s="17">
        <v>55.7</v>
      </c>
      <c r="CD40" s="17">
        <v>16.3</v>
      </c>
      <c r="CE40" s="17">
        <v>13.5</v>
      </c>
      <c r="CF40" s="17">
        <v>6.8</v>
      </c>
      <c r="CG40" s="17"/>
      <c r="CH40" s="17">
        <v>5.0999999999999996</v>
      </c>
      <c r="CI40" s="17">
        <v>4.2</v>
      </c>
      <c r="CJ40" s="17">
        <v>64.3</v>
      </c>
      <c r="CK40" s="17">
        <v>69</v>
      </c>
      <c r="CL40" s="17">
        <v>4.0999999999999996</v>
      </c>
      <c r="CM40" s="17">
        <v>0</v>
      </c>
      <c r="CN40" s="17"/>
      <c r="CO40" s="17"/>
      <c r="CP40" s="17"/>
      <c r="CQ40" s="17"/>
      <c r="CR40" s="17">
        <v>21.6</v>
      </c>
      <c r="CS40" s="17"/>
      <c r="CT40" s="17">
        <v>-2</v>
      </c>
      <c r="CU40" s="17">
        <v>0.9</v>
      </c>
      <c r="CV40" s="17">
        <v>1.4</v>
      </c>
      <c r="CW40" s="17"/>
      <c r="CX40" s="17">
        <v>-1.6</v>
      </c>
      <c r="CY40" s="17">
        <v>1.3</v>
      </c>
      <c r="CZ40" s="17">
        <v>-5.2</v>
      </c>
      <c r="DA40" s="17"/>
      <c r="DB40" s="17">
        <v>0.1</v>
      </c>
      <c r="DC40" s="17">
        <v>-0.1</v>
      </c>
      <c r="DD40" s="17">
        <v>-0.9</v>
      </c>
      <c r="DE40" s="17">
        <v>0.4</v>
      </c>
      <c r="DF40" s="17"/>
      <c r="DG40" s="17">
        <v>0.2</v>
      </c>
      <c r="DH40" s="17">
        <v>1.6</v>
      </c>
      <c r="DI40" s="17">
        <v>0.2</v>
      </c>
      <c r="DJ40" s="17">
        <v>-1.2</v>
      </c>
      <c r="DK40" s="17">
        <v>0.4</v>
      </c>
      <c r="DL40" s="17">
        <v>0.6</v>
      </c>
      <c r="DM40" s="17"/>
      <c r="DN40" s="17">
        <v>-0.1</v>
      </c>
      <c r="DO40" s="17">
        <v>0</v>
      </c>
      <c r="DP40" s="17">
        <v>-11.9</v>
      </c>
      <c r="DQ40" s="17">
        <v>10.1</v>
      </c>
      <c r="DR40" s="17">
        <v>-0.5</v>
      </c>
      <c r="DS40" s="17">
        <v>-0.1</v>
      </c>
      <c r="DT40" s="17">
        <v>0.5</v>
      </c>
      <c r="DU40" s="17">
        <v>0</v>
      </c>
      <c r="DV40" s="17"/>
      <c r="DW40" s="17"/>
      <c r="DX40" s="17">
        <v>-4.5</v>
      </c>
      <c r="DY40" s="17">
        <v>0</v>
      </c>
      <c r="DZ40" s="17">
        <v>2.9</v>
      </c>
      <c r="EA40" s="17">
        <v>2.8</v>
      </c>
      <c r="EB40" s="17">
        <v>2.1</v>
      </c>
      <c r="EC40" s="17"/>
      <c r="ED40" s="17">
        <v>0</v>
      </c>
      <c r="EE40" s="17">
        <v>0.9</v>
      </c>
      <c r="EF40" s="17">
        <v>-3.3</v>
      </c>
      <c r="EG40" s="17">
        <v>-0.1</v>
      </c>
      <c r="EH40" s="17">
        <v>-0.6</v>
      </c>
      <c r="EI40" s="17">
        <v>-0.2</v>
      </c>
      <c r="EJ40" s="17"/>
      <c r="EK40" s="17">
        <v>2.6</v>
      </c>
      <c r="EL40" s="17">
        <v>-0.1</v>
      </c>
      <c r="EM40" s="17">
        <v>1.5</v>
      </c>
      <c r="EN40" s="17">
        <v>0</v>
      </c>
      <c r="EO40" s="17">
        <v>0</v>
      </c>
      <c r="EP40" s="17">
        <v>0.1</v>
      </c>
      <c r="EQ40" s="17">
        <v>-5.8</v>
      </c>
      <c r="ER40" s="17">
        <v>2</v>
      </c>
      <c r="ES40" s="17">
        <v>0.1</v>
      </c>
      <c r="ET40" s="17">
        <v>0</v>
      </c>
      <c r="EU40" s="17">
        <v>-0.1</v>
      </c>
      <c r="EV40" s="17">
        <v>-0.9</v>
      </c>
      <c r="EW40" s="17">
        <v>-2.7</v>
      </c>
      <c r="EX40" s="17">
        <v>5.0999999999999996</v>
      </c>
      <c r="EY40" s="17">
        <v>1.5</v>
      </c>
      <c r="EZ40" s="17">
        <v>0.3</v>
      </c>
      <c r="FA40" s="17">
        <v>0</v>
      </c>
      <c r="FB40" s="17">
        <v>0.4</v>
      </c>
      <c r="FC40" s="17">
        <v>0</v>
      </c>
      <c r="FD40" s="17">
        <v>0.2</v>
      </c>
      <c r="FE40" s="17">
        <v>2.4</v>
      </c>
      <c r="FF40" s="17">
        <v>1.9</v>
      </c>
      <c r="FG40" s="17">
        <v>9.8000000000000007</v>
      </c>
      <c r="FH40" s="17">
        <v>0.3</v>
      </c>
      <c r="FI40" s="17">
        <v>4.0999999999999996</v>
      </c>
      <c r="FJ40" s="17">
        <v>0</v>
      </c>
      <c r="FK40" s="17">
        <v>3.2</v>
      </c>
      <c r="FL40" s="17">
        <v>4.0999999999999996</v>
      </c>
      <c r="FM40" s="17"/>
      <c r="FN40" s="17">
        <v>1087.5</v>
      </c>
      <c r="FO40" s="15"/>
      <c r="FP40" s="17">
        <v>3.1033200000000001</v>
      </c>
      <c r="FQ40" s="17">
        <v>-3.3000000000000002E-2</v>
      </c>
      <c r="FR40" s="17"/>
      <c r="FS40" s="17">
        <v>1.8</v>
      </c>
      <c r="FT40" s="17">
        <v>0.28128999999999998</v>
      </c>
      <c r="FU40" s="17">
        <v>1.1659999999999999</v>
      </c>
      <c r="FV40" s="17">
        <v>-0.4</v>
      </c>
      <c r="FW40" s="17">
        <v>4</v>
      </c>
      <c r="FX40" s="17">
        <v>9.9176099999999998</v>
      </c>
    </row>
    <row r="41" spans="1:180" ht="24" customHeight="1" x14ac:dyDescent="0.3">
      <c r="A41" s="16" t="s">
        <v>54</v>
      </c>
      <c r="B41" s="16" t="s">
        <v>878</v>
      </c>
      <c r="C41" s="17">
        <v>31.1</v>
      </c>
      <c r="D41" s="17">
        <v>111.6</v>
      </c>
      <c r="E41" s="17">
        <v>41.7</v>
      </c>
      <c r="F41" s="17"/>
      <c r="G41" s="17"/>
      <c r="H41" s="17">
        <v>-6.2</v>
      </c>
      <c r="I41" s="17">
        <v>0.2</v>
      </c>
      <c r="J41" s="17">
        <v>5.9</v>
      </c>
      <c r="K41" s="17"/>
      <c r="L41" s="17">
        <v>16.8</v>
      </c>
      <c r="M41" s="17">
        <v>37.299999999999997</v>
      </c>
      <c r="N41" s="17">
        <v>22.2</v>
      </c>
      <c r="O41" s="17"/>
      <c r="P41" s="17">
        <v>45.7</v>
      </c>
      <c r="Q41" s="17">
        <v>22</v>
      </c>
      <c r="R41" s="17">
        <v>56.7</v>
      </c>
      <c r="S41" s="17">
        <v>0.1</v>
      </c>
      <c r="T41" s="17"/>
      <c r="U41" s="17"/>
      <c r="V41" s="17"/>
      <c r="W41" s="17"/>
      <c r="X41" s="17">
        <v>13.7</v>
      </c>
      <c r="Y41" s="17">
        <v>1.4</v>
      </c>
      <c r="Z41" s="17">
        <v>1.7</v>
      </c>
      <c r="AA41" s="17"/>
      <c r="AB41" s="17">
        <v>-3.5</v>
      </c>
      <c r="AC41" s="17">
        <v>4.0999999999999996</v>
      </c>
      <c r="AD41" s="17">
        <v>21.6</v>
      </c>
      <c r="AE41" s="17"/>
      <c r="AF41" s="17"/>
      <c r="AG41" s="17">
        <v>0</v>
      </c>
      <c r="AH41" s="17"/>
      <c r="AI41" s="17">
        <v>10.6</v>
      </c>
      <c r="AJ41" s="17">
        <v>11.4</v>
      </c>
      <c r="AK41" s="17"/>
      <c r="AL41" s="17"/>
      <c r="AM41" s="17"/>
      <c r="AN41" s="17">
        <v>-1.3</v>
      </c>
      <c r="AO41" s="17">
        <v>54.1</v>
      </c>
      <c r="AP41" s="17">
        <v>11.4</v>
      </c>
      <c r="AQ41" s="17">
        <v>23.3</v>
      </c>
      <c r="AR41" s="17">
        <v>10</v>
      </c>
      <c r="AS41" s="17">
        <v>0.4</v>
      </c>
      <c r="AT41" s="17">
        <v>2.6</v>
      </c>
      <c r="AU41" s="17">
        <v>1.6</v>
      </c>
      <c r="AV41" s="17">
        <v>48.4</v>
      </c>
      <c r="AW41" s="17">
        <v>20.6</v>
      </c>
      <c r="AX41" s="17">
        <v>-25.9</v>
      </c>
      <c r="AY41" s="17">
        <v>9</v>
      </c>
      <c r="AZ41" s="17">
        <v>4.8</v>
      </c>
      <c r="BA41" s="17">
        <v>0.3</v>
      </c>
      <c r="BB41" s="17">
        <v>1</v>
      </c>
      <c r="BC41" s="17">
        <v>0.2</v>
      </c>
      <c r="BD41" s="17">
        <v>6.4</v>
      </c>
      <c r="BE41" s="17"/>
      <c r="BF41" s="17"/>
      <c r="BG41" s="17">
        <v>-0.7</v>
      </c>
      <c r="BH41" s="17"/>
      <c r="BI41" s="17"/>
      <c r="BJ41" s="17">
        <v>1</v>
      </c>
      <c r="BK41" s="17"/>
      <c r="BL41" s="17"/>
      <c r="BM41" s="17"/>
      <c r="BN41" s="17">
        <v>11.7</v>
      </c>
      <c r="BO41" s="17"/>
      <c r="BP41" s="17">
        <v>37.6</v>
      </c>
      <c r="BQ41" s="17">
        <v>47.4</v>
      </c>
      <c r="BR41" s="17"/>
      <c r="BS41" s="17">
        <v>14.7</v>
      </c>
      <c r="BT41" s="17">
        <v>4.9000000000000004</v>
      </c>
      <c r="BU41" s="17"/>
      <c r="BV41" s="17"/>
      <c r="BW41" s="17"/>
      <c r="BX41" s="17"/>
      <c r="BY41" s="17"/>
      <c r="BZ41" s="17"/>
      <c r="CA41" s="17">
        <v>-0.4</v>
      </c>
      <c r="CB41" s="17">
        <v>45.4</v>
      </c>
      <c r="CC41" s="17">
        <v>56.6</v>
      </c>
      <c r="CD41" s="17">
        <v>16.8</v>
      </c>
      <c r="CE41" s="17">
        <v>13.5</v>
      </c>
      <c r="CF41" s="17">
        <v>6.8</v>
      </c>
      <c r="CG41" s="17"/>
      <c r="CH41" s="17">
        <v>4.9000000000000004</v>
      </c>
      <c r="CI41" s="17">
        <v>4.7</v>
      </c>
      <c r="CJ41" s="17">
        <v>63.2</v>
      </c>
      <c r="CK41" s="17">
        <v>67.8</v>
      </c>
      <c r="CL41" s="17">
        <v>2.6</v>
      </c>
      <c r="CM41" s="17">
        <v>0.3</v>
      </c>
      <c r="CN41" s="17"/>
      <c r="CO41" s="17"/>
      <c r="CP41" s="17"/>
      <c r="CQ41" s="17"/>
      <c r="CR41" s="17">
        <v>20.5</v>
      </c>
      <c r="CS41" s="17"/>
      <c r="CT41" s="17">
        <v>-2.2999999999999998</v>
      </c>
      <c r="CU41" s="17">
        <v>0.7</v>
      </c>
      <c r="CV41" s="17">
        <v>1.4</v>
      </c>
      <c r="CW41" s="17"/>
      <c r="CX41" s="17">
        <v>-2</v>
      </c>
      <c r="CY41" s="17">
        <v>3.5</v>
      </c>
      <c r="CZ41" s="17">
        <v>-5.0999999999999996</v>
      </c>
      <c r="DA41" s="17"/>
      <c r="DB41" s="17">
        <v>0.1</v>
      </c>
      <c r="DC41" s="17">
        <v>-0.1</v>
      </c>
      <c r="DD41" s="17">
        <v>-1.1000000000000001</v>
      </c>
      <c r="DE41" s="17">
        <v>0.4</v>
      </c>
      <c r="DF41" s="17"/>
      <c r="DG41" s="17">
        <v>0.1</v>
      </c>
      <c r="DH41" s="17">
        <v>1.6</v>
      </c>
      <c r="DI41" s="17">
        <v>0.1</v>
      </c>
      <c r="DJ41" s="17">
        <v>-1.2</v>
      </c>
      <c r="DK41" s="17">
        <v>0.3</v>
      </c>
      <c r="DL41" s="17">
        <v>0.6</v>
      </c>
      <c r="DM41" s="17"/>
      <c r="DN41" s="17">
        <v>-0.1</v>
      </c>
      <c r="DO41" s="17">
        <v>0</v>
      </c>
      <c r="DP41" s="17">
        <v>-12</v>
      </c>
      <c r="DQ41" s="17">
        <v>10.1</v>
      </c>
      <c r="DR41" s="17">
        <v>0.1</v>
      </c>
      <c r="DS41" s="17">
        <v>-0.2</v>
      </c>
      <c r="DT41" s="17">
        <v>0.4</v>
      </c>
      <c r="DU41" s="17">
        <v>0</v>
      </c>
      <c r="DV41" s="17"/>
      <c r="DW41" s="17"/>
      <c r="DX41" s="17">
        <v>-4.5999999999999996</v>
      </c>
      <c r="DY41" s="17">
        <v>0.2</v>
      </c>
      <c r="DZ41" s="17">
        <v>2.9</v>
      </c>
      <c r="EA41" s="17">
        <v>2.7</v>
      </c>
      <c r="EB41" s="17">
        <v>1.9</v>
      </c>
      <c r="EC41" s="17"/>
      <c r="ED41" s="17">
        <v>0</v>
      </c>
      <c r="EE41" s="17">
        <v>0.7</v>
      </c>
      <c r="EF41" s="17">
        <v>-5.3</v>
      </c>
      <c r="EG41" s="17">
        <v>-2</v>
      </c>
      <c r="EH41" s="17">
        <v>-1</v>
      </c>
      <c r="EI41" s="17">
        <v>-0.3</v>
      </c>
      <c r="EJ41" s="17"/>
      <c r="EK41" s="17">
        <v>2.6</v>
      </c>
      <c r="EL41" s="17">
        <v>-0.1</v>
      </c>
      <c r="EM41" s="17">
        <v>1.5</v>
      </c>
      <c r="EN41" s="17">
        <v>0</v>
      </c>
      <c r="EO41" s="17">
        <v>0</v>
      </c>
      <c r="EP41" s="17">
        <v>0.1</v>
      </c>
      <c r="EQ41" s="17">
        <v>-5.5</v>
      </c>
      <c r="ER41" s="17">
        <v>2.4</v>
      </c>
      <c r="ES41" s="17">
        <v>0</v>
      </c>
      <c r="ET41" s="17">
        <v>0</v>
      </c>
      <c r="EU41" s="17">
        <v>-0.1</v>
      </c>
      <c r="EV41" s="17">
        <v>0.1</v>
      </c>
      <c r="EW41" s="17">
        <v>-3.3</v>
      </c>
      <c r="EX41" s="17">
        <v>3.5</v>
      </c>
      <c r="EY41" s="17">
        <v>1.5</v>
      </c>
      <c r="EZ41" s="17">
        <v>0.4</v>
      </c>
      <c r="FA41" s="17">
        <v>0</v>
      </c>
      <c r="FB41" s="17">
        <v>0.4</v>
      </c>
      <c r="FC41" s="17">
        <v>0</v>
      </c>
      <c r="FD41" s="17">
        <v>0.2</v>
      </c>
      <c r="FE41" s="17">
        <v>2.2000000000000002</v>
      </c>
      <c r="FF41" s="17">
        <v>2</v>
      </c>
      <c r="FG41" s="17">
        <v>9.8000000000000007</v>
      </c>
      <c r="FH41" s="17">
        <v>0.1</v>
      </c>
      <c r="FI41" s="17">
        <v>3</v>
      </c>
      <c r="FJ41" s="17">
        <v>0</v>
      </c>
      <c r="FK41" s="17">
        <v>3.1</v>
      </c>
      <c r="FL41" s="17">
        <v>4.0999999999999996</v>
      </c>
      <c r="FM41" s="17"/>
      <c r="FN41" s="17">
        <v>1050.8</v>
      </c>
      <c r="FO41" s="15"/>
      <c r="FP41" s="17">
        <v>3.1328299999999998</v>
      </c>
      <c r="FQ41" s="17">
        <v>-9.9000000000000005E-2</v>
      </c>
      <c r="FR41" s="17"/>
      <c r="FS41" s="17">
        <v>1.8</v>
      </c>
      <c r="FT41" s="17">
        <v>0.28394000000000003</v>
      </c>
      <c r="FU41" s="17">
        <v>1.2150000000000001</v>
      </c>
      <c r="FV41" s="17">
        <v>-0.4</v>
      </c>
      <c r="FW41" s="17">
        <v>4</v>
      </c>
      <c r="FX41" s="17">
        <v>9.9327699999999997</v>
      </c>
    </row>
    <row r="42" spans="1:180" ht="24" customHeight="1" x14ac:dyDescent="0.3">
      <c r="A42" s="18" t="s">
        <v>54</v>
      </c>
      <c r="B42" s="18" t="s">
        <v>879</v>
      </c>
      <c r="C42" s="19">
        <v>32.5</v>
      </c>
      <c r="D42" s="19">
        <v>117.5</v>
      </c>
      <c r="E42" s="19">
        <v>40.700000000000003</v>
      </c>
      <c r="F42" s="19"/>
      <c r="G42" s="19"/>
      <c r="H42" s="19">
        <v>-6.7</v>
      </c>
      <c r="I42" s="19">
        <v>10.9</v>
      </c>
      <c r="J42" s="19">
        <v>4.8</v>
      </c>
      <c r="K42" s="19"/>
      <c r="L42" s="19">
        <v>15.1</v>
      </c>
      <c r="M42" s="19">
        <v>34.799999999999997</v>
      </c>
      <c r="N42" s="19">
        <v>20</v>
      </c>
      <c r="O42" s="19"/>
      <c r="P42" s="19">
        <v>45.1</v>
      </c>
      <c r="Q42" s="19">
        <v>21.4</v>
      </c>
      <c r="R42" s="19">
        <v>56.8</v>
      </c>
      <c r="S42" s="19">
        <v>0</v>
      </c>
      <c r="T42" s="19"/>
      <c r="U42" s="19"/>
      <c r="V42" s="19"/>
      <c r="W42" s="19"/>
      <c r="X42" s="19">
        <v>14.4</v>
      </c>
      <c r="Y42" s="19">
        <v>1.3</v>
      </c>
      <c r="Z42" s="19">
        <v>1.8</v>
      </c>
      <c r="AA42" s="19"/>
      <c r="AB42" s="19">
        <v>-3.5</v>
      </c>
      <c r="AC42" s="19">
        <v>4.2</v>
      </c>
      <c r="AD42" s="19">
        <v>22.4</v>
      </c>
      <c r="AE42" s="19"/>
      <c r="AF42" s="19"/>
      <c r="AG42" s="19">
        <v>0</v>
      </c>
      <c r="AH42" s="19"/>
      <c r="AI42" s="19">
        <v>11.6</v>
      </c>
      <c r="AJ42" s="19">
        <v>8.9</v>
      </c>
      <c r="AK42" s="19"/>
      <c r="AL42" s="19"/>
      <c r="AM42" s="19"/>
      <c r="AN42" s="19">
        <v>-1.5</v>
      </c>
      <c r="AO42" s="19">
        <v>54</v>
      </c>
      <c r="AP42" s="19">
        <v>11.7</v>
      </c>
      <c r="AQ42" s="19">
        <v>23.2</v>
      </c>
      <c r="AR42" s="19">
        <v>10</v>
      </c>
      <c r="AS42" s="19">
        <v>0.4</v>
      </c>
      <c r="AT42" s="19">
        <v>2.6</v>
      </c>
      <c r="AU42" s="19">
        <v>1.2</v>
      </c>
      <c r="AV42" s="19">
        <v>48.3</v>
      </c>
      <c r="AW42" s="19">
        <v>20.5</v>
      </c>
      <c r="AX42" s="19">
        <v>-25.9</v>
      </c>
      <c r="AY42" s="19">
        <v>8.1999999999999993</v>
      </c>
      <c r="AZ42" s="19">
        <v>3.7</v>
      </c>
      <c r="BA42" s="19">
        <v>0.6</v>
      </c>
      <c r="BB42" s="19">
        <v>1</v>
      </c>
      <c r="BC42" s="19">
        <v>0.2</v>
      </c>
      <c r="BD42" s="19">
        <v>6.2</v>
      </c>
      <c r="BE42" s="19"/>
      <c r="BF42" s="19"/>
      <c r="BG42" s="19">
        <v>-0.7</v>
      </c>
      <c r="BH42" s="19"/>
      <c r="BI42" s="19"/>
      <c r="BJ42" s="19">
        <v>-0.1</v>
      </c>
      <c r="BK42" s="19"/>
      <c r="BL42" s="19"/>
      <c r="BM42" s="19"/>
      <c r="BN42" s="19">
        <v>11.7</v>
      </c>
      <c r="BO42" s="19"/>
      <c r="BP42" s="19">
        <v>36.299999999999997</v>
      </c>
      <c r="BQ42" s="19">
        <v>44.9</v>
      </c>
      <c r="BR42" s="19"/>
      <c r="BS42" s="19">
        <v>14.1</v>
      </c>
      <c r="BT42" s="19">
        <v>4.7</v>
      </c>
      <c r="BU42" s="19"/>
      <c r="BV42" s="19"/>
      <c r="BW42" s="19"/>
      <c r="BX42" s="19"/>
      <c r="BY42" s="19"/>
      <c r="BZ42" s="19"/>
      <c r="CA42" s="19">
        <v>-0.4</v>
      </c>
      <c r="CB42" s="19">
        <v>45.3</v>
      </c>
      <c r="CC42" s="19">
        <v>56.6</v>
      </c>
      <c r="CD42" s="19">
        <v>17.2</v>
      </c>
      <c r="CE42" s="19">
        <v>13.6</v>
      </c>
      <c r="CF42" s="19">
        <v>7</v>
      </c>
      <c r="CG42" s="19"/>
      <c r="CH42" s="19">
        <v>4.5999999999999996</v>
      </c>
      <c r="CI42" s="19">
        <v>5.7</v>
      </c>
      <c r="CJ42" s="19">
        <v>62.6</v>
      </c>
      <c r="CK42" s="19">
        <v>67.2</v>
      </c>
      <c r="CL42" s="19">
        <v>2</v>
      </c>
      <c r="CM42" s="19">
        <v>0</v>
      </c>
      <c r="CN42" s="19"/>
      <c r="CO42" s="19"/>
      <c r="CP42" s="19"/>
      <c r="CQ42" s="19"/>
      <c r="CR42" s="19">
        <v>19</v>
      </c>
      <c r="CS42" s="19"/>
      <c r="CT42" s="19">
        <v>-2.2999999999999998</v>
      </c>
      <c r="CU42" s="19">
        <v>0.5</v>
      </c>
      <c r="CV42" s="19">
        <v>1.4</v>
      </c>
      <c r="CW42" s="19"/>
      <c r="CX42" s="19">
        <v>-2.5</v>
      </c>
      <c r="CY42" s="19">
        <v>0.6</v>
      </c>
      <c r="CZ42" s="19">
        <v>-5.2</v>
      </c>
      <c r="DA42" s="19"/>
      <c r="DB42" s="19">
        <v>0.1</v>
      </c>
      <c r="DC42" s="19">
        <v>-0.1</v>
      </c>
      <c r="DD42" s="19">
        <v>-1</v>
      </c>
      <c r="DE42" s="19">
        <v>0.1</v>
      </c>
      <c r="DF42" s="19"/>
      <c r="DG42" s="19">
        <v>0.2</v>
      </c>
      <c r="DH42" s="19">
        <v>1.6</v>
      </c>
      <c r="DI42" s="19">
        <v>0.2</v>
      </c>
      <c r="DJ42" s="19">
        <v>-0.8</v>
      </c>
      <c r="DK42" s="19">
        <v>0.3</v>
      </c>
      <c r="DL42" s="19">
        <v>0.6</v>
      </c>
      <c r="DM42" s="19"/>
      <c r="DN42" s="19">
        <v>-0.1</v>
      </c>
      <c r="DO42" s="19">
        <v>0</v>
      </c>
      <c r="DP42" s="19">
        <v>-11.8</v>
      </c>
      <c r="DQ42" s="19">
        <v>9.4</v>
      </c>
      <c r="DR42" s="19">
        <v>0.3</v>
      </c>
      <c r="DS42" s="19">
        <v>0</v>
      </c>
      <c r="DT42" s="19">
        <v>0.4</v>
      </c>
      <c r="DU42" s="19">
        <v>0</v>
      </c>
      <c r="DV42" s="19"/>
      <c r="DW42" s="19"/>
      <c r="DX42" s="19">
        <v>-4.5999999999999996</v>
      </c>
      <c r="DY42" s="19">
        <v>0.2</v>
      </c>
      <c r="DZ42" s="19">
        <v>3</v>
      </c>
      <c r="EA42" s="19">
        <v>2.8</v>
      </c>
      <c r="EB42" s="19">
        <v>1.9</v>
      </c>
      <c r="EC42" s="19"/>
      <c r="ED42" s="19">
        <v>0</v>
      </c>
      <c r="EE42" s="19">
        <v>0.5</v>
      </c>
      <c r="EF42" s="19">
        <v>-6.3</v>
      </c>
      <c r="EG42" s="19">
        <v>-2.9</v>
      </c>
      <c r="EH42" s="19">
        <v>-0.7</v>
      </c>
      <c r="EI42" s="19">
        <v>0</v>
      </c>
      <c r="EJ42" s="19"/>
      <c r="EK42" s="19">
        <v>2.7</v>
      </c>
      <c r="EL42" s="19">
        <v>-0.1</v>
      </c>
      <c r="EM42" s="19">
        <v>1.5</v>
      </c>
      <c r="EN42" s="19">
        <v>0</v>
      </c>
      <c r="EO42" s="19">
        <v>0</v>
      </c>
      <c r="EP42" s="19">
        <v>0.1</v>
      </c>
      <c r="EQ42" s="19">
        <v>-5</v>
      </c>
      <c r="ER42" s="19">
        <v>1</v>
      </c>
      <c r="ES42" s="19">
        <v>0</v>
      </c>
      <c r="ET42" s="19">
        <v>0</v>
      </c>
      <c r="EU42" s="19">
        <v>-0.1</v>
      </c>
      <c r="EV42" s="19">
        <v>0</v>
      </c>
      <c r="EW42" s="19">
        <v>-3.1</v>
      </c>
      <c r="EX42" s="19">
        <v>1.9</v>
      </c>
      <c r="EY42" s="19">
        <v>1.5</v>
      </c>
      <c r="EZ42" s="19">
        <v>0.4</v>
      </c>
      <c r="FA42" s="19">
        <v>0</v>
      </c>
      <c r="FB42" s="19">
        <v>0.4</v>
      </c>
      <c r="FC42" s="19">
        <v>0</v>
      </c>
      <c r="FD42" s="19">
        <v>0.2</v>
      </c>
      <c r="FE42" s="19">
        <v>2.2000000000000002</v>
      </c>
      <c r="FF42" s="19">
        <v>2</v>
      </c>
      <c r="FG42" s="19">
        <v>9.1999999999999993</v>
      </c>
      <c r="FH42" s="19">
        <v>0.4</v>
      </c>
      <c r="FI42" s="19">
        <v>4.2</v>
      </c>
      <c r="FJ42" s="19">
        <v>0</v>
      </c>
      <c r="FK42" s="19">
        <v>2.6</v>
      </c>
      <c r="FL42" s="19">
        <v>4.5</v>
      </c>
      <c r="FM42" s="19"/>
      <c r="FN42" s="19">
        <v>1042</v>
      </c>
      <c r="FO42" s="15"/>
      <c r="FP42" s="19">
        <v>3.2111499999999999</v>
      </c>
      <c r="FQ42" s="19">
        <v>-0.318</v>
      </c>
      <c r="FR42" s="19"/>
      <c r="FS42" s="19">
        <v>1.8</v>
      </c>
      <c r="FT42" s="19">
        <v>0.29292000000000001</v>
      </c>
      <c r="FU42" s="19">
        <v>1.2270000000000001</v>
      </c>
      <c r="FV42" s="19">
        <v>-0.9</v>
      </c>
      <c r="FW42" s="19">
        <v>3.9</v>
      </c>
      <c r="FX42" s="19">
        <v>9.2130700000000001</v>
      </c>
    </row>
    <row r="43" spans="1:180" ht="24" customHeight="1" x14ac:dyDescent="0.3">
      <c r="A43" s="13" t="s">
        <v>54</v>
      </c>
      <c r="B43" s="13" t="s">
        <v>880</v>
      </c>
      <c r="C43" s="14">
        <v>29.2</v>
      </c>
      <c r="D43" s="14">
        <v>105.3</v>
      </c>
      <c r="E43" s="14">
        <v>38.5</v>
      </c>
      <c r="F43" s="14"/>
      <c r="G43" s="14"/>
      <c r="H43" s="14">
        <v>-8.6</v>
      </c>
      <c r="I43" s="14">
        <v>-5.3</v>
      </c>
      <c r="J43" s="14">
        <v>4.9000000000000004</v>
      </c>
      <c r="K43" s="14"/>
      <c r="L43" s="14">
        <v>10.8</v>
      </c>
      <c r="M43" s="14">
        <v>25.1</v>
      </c>
      <c r="N43" s="14">
        <v>10</v>
      </c>
      <c r="O43" s="14"/>
      <c r="P43" s="14">
        <v>41.6</v>
      </c>
      <c r="Q43" s="14">
        <v>19</v>
      </c>
      <c r="R43" s="14">
        <v>52.9</v>
      </c>
      <c r="S43" s="14">
        <v>-0.1</v>
      </c>
      <c r="T43" s="14"/>
      <c r="U43" s="14"/>
      <c r="V43" s="14"/>
      <c r="W43" s="14"/>
      <c r="X43" s="14">
        <v>13.7</v>
      </c>
      <c r="Y43" s="14">
        <v>0.8</v>
      </c>
      <c r="Z43" s="14">
        <v>1.3</v>
      </c>
      <c r="AA43" s="14"/>
      <c r="AB43" s="14">
        <v>-3.4</v>
      </c>
      <c r="AC43" s="14">
        <v>4.2</v>
      </c>
      <c r="AD43" s="14">
        <v>20.399999999999999</v>
      </c>
      <c r="AE43" s="14"/>
      <c r="AF43" s="14"/>
      <c r="AG43" s="14">
        <v>0</v>
      </c>
      <c r="AH43" s="14"/>
      <c r="AI43" s="14">
        <v>9.6999999999999993</v>
      </c>
      <c r="AJ43" s="14">
        <v>4.9000000000000004</v>
      </c>
      <c r="AK43" s="14"/>
      <c r="AL43" s="14"/>
      <c r="AM43" s="14"/>
      <c r="AN43" s="14">
        <v>-1.5</v>
      </c>
      <c r="AO43" s="14">
        <v>48.3</v>
      </c>
      <c r="AP43" s="14">
        <v>10.8</v>
      </c>
      <c r="AQ43" s="14">
        <v>23.4</v>
      </c>
      <c r="AR43" s="14">
        <v>10</v>
      </c>
      <c r="AS43" s="14">
        <v>0.3</v>
      </c>
      <c r="AT43" s="14">
        <v>2.6</v>
      </c>
      <c r="AU43" s="14">
        <v>0.9</v>
      </c>
      <c r="AV43" s="14">
        <v>42.8</v>
      </c>
      <c r="AW43" s="14">
        <v>14.9</v>
      </c>
      <c r="AX43" s="14">
        <v>-31.1</v>
      </c>
      <c r="AY43" s="14">
        <v>8.3000000000000007</v>
      </c>
      <c r="AZ43" s="14">
        <v>1.8</v>
      </c>
      <c r="BA43" s="14">
        <v>-1.6</v>
      </c>
      <c r="BB43" s="14">
        <v>1</v>
      </c>
      <c r="BC43" s="14">
        <v>0.2</v>
      </c>
      <c r="BD43" s="14">
        <v>3.3</v>
      </c>
      <c r="BE43" s="14"/>
      <c r="BF43" s="14"/>
      <c r="BG43" s="14">
        <v>-2.9</v>
      </c>
      <c r="BH43" s="14"/>
      <c r="BI43" s="14"/>
      <c r="BJ43" s="14">
        <v>-1.8</v>
      </c>
      <c r="BK43" s="14"/>
      <c r="BL43" s="14"/>
      <c r="BM43" s="14"/>
      <c r="BN43" s="14">
        <v>8.8000000000000007</v>
      </c>
      <c r="BO43" s="14"/>
      <c r="BP43" s="14">
        <v>33.4</v>
      </c>
      <c r="BQ43" s="14">
        <v>38.799999999999997</v>
      </c>
      <c r="BR43" s="14"/>
      <c r="BS43" s="14">
        <v>12.5</v>
      </c>
      <c r="BT43" s="14">
        <v>4</v>
      </c>
      <c r="BU43" s="14"/>
      <c r="BV43" s="14"/>
      <c r="BW43" s="14"/>
      <c r="BX43" s="14"/>
      <c r="BY43" s="14"/>
      <c r="BZ43" s="14"/>
      <c r="CA43" s="14">
        <v>-0.4</v>
      </c>
      <c r="CB43" s="14">
        <v>44.9</v>
      </c>
      <c r="CC43" s="14">
        <v>56.4</v>
      </c>
      <c r="CD43" s="14">
        <v>16.899999999999999</v>
      </c>
      <c r="CE43" s="14">
        <v>13.5</v>
      </c>
      <c r="CF43" s="14">
        <v>6.8</v>
      </c>
      <c r="CG43" s="14"/>
      <c r="CH43" s="14">
        <v>4.9000000000000004</v>
      </c>
      <c r="CI43" s="14">
        <v>5.7</v>
      </c>
      <c r="CJ43" s="14">
        <v>56.2</v>
      </c>
      <c r="CK43" s="14">
        <v>60.7</v>
      </c>
      <c r="CL43" s="14">
        <v>-7</v>
      </c>
      <c r="CM43" s="14">
        <v>0</v>
      </c>
      <c r="CN43" s="14"/>
      <c r="CO43" s="14"/>
      <c r="CP43" s="14"/>
      <c r="CQ43" s="14"/>
      <c r="CR43" s="14">
        <v>15.3</v>
      </c>
      <c r="CS43" s="14"/>
      <c r="CT43" s="14">
        <v>-2.2000000000000002</v>
      </c>
      <c r="CU43" s="14">
        <v>0.7</v>
      </c>
      <c r="CV43" s="14">
        <v>1.4</v>
      </c>
      <c r="CW43" s="14"/>
      <c r="CX43" s="14">
        <v>-2.6</v>
      </c>
      <c r="CY43" s="14">
        <v>0.6</v>
      </c>
      <c r="CZ43" s="14">
        <v>-5.0999999999999996</v>
      </c>
      <c r="DA43" s="14"/>
      <c r="DB43" s="14">
        <v>0.1</v>
      </c>
      <c r="DC43" s="14">
        <v>-0.1</v>
      </c>
      <c r="DD43" s="14">
        <v>-1</v>
      </c>
      <c r="DE43" s="14">
        <v>0.5</v>
      </c>
      <c r="DF43" s="14"/>
      <c r="DG43" s="14">
        <v>0.2</v>
      </c>
      <c r="DH43" s="14">
        <v>1.6</v>
      </c>
      <c r="DI43" s="14">
        <v>0.1</v>
      </c>
      <c r="DJ43" s="14">
        <v>-1</v>
      </c>
      <c r="DK43" s="14">
        <v>0.3</v>
      </c>
      <c r="DL43" s="14">
        <v>0.6</v>
      </c>
      <c r="DM43" s="14"/>
      <c r="DN43" s="14">
        <v>0</v>
      </c>
      <c r="DO43" s="14">
        <v>0</v>
      </c>
      <c r="DP43" s="14">
        <v>-12</v>
      </c>
      <c r="DQ43" s="14">
        <v>8.9</v>
      </c>
      <c r="DR43" s="14">
        <v>0.3</v>
      </c>
      <c r="DS43" s="14">
        <v>-0.2</v>
      </c>
      <c r="DT43" s="14">
        <v>0.4</v>
      </c>
      <c r="DU43" s="14">
        <v>0</v>
      </c>
      <c r="DV43" s="14"/>
      <c r="DW43" s="14"/>
      <c r="DX43" s="14">
        <v>-4.5999999999999996</v>
      </c>
      <c r="DY43" s="14">
        <v>0.3</v>
      </c>
      <c r="DZ43" s="14">
        <v>2.9</v>
      </c>
      <c r="EA43" s="14">
        <v>2.7</v>
      </c>
      <c r="EB43" s="14">
        <v>1.7</v>
      </c>
      <c r="EC43" s="14"/>
      <c r="ED43" s="14">
        <v>0.7</v>
      </c>
      <c r="EE43" s="14">
        <v>0.3</v>
      </c>
      <c r="EF43" s="14">
        <v>-8.1</v>
      </c>
      <c r="EG43" s="14">
        <v>-4.9000000000000004</v>
      </c>
      <c r="EH43" s="14">
        <v>-1.3</v>
      </c>
      <c r="EI43" s="14">
        <v>-0.5</v>
      </c>
      <c r="EJ43" s="14"/>
      <c r="EK43" s="14">
        <v>2.7</v>
      </c>
      <c r="EL43" s="14">
        <v>-0.1</v>
      </c>
      <c r="EM43" s="14">
        <v>1.5</v>
      </c>
      <c r="EN43" s="14">
        <v>0</v>
      </c>
      <c r="EO43" s="14">
        <v>0</v>
      </c>
      <c r="EP43" s="14">
        <v>0.1</v>
      </c>
      <c r="EQ43" s="14">
        <v>-5.3</v>
      </c>
      <c r="ER43" s="14">
        <v>1</v>
      </c>
      <c r="ES43" s="14">
        <v>0</v>
      </c>
      <c r="ET43" s="14">
        <v>0</v>
      </c>
      <c r="EU43" s="14">
        <v>-0.1</v>
      </c>
      <c r="EV43" s="14">
        <v>0.3</v>
      </c>
      <c r="EW43" s="14">
        <v>-4.7</v>
      </c>
      <c r="EX43" s="14">
        <v>2.1</v>
      </c>
      <c r="EY43" s="14">
        <v>1.5</v>
      </c>
      <c r="EZ43" s="14">
        <v>0.3</v>
      </c>
      <c r="FA43" s="14">
        <v>0</v>
      </c>
      <c r="FB43" s="14">
        <v>0.4</v>
      </c>
      <c r="FC43" s="14">
        <v>0</v>
      </c>
      <c r="FD43" s="14">
        <v>0.2</v>
      </c>
      <c r="FE43" s="14">
        <v>2</v>
      </c>
      <c r="FF43" s="14">
        <v>2</v>
      </c>
      <c r="FG43" s="14">
        <v>11.1</v>
      </c>
      <c r="FH43" s="14">
        <v>0.1</v>
      </c>
      <c r="FI43" s="14">
        <v>4</v>
      </c>
      <c r="FJ43" s="14">
        <v>0</v>
      </c>
      <c r="FK43" s="14">
        <v>3.2</v>
      </c>
      <c r="FL43" s="14">
        <v>4.5</v>
      </c>
      <c r="FM43" s="14"/>
      <c r="FN43" s="14">
        <v>883.5</v>
      </c>
      <c r="FO43" s="15"/>
      <c r="FP43" s="14">
        <v>2.9279299999999999</v>
      </c>
      <c r="FQ43" s="14">
        <v>-0.46800000000000003</v>
      </c>
      <c r="FR43" s="14"/>
      <c r="FS43" s="14">
        <v>1.8</v>
      </c>
      <c r="FT43" s="14">
        <v>0.29063</v>
      </c>
      <c r="FU43" s="14">
        <v>1.155</v>
      </c>
      <c r="FV43" s="14">
        <v>-0.8</v>
      </c>
      <c r="FW43" s="14">
        <v>4</v>
      </c>
      <c r="FX43" s="14">
        <v>8.9055599999999995</v>
      </c>
    </row>
    <row r="44" spans="1:180" ht="24" customHeight="1" x14ac:dyDescent="0.3">
      <c r="A44" s="16" t="s">
        <v>54</v>
      </c>
      <c r="B44" s="16" t="s">
        <v>881</v>
      </c>
      <c r="C44" s="17">
        <v>28.7</v>
      </c>
      <c r="D44" s="17">
        <v>95.9</v>
      </c>
      <c r="E44" s="17">
        <v>37.1</v>
      </c>
      <c r="F44" s="17"/>
      <c r="G44" s="17"/>
      <c r="H44" s="17">
        <v>-9.8000000000000007</v>
      </c>
      <c r="I44" s="17">
        <v>-3.4</v>
      </c>
      <c r="J44" s="17">
        <v>2.7</v>
      </c>
      <c r="K44" s="17"/>
      <c r="L44" s="17">
        <v>3.1</v>
      </c>
      <c r="M44" s="17">
        <v>23.5</v>
      </c>
      <c r="N44" s="17">
        <v>8.5</v>
      </c>
      <c r="O44" s="17"/>
      <c r="P44" s="17">
        <v>38.700000000000003</v>
      </c>
      <c r="Q44" s="17">
        <v>16.5</v>
      </c>
      <c r="R44" s="17">
        <v>48.9</v>
      </c>
      <c r="S44" s="17">
        <v>0.1</v>
      </c>
      <c r="T44" s="17"/>
      <c r="U44" s="17"/>
      <c r="V44" s="17"/>
      <c r="W44" s="17"/>
      <c r="X44" s="17">
        <v>13.7</v>
      </c>
      <c r="Y44" s="17">
        <v>0.9</v>
      </c>
      <c r="Z44" s="17">
        <v>1.3</v>
      </c>
      <c r="AA44" s="17"/>
      <c r="AB44" s="17">
        <v>-3.5</v>
      </c>
      <c r="AC44" s="17">
        <v>4.4000000000000004</v>
      </c>
      <c r="AD44" s="17">
        <v>19</v>
      </c>
      <c r="AE44" s="17"/>
      <c r="AF44" s="17"/>
      <c r="AG44" s="17">
        <v>0</v>
      </c>
      <c r="AH44" s="17"/>
      <c r="AI44" s="17">
        <v>6.9</v>
      </c>
      <c r="AJ44" s="17">
        <v>0.8</v>
      </c>
      <c r="AK44" s="17"/>
      <c r="AL44" s="17"/>
      <c r="AM44" s="17"/>
      <c r="AN44" s="17">
        <v>-1.6</v>
      </c>
      <c r="AO44" s="17">
        <v>47.9</v>
      </c>
      <c r="AP44" s="17">
        <v>9.9</v>
      </c>
      <c r="AQ44" s="17">
        <v>22.6</v>
      </c>
      <c r="AR44" s="17">
        <v>10.199999999999999</v>
      </c>
      <c r="AS44" s="17">
        <v>-1</v>
      </c>
      <c r="AT44" s="17">
        <v>2.6</v>
      </c>
      <c r="AU44" s="17">
        <v>0.1</v>
      </c>
      <c r="AV44" s="17">
        <v>37.1</v>
      </c>
      <c r="AW44" s="17">
        <v>9.5</v>
      </c>
      <c r="AX44" s="17">
        <v>-36.6</v>
      </c>
      <c r="AY44" s="17">
        <v>8.4</v>
      </c>
      <c r="AZ44" s="17">
        <v>2.2000000000000002</v>
      </c>
      <c r="BA44" s="17">
        <v>-0.6</v>
      </c>
      <c r="BB44" s="17">
        <v>1</v>
      </c>
      <c r="BC44" s="17">
        <v>0.2</v>
      </c>
      <c r="BD44" s="17">
        <v>4.5</v>
      </c>
      <c r="BE44" s="17"/>
      <c r="BF44" s="17"/>
      <c r="BG44" s="17">
        <v>-5.4</v>
      </c>
      <c r="BH44" s="17"/>
      <c r="BI44" s="17"/>
      <c r="BJ44" s="17">
        <v>-2.9</v>
      </c>
      <c r="BK44" s="17"/>
      <c r="BL44" s="17"/>
      <c r="BM44" s="17"/>
      <c r="BN44" s="17">
        <v>6.1</v>
      </c>
      <c r="BO44" s="17"/>
      <c r="BP44" s="17">
        <v>29.9</v>
      </c>
      <c r="BQ44" s="17">
        <v>31.8</v>
      </c>
      <c r="BR44" s="17"/>
      <c r="BS44" s="17">
        <v>11</v>
      </c>
      <c r="BT44" s="17">
        <v>3.4</v>
      </c>
      <c r="BU44" s="17"/>
      <c r="BV44" s="17"/>
      <c r="BW44" s="17"/>
      <c r="BX44" s="17"/>
      <c r="BY44" s="17"/>
      <c r="BZ44" s="17"/>
      <c r="CA44" s="17">
        <v>-0.4</v>
      </c>
      <c r="CB44" s="17">
        <v>45.3</v>
      </c>
      <c r="CC44" s="17">
        <v>55.6</v>
      </c>
      <c r="CD44" s="17">
        <v>16.600000000000001</v>
      </c>
      <c r="CE44" s="17">
        <v>13.6</v>
      </c>
      <c r="CF44" s="17">
        <v>2</v>
      </c>
      <c r="CG44" s="17"/>
      <c r="CH44" s="17">
        <v>4.2</v>
      </c>
      <c r="CI44" s="17">
        <v>4.0999999999999996</v>
      </c>
      <c r="CJ44" s="17">
        <v>48.2</v>
      </c>
      <c r="CK44" s="17">
        <v>52.7</v>
      </c>
      <c r="CL44" s="17">
        <v>-18.899999999999999</v>
      </c>
      <c r="CM44" s="17">
        <v>0</v>
      </c>
      <c r="CN44" s="17"/>
      <c r="CO44" s="17"/>
      <c r="CP44" s="17"/>
      <c r="CQ44" s="17"/>
      <c r="CR44" s="17">
        <v>10.9</v>
      </c>
      <c r="CS44" s="17"/>
      <c r="CT44" s="17">
        <v>-2.2999999999999998</v>
      </c>
      <c r="CU44" s="17">
        <v>0.5</v>
      </c>
      <c r="CV44" s="17">
        <v>1.4</v>
      </c>
      <c r="CW44" s="17"/>
      <c r="CX44" s="17">
        <v>-2.5</v>
      </c>
      <c r="CY44" s="17">
        <v>0.8</v>
      </c>
      <c r="CZ44" s="17">
        <v>-5.2</v>
      </c>
      <c r="DA44" s="17"/>
      <c r="DB44" s="17">
        <v>0</v>
      </c>
      <c r="DC44" s="17">
        <v>-0.1</v>
      </c>
      <c r="DD44" s="17">
        <v>-1</v>
      </c>
      <c r="DE44" s="17">
        <v>0.2</v>
      </c>
      <c r="DF44" s="17"/>
      <c r="DG44" s="17">
        <v>0</v>
      </c>
      <c r="DH44" s="17">
        <v>1.4</v>
      </c>
      <c r="DI44" s="17">
        <v>0.2</v>
      </c>
      <c r="DJ44" s="17">
        <v>-1.2</v>
      </c>
      <c r="DK44" s="17">
        <v>0.3</v>
      </c>
      <c r="DL44" s="17">
        <v>0.6</v>
      </c>
      <c r="DM44" s="17"/>
      <c r="DN44" s="17">
        <v>0</v>
      </c>
      <c r="DO44" s="17">
        <v>0</v>
      </c>
      <c r="DP44" s="17">
        <v>-12.3</v>
      </c>
      <c r="DQ44" s="17">
        <v>9.1</v>
      </c>
      <c r="DR44" s="17">
        <v>0.3</v>
      </c>
      <c r="DS44" s="17">
        <v>0.2</v>
      </c>
      <c r="DT44" s="17">
        <v>0.4</v>
      </c>
      <c r="DU44" s="17">
        <v>0</v>
      </c>
      <c r="DV44" s="17"/>
      <c r="DW44" s="17"/>
      <c r="DX44" s="17">
        <v>-4.5999999999999996</v>
      </c>
      <c r="DY44" s="17">
        <v>0.4</v>
      </c>
      <c r="DZ44" s="17">
        <v>2.8</v>
      </c>
      <c r="EA44" s="17">
        <v>2.7</v>
      </c>
      <c r="EB44" s="17">
        <v>1.3</v>
      </c>
      <c r="EC44" s="17"/>
      <c r="ED44" s="17">
        <v>4.0999999999999996</v>
      </c>
      <c r="EE44" s="17">
        <v>0.3</v>
      </c>
      <c r="EF44" s="17">
        <v>-6.9</v>
      </c>
      <c r="EG44" s="17">
        <v>-8.5</v>
      </c>
      <c r="EH44" s="17">
        <v>-1.3</v>
      </c>
      <c r="EI44" s="17">
        <v>-0.9</v>
      </c>
      <c r="EJ44" s="17"/>
      <c r="EK44" s="17">
        <v>2.7</v>
      </c>
      <c r="EL44" s="17">
        <v>0</v>
      </c>
      <c r="EM44" s="17">
        <v>1.4</v>
      </c>
      <c r="EN44" s="17">
        <v>0</v>
      </c>
      <c r="EO44" s="17">
        <v>0</v>
      </c>
      <c r="EP44" s="17">
        <v>0.1</v>
      </c>
      <c r="EQ44" s="17">
        <v>-5.8</v>
      </c>
      <c r="ER44" s="17">
        <v>1.1000000000000001</v>
      </c>
      <c r="ES44" s="17">
        <v>0</v>
      </c>
      <c r="ET44" s="17">
        <v>0.1</v>
      </c>
      <c r="EU44" s="17">
        <v>-0.1</v>
      </c>
      <c r="EV44" s="17">
        <v>-0.7</v>
      </c>
      <c r="EW44" s="17">
        <v>-5.5</v>
      </c>
      <c r="EX44" s="17">
        <v>2.2999999999999998</v>
      </c>
      <c r="EY44" s="17">
        <v>1.5</v>
      </c>
      <c r="EZ44" s="17">
        <v>0.3</v>
      </c>
      <c r="FA44" s="17">
        <v>0</v>
      </c>
      <c r="FB44" s="17">
        <v>0.4</v>
      </c>
      <c r="FC44" s="17">
        <v>0</v>
      </c>
      <c r="FD44" s="17">
        <v>0.2</v>
      </c>
      <c r="FE44" s="17">
        <v>1.6</v>
      </c>
      <c r="FF44" s="17">
        <v>1.9</v>
      </c>
      <c r="FG44" s="17">
        <v>10.4</v>
      </c>
      <c r="FH44" s="17">
        <v>0.1</v>
      </c>
      <c r="FI44" s="17">
        <v>1.1000000000000001</v>
      </c>
      <c r="FJ44" s="17">
        <v>0</v>
      </c>
      <c r="FK44" s="17">
        <v>2.7</v>
      </c>
      <c r="FL44" s="17">
        <v>4.5999999999999996</v>
      </c>
      <c r="FM44" s="17"/>
      <c r="FN44" s="17">
        <v>758.8</v>
      </c>
      <c r="FO44" s="15"/>
      <c r="FP44" s="17">
        <v>2.7398400000000001</v>
      </c>
      <c r="FQ44" s="17">
        <v>-0.97799999999999998</v>
      </c>
      <c r="FR44" s="17"/>
      <c r="FS44" s="17">
        <v>1.8</v>
      </c>
      <c r="FT44" s="17">
        <v>0.28523999999999999</v>
      </c>
      <c r="FU44" s="17">
        <v>1.03</v>
      </c>
      <c r="FV44" s="17">
        <v>-1.1000000000000001</v>
      </c>
      <c r="FW44" s="17">
        <v>2</v>
      </c>
      <c r="FX44" s="17">
        <v>5.7770799999999998</v>
      </c>
    </row>
    <row r="45" spans="1:180" ht="24" customHeight="1" x14ac:dyDescent="0.3">
      <c r="A45" s="16" t="s">
        <v>54</v>
      </c>
      <c r="B45" s="16" t="s">
        <v>882</v>
      </c>
      <c r="C45" s="17">
        <v>32.4</v>
      </c>
      <c r="D45" s="17">
        <v>95.6</v>
      </c>
      <c r="E45" s="17">
        <v>36.9</v>
      </c>
      <c r="F45" s="17"/>
      <c r="G45" s="17"/>
      <c r="H45" s="17">
        <v>-13.6</v>
      </c>
      <c r="I45" s="17">
        <v>-17.7</v>
      </c>
      <c r="J45" s="17">
        <v>1.7</v>
      </c>
      <c r="K45" s="17"/>
      <c r="L45" s="17">
        <v>2.2000000000000002</v>
      </c>
      <c r="M45" s="17">
        <v>18.5</v>
      </c>
      <c r="N45" s="17">
        <v>3.4</v>
      </c>
      <c r="O45" s="17"/>
      <c r="P45" s="17">
        <v>36.5</v>
      </c>
      <c r="Q45" s="17">
        <v>15.7</v>
      </c>
      <c r="R45" s="17">
        <v>46</v>
      </c>
      <c r="S45" s="17">
        <v>0</v>
      </c>
      <c r="T45" s="17"/>
      <c r="U45" s="17"/>
      <c r="V45" s="17"/>
      <c r="W45" s="17"/>
      <c r="X45" s="17">
        <v>12.7</v>
      </c>
      <c r="Y45" s="17">
        <v>1</v>
      </c>
      <c r="Z45" s="17">
        <v>1.3</v>
      </c>
      <c r="AA45" s="17"/>
      <c r="AB45" s="17">
        <v>-3.5</v>
      </c>
      <c r="AC45" s="17">
        <v>4.3</v>
      </c>
      <c r="AD45" s="17">
        <v>19.2</v>
      </c>
      <c r="AE45" s="17"/>
      <c r="AF45" s="17"/>
      <c r="AG45" s="17">
        <v>0</v>
      </c>
      <c r="AH45" s="17"/>
      <c r="AI45" s="17">
        <v>9.6</v>
      </c>
      <c r="AJ45" s="17">
        <v>-8.1999999999999993</v>
      </c>
      <c r="AK45" s="17"/>
      <c r="AL45" s="17"/>
      <c r="AM45" s="17"/>
      <c r="AN45" s="17">
        <v>-1.7</v>
      </c>
      <c r="AO45" s="17">
        <v>44.7</v>
      </c>
      <c r="AP45" s="17">
        <v>9.4</v>
      </c>
      <c r="AQ45" s="17">
        <v>24</v>
      </c>
      <c r="AR45" s="17">
        <v>9.8000000000000007</v>
      </c>
      <c r="AS45" s="17">
        <v>-1.6</v>
      </c>
      <c r="AT45" s="17">
        <v>2.6</v>
      </c>
      <c r="AU45" s="17">
        <v>1.9</v>
      </c>
      <c r="AV45" s="17">
        <v>31.6</v>
      </c>
      <c r="AW45" s="17">
        <v>3.8</v>
      </c>
      <c r="AX45" s="17">
        <v>-41.8</v>
      </c>
      <c r="AY45" s="17">
        <v>6.7</v>
      </c>
      <c r="AZ45" s="17">
        <v>1.9</v>
      </c>
      <c r="BA45" s="17">
        <v>-1.6</v>
      </c>
      <c r="BB45" s="17">
        <v>1</v>
      </c>
      <c r="BC45" s="17">
        <v>0.2</v>
      </c>
      <c r="BD45" s="17">
        <v>4.5999999999999996</v>
      </c>
      <c r="BE45" s="17"/>
      <c r="BF45" s="17"/>
      <c r="BG45" s="17">
        <v>-5.7</v>
      </c>
      <c r="BH45" s="17"/>
      <c r="BI45" s="17"/>
      <c r="BJ45" s="17">
        <v>-1.8</v>
      </c>
      <c r="BK45" s="17"/>
      <c r="BL45" s="17"/>
      <c r="BM45" s="17"/>
      <c r="BN45" s="17">
        <v>5.5</v>
      </c>
      <c r="BO45" s="17"/>
      <c r="BP45" s="17">
        <v>28.6</v>
      </c>
      <c r="BQ45" s="17">
        <v>26.4</v>
      </c>
      <c r="BR45" s="17"/>
      <c r="BS45" s="17">
        <v>10.4</v>
      </c>
      <c r="BT45" s="17">
        <v>3.1</v>
      </c>
      <c r="BU45" s="17"/>
      <c r="BV45" s="17"/>
      <c r="BW45" s="17"/>
      <c r="BX45" s="17"/>
      <c r="BY45" s="17"/>
      <c r="BZ45" s="17"/>
      <c r="CA45" s="17">
        <v>-0.4</v>
      </c>
      <c r="CB45" s="17">
        <v>44.7</v>
      </c>
      <c r="CC45" s="17">
        <v>30.9</v>
      </c>
      <c r="CD45" s="17">
        <v>11.8</v>
      </c>
      <c r="CE45" s="17">
        <v>6.3</v>
      </c>
      <c r="CF45" s="17">
        <v>1.7</v>
      </c>
      <c r="CG45" s="17"/>
      <c r="CH45" s="17">
        <v>5.0999999999999996</v>
      </c>
      <c r="CI45" s="17">
        <v>5.7</v>
      </c>
      <c r="CJ45" s="17">
        <v>42.1</v>
      </c>
      <c r="CK45" s="17">
        <v>46.4</v>
      </c>
      <c r="CL45" s="17">
        <v>-27.4</v>
      </c>
      <c r="CM45" s="17">
        <v>0</v>
      </c>
      <c r="CN45" s="17"/>
      <c r="CO45" s="17"/>
      <c r="CP45" s="17"/>
      <c r="CQ45" s="17"/>
      <c r="CR45" s="17">
        <v>5.4</v>
      </c>
      <c r="CS45" s="17"/>
      <c r="CT45" s="17">
        <v>-2.5</v>
      </c>
      <c r="CU45" s="17">
        <v>0.5</v>
      </c>
      <c r="CV45" s="17">
        <v>1.4</v>
      </c>
      <c r="CW45" s="17"/>
      <c r="CX45" s="17">
        <v>-2.7</v>
      </c>
      <c r="CY45" s="17">
        <v>2.2999999999999998</v>
      </c>
      <c r="CZ45" s="17">
        <v>-4.7</v>
      </c>
      <c r="DA45" s="17"/>
      <c r="DB45" s="17">
        <v>0</v>
      </c>
      <c r="DC45" s="17">
        <v>0</v>
      </c>
      <c r="DD45" s="17">
        <v>-0.9</v>
      </c>
      <c r="DE45" s="17">
        <v>3.8</v>
      </c>
      <c r="DF45" s="17"/>
      <c r="DG45" s="17">
        <v>0.2</v>
      </c>
      <c r="DH45" s="17">
        <v>1.4</v>
      </c>
      <c r="DI45" s="17">
        <v>0.2</v>
      </c>
      <c r="DJ45" s="17">
        <v>-1.4</v>
      </c>
      <c r="DK45" s="17">
        <v>0.3</v>
      </c>
      <c r="DL45" s="17">
        <v>0.6</v>
      </c>
      <c r="DM45" s="17"/>
      <c r="DN45" s="17">
        <v>0</v>
      </c>
      <c r="DO45" s="17">
        <v>0</v>
      </c>
      <c r="DP45" s="17">
        <v>-12.5</v>
      </c>
      <c r="DQ45" s="17">
        <v>8.8000000000000007</v>
      </c>
      <c r="DR45" s="17">
        <v>0.3</v>
      </c>
      <c r="DS45" s="17">
        <v>0</v>
      </c>
      <c r="DT45" s="17">
        <v>0.4</v>
      </c>
      <c r="DU45" s="17">
        <v>0</v>
      </c>
      <c r="DV45" s="17"/>
      <c r="DW45" s="17"/>
      <c r="DX45" s="17">
        <v>-4.5999999999999996</v>
      </c>
      <c r="DY45" s="17">
        <v>0.7</v>
      </c>
      <c r="DZ45" s="17">
        <v>2.8</v>
      </c>
      <c r="EA45" s="17">
        <v>2.7</v>
      </c>
      <c r="EB45" s="17">
        <v>1.3</v>
      </c>
      <c r="EC45" s="17"/>
      <c r="ED45" s="17">
        <v>9.1999999999999993</v>
      </c>
      <c r="EE45" s="17">
        <v>0</v>
      </c>
      <c r="EF45" s="17">
        <v>-5.3</v>
      </c>
      <c r="EG45" s="17">
        <v>-6</v>
      </c>
      <c r="EH45" s="17">
        <v>-0.8</v>
      </c>
      <c r="EI45" s="17">
        <v>-0.6</v>
      </c>
      <c r="EJ45" s="17"/>
      <c r="EK45" s="17">
        <v>2.7</v>
      </c>
      <c r="EL45" s="17">
        <v>-0.3</v>
      </c>
      <c r="EM45" s="17">
        <v>1.4</v>
      </c>
      <c r="EN45" s="17">
        <v>0</v>
      </c>
      <c r="EO45" s="17">
        <v>0</v>
      </c>
      <c r="EP45" s="17">
        <v>0.1</v>
      </c>
      <c r="EQ45" s="17">
        <v>-2.2999999999999998</v>
      </c>
      <c r="ER45" s="17">
        <v>1.7</v>
      </c>
      <c r="ES45" s="17">
        <v>0</v>
      </c>
      <c r="ET45" s="17">
        <v>0.1</v>
      </c>
      <c r="EU45" s="17">
        <v>-0.1</v>
      </c>
      <c r="EV45" s="17">
        <v>-3.1</v>
      </c>
      <c r="EW45" s="17">
        <v>-8.6</v>
      </c>
      <c r="EX45" s="17">
        <v>1</v>
      </c>
      <c r="EY45" s="17">
        <v>1.6</v>
      </c>
      <c r="EZ45" s="17">
        <v>0.3</v>
      </c>
      <c r="FA45" s="17">
        <v>0</v>
      </c>
      <c r="FB45" s="17">
        <v>0.5</v>
      </c>
      <c r="FC45" s="17">
        <v>0</v>
      </c>
      <c r="FD45" s="17">
        <v>0.2</v>
      </c>
      <c r="FE45" s="17">
        <v>1.6</v>
      </c>
      <c r="FF45" s="17">
        <v>1.8</v>
      </c>
      <c r="FG45" s="17">
        <v>10.7</v>
      </c>
      <c r="FH45" s="17">
        <v>0</v>
      </c>
      <c r="FI45" s="17">
        <v>1.2</v>
      </c>
      <c r="FJ45" s="17">
        <v>0</v>
      </c>
      <c r="FK45" s="17">
        <v>3.3</v>
      </c>
      <c r="FL45" s="17">
        <v>4.2</v>
      </c>
      <c r="FM45" s="17"/>
      <c r="FN45" s="17">
        <v>641.20000000000005</v>
      </c>
      <c r="FO45" s="15"/>
      <c r="FP45" s="17">
        <v>2.6174300000000001</v>
      </c>
      <c r="FQ45" s="17">
        <v>-0.65400000000000003</v>
      </c>
      <c r="FR45" s="17"/>
      <c r="FS45" s="17">
        <v>1.7</v>
      </c>
      <c r="FT45" s="17">
        <v>0.27804000000000001</v>
      </c>
      <c r="FU45" s="17">
        <v>0</v>
      </c>
      <c r="FV45" s="17">
        <v>-0.4</v>
      </c>
      <c r="FW45" s="17">
        <v>1.9</v>
      </c>
      <c r="FX45" s="17">
        <v>5.4414699999999998</v>
      </c>
    </row>
    <row r="46" spans="1:180" ht="24" customHeight="1" x14ac:dyDescent="0.3">
      <c r="A46" s="16" t="s">
        <v>54</v>
      </c>
      <c r="B46" s="16" t="s">
        <v>883</v>
      </c>
      <c r="C46" s="17">
        <v>32</v>
      </c>
      <c r="D46" s="17">
        <v>5.7</v>
      </c>
      <c r="E46" s="17">
        <v>9.3000000000000007</v>
      </c>
      <c r="F46" s="17"/>
      <c r="G46" s="17"/>
      <c r="H46" s="17">
        <v>-15.7</v>
      </c>
      <c r="I46" s="17">
        <v>-3.6</v>
      </c>
      <c r="J46" s="17">
        <v>0</v>
      </c>
      <c r="K46" s="17"/>
      <c r="L46" s="17">
        <v>-2.6</v>
      </c>
      <c r="M46" s="17">
        <v>13.8</v>
      </c>
      <c r="N46" s="17">
        <v>-1.5</v>
      </c>
      <c r="O46" s="17"/>
      <c r="P46" s="17">
        <v>33.9</v>
      </c>
      <c r="Q46" s="17">
        <v>13.8</v>
      </c>
      <c r="R46" s="17">
        <v>72.5</v>
      </c>
      <c r="S46" s="17">
        <v>-0.1</v>
      </c>
      <c r="T46" s="17"/>
      <c r="U46" s="17"/>
      <c r="V46" s="17"/>
      <c r="W46" s="17"/>
      <c r="X46" s="17">
        <v>13.5</v>
      </c>
      <c r="Y46" s="17">
        <v>1.1000000000000001</v>
      </c>
      <c r="Z46" s="17">
        <v>1.1000000000000001</v>
      </c>
      <c r="AA46" s="17"/>
      <c r="AB46" s="17">
        <v>-3.6</v>
      </c>
      <c r="AC46" s="17">
        <v>4.2</v>
      </c>
      <c r="AD46" s="17">
        <v>16.7</v>
      </c>
      <c r="AE46" s="17"/>
      <c r="AF46" s="17"/>
      <c r="AG46" s="17">
        <v>0</v>
      </c>
      <c r="AH46" s="17"/>
      <c r="AI46" s="17">
        <v>11</v>
      </c>
      <c r="AJ46" s="17">
        <v>-12</v>
      </c>
      <c r="AK46" s="17"/>
      <c r="AL46" s="17"/>
      <c r="AM46" s="17"/>
      <c r="AN46" s="17">
        <v>-1.7</v>
      </c>
      <c r="AO46" s="17">
        <v>45.2</v>
      </c>
      <c r="AP46" s="17">
        <v>9.1999999999999993</v>
      </c>
      <c r="AQ46" s="17">
        <v>23.9</v>
      </c>
      <c r="AR46" s="17">
        <v>9.8000000000000007</v>
      </c>
      <c r="AS46" s="17">
        <v>-1.2</v>
      </c>
      <c r="AT46" s="17">
        <v>2.6</v>
      </c>
      <c r="AU46" s="17">
        <v>0.5</v>
      </c>
      <c r="AV46" s="17">
        <v>28</v>
      </c>
      <c r="AW46" s="17">
        <v>-11.1</v>
      </c>
      <c r="AX46" s="17">
        <v>-45.5</v>
      </c>
      <c r="AY46" s="17">
        <v>7.2</v>
      </c>
      <c r="AZ46" s="17">
        <v>2.4</v>
      </c>
      <c r="BA46" s="17">
        <v>-1.6</v>
      </c>
      <c r="BB46" s="17">
        <v>1</v>
      </c>
      <c r="BC46" s="17">
        <v>0.2</v>
      </c>
      <c r="BD46" s="17">
        <v>3.4</v>
      </c>
      <c r="BE46" s="17"/>
      <c r="BF46" s="17"/>
      <c r="BG46" s="17">
        <v>2.9</v>
      </c>
      <c r="BH46" s="17"/>
      <c r="BI46" s="17"/>
      <c r="BJ46" s="17">
        <v>-0.7</v>
      </c>
      <c r="BK46" s="17"/>
      <c r="BL46" s="17"/>
      <c r="BM46" s="17"/>
      <c r="BN46" s="17">
        <v>7.2</v>
      </c>
      <c r="BO46" s="17"/>
      <c r="BP46" s="17">
        <v>26</v>
      </c>
      <c r="BQ46" s="17">
        <v>23.5</v>
      </c>
      <c r="BR46" s="17"/>
      <c r="BS46" s="17">
        <v>9.1</v>
      </c>
      <c r="BT46" s="17">
        <v>2.5</v>
      </c>
      <c r="BU46" s="17"/>
      <c r="BV46" s="17"/>
      <c r="BW46" s="17"/>
      <c r="BX46" s="17"/>
      <c r="BY46" s="17"/>
      <c r="BZ46" s="17"/>
      <c r="CA46" s="17">
        <v>-0.4</v>
      </c>
      <c r="CB46" s="17">
        <v>44.5</v>
      </c>
      <c r="CC46" s="17">
        <v>31</v>
      </c>
      <c r="CD46" s="17">
        <v>12</v>
      </c>
      <c r="CE46" s="17">
        <v>6.3</v>
      </c>
      <c r="CF46" s="17">
        <v>1.8</v>
      </c>
      <c r="CG46" s="17"/>
      <c r="CH46" s="17">
        <v>5</v>
      </c>
      <c r="CI46" s="17">
        <v>5.5</v>
      </c>
      <c r="CJ46" s="17">
        <v>56.9</v>
      </c>
      <c r="CK46" s="17">
        <v>61.3</v>
      </c>
      <c r="CL46" s="17">
        <v>-5.5</v>
      </c>
      <c r="CM46" s="17">
        <v>0</v>
      </c>
      <c r="CN46" s="17"/>
      <c r="CO46" s="17"/>
      <c r="CP46" s="17"/>
      <c r="CQ46" s="17"/>
      <c r="CR46" s="17">
        <v>2.2999999999999998</v>
      </c>
      <c r="CS46" s="17"/>
      <c r="CT46" s="17">
        <v>-2.2000000000000002</v>
      </c>
      <c r="CU46" s="17">
        <v>0.5</v>
      </c>
      <c r="CV46" s="17">
        <v>1.4</v>
      </c>
      <c r="CW46" s="17"/>
      <c r="CX46" s="17">
        <v>-3.1</v>
      </c>
      <c r="CY46" s="17">
        <v>1</v>
      </c>
      <c r="CZ46" s="17">
        <v>-3.6</v>
      </c>
      <c r="DA46" s="17"/>
      <c r="DB46" s="17">
        <v>0.1</v>
      </c>
      <c r="DC46" s="17">
        <v>-0.1</v>
      </c>
      <c r="DD46" s="17">
        <v>-1.1000000000000001</v>
      </c>
      <c r="DE46" s="17">
        <v>3.8</v>
      </c>
      <c r="DF46" s="17"/>
      <c r="DG46" s="17">
        <v>0.2</v>
      </c>
      <c r="DH46" s="17">
        <v>1.4</v>
      </c>
      <c r="DI46" s="17">
        <v>0.1</v>
      </c>
      <c r="DJ46" s="17">
        <v>-0.4</v>
      </c>
      <c r="DK46" s="17">
        <v>0.3</v>
      </c>
      <c r="DL46" s="17">
        <v>0.6</v>
      </c>
      <c r="DM46" s="17"/>
      <c r="DN46" s="17">
        <v>0</v>
      </c>
      <c r="DO46" s="17">
        <v>0</v>
      </c>
      <c r="DP46" s="17">
        <v>-12</v>
      </c>
      <c r="DQ46" s="17">
        <v>9.6</v>
      </c>
      <c r="DR46" s="17">
        <v>0.6</v>
      </c>
      <c r="DS46" s="17">
        <v>0.1</v>
      </c>
      <c r="DT46" s="17">
        <v>0.4</v>
      </c>
      <c r="DU46" s="17">
        <v>0.5</v>
      </c>
      <c r="DV46" s="17"/>
      <c r="DW46" s="17"/>
      <c r="DX46" s="17">
        <v>-4.5</v>
      </c>
      <c r="DY46" s="17">
        <v>0.2</v>
      </c>
      <c r="DZ46" s="17">
        <v>3</v>
      </c>
      <c r="EA46" s="17">
        <v>2.9</v>
      </c>
      <c r="EB46" s="17">
        <v>1.3</v>
      </c>
      <c r="EC46" s="17"/>
      <c r="ED46" s="17">
        <v>15.6</v>
      </c>
      <c r="EE46" s="17">
        <v>0</v>
      </c>
      <c r="EF46" s="17">
        <v>-6.3</v>
      </c>
      <c r="EG46" s="17">
        <v>-6</v>
      </c>
      <c r="EH46" s="17">
        <v>-0.5</v>
      </c>
      <c r="EI46" s="17">
        <v>-0.5</v>
      </c>
      <c r="EJ46" s="17"/>
      <c r="EK46" s="17">
        <v>2.7</v>
      </c>
      <c r="EL46" s="17">
        <v>0</v>
      </c>
      <c r="EM46" s="17">
        <v>1.4</v>
      </c>
      <c r="EN46" s="17">
        <v>0.1</v>
      </c>
      <c r="EO46" s="17">
        <v>0</v>
      </c>
      <c r="EP46" s="17">
        <v>0.1</v>
      </c>
      <c r="EQ46" s="17">
        <v>-1.5</v>
      </c>
      <c r="ER46" s="17">
        <v>0.8</v>
      </c>
      <c r="ES46" s="17">
        <v>0</v>
      </c>
      <c r="ET46" s="17">
        <v>0.3</v>
      </c>
      <c r="EU46" s="17">
        <v>-0.1</v>
      </c>
      <c r="EV46" s="17">
        <v>-5.2</v>
      </c>
      <c r="EW46" s="17">
        <v>-8.1</v>
      </c>
      <c r="EX46" s="17">
        <v>0.2</v>
      </c>
      <c r="EY46" s="17">
        <v>1.8</v>
      </c>
      <c r="EZ46" s="17">
        <v>0.3</v>
      </c>
      <c r="FA46" s="17">
        <v>0</v>
      </c>
      <c r="FB46" s="17">
        <v>0.5</v>
      </c>
      <c r="FC46" s="17">
        <v>0</v>
      </c>
      <c r="FD46" s="17">
        <v>0.2</v>
      </c>
      <c r="FE46" s="17">
        <v>1.6</v>
      </c>
      <c r="FF46" s="17">
        <v>1.8</v>
      </c>
      <c r="FG46" s="17">
        <v>11.7</v>
      </c>
      <c r="FH46" s="17">
        <v>0.5</v>
      </c>
      <c r="FI46" s="17">
        <v>3.7</v>
      </c>
      <c r="FJ46" s="17">
        <v>0</v>
      </c>
      <c r="FK46" s="17">
        <v>2.2000000000000002</v>
      </c>
      <c r="FL46" s="17">
        <v>4.2</v>
      </c>
      <c r="FM46" s="17"/>
      <c r="FN46" s="17">
        <v>575.5</v>
      </c>
      <c r="FO46" s="15"/>
      <c r="FP46" s="17">
        <v>2.69848</v>
      </c>
      <c r="FQ46" s="17">
        <v>-0.56100000000000005</v>
      </c>
      <c r="FR46" s="17"/>
      <c r="FS46" s="17">
        <v>1.5</v>
      </c>
      <c r="FT46" s="17">
        <v>0.28602</v>
      </c>
      <c r="FU46" s="17">
        <v>1.2350000000000001</v>
      </c>
      <c r="FV46" s="17">
        <v>-0.3</v>
      </c>
      <c r="FW46" s="17">
        <v>2.2999999999999998</v>
      </c>
      <c r="FX46" s="17">
        <v>7.1585000000000001</v>
      </c>
    </row>
    <row r="47" spans="1:180" ht="24" customHeight="1" x14ac:dyDescent="0.3">
      <c r="A47" s="16" t="s">
        <v>54</v>
      </c>
      <c r="B47" s="16" t="s">
        <v>884</v>
      </c>
      <c r="C47" s="17">
        <v>34.9</v>
      </c>
      <c r="D47" s="17">
        <v>1</v>
      </c>
      <c r="E47" s="17">
        <v>8.5</v>
      </c>
      <c r="F47" s="17"/>
      <c r="G47" s="17"/>
      <c r="H47" s="17">
        <v>-15</v>
      </c>
      <c r="I47" s="17">
        <v>-15.5</v>
      </c>
      <c r="J47" s="17">
        <v>0</v>
      </c>
      <c r="K47" s="17"/>
      <c r="L47" s="17">
        <v>-9.4</v>
      </c>
      <c r="M47" s="17">
        <v>8.1</v>
      </c>
      <c r="N47" s="17">
        <v>0.8</v>
      </c>
      <c r="O47" s="17"/>
      <c r="P47" s="17">
        <v>29.5</v>
      </c>
      <c r="Q47" s="17">
        <v>10.6</v>
      </c>
      <c r="R47" s="17">
        <v>68.900000000000006</v>
      </c>
      <c r="S47" s="17">
        <v>0</v>
      </c>
      <c r="T47" s="17"/>
      <c r="U47" s="17"/>
      <c r="V47" s="17"/>
      <c r="W47" s="17"/>
      <c r="X47" s="17">
        <v>12.6</v>
      </c>
      <c r="Y47" s="17">
        <v>1.1000000000000001</v>
      </c>
      <c r="Z47" s="17">
        <v>1.3</v>
      </c>
      <c r="AA47" s="17"/>
      <c r="AB47" s="17">
        <v>-3.4</v>
      </c>
      <c r="AC47" s="17">
        <v>4.3</v>
      </c>
      <c r="AD47" s="17">
        <v>16.600000000000001</v>
      </c>
      <c r="AE47" s="17"/>
      <c r="AF47" s="17"/>
      <c r="AG47" s="17">
        <v>0</v>
      </c>
      <c r="AH47" s="17"/>
      <c r="AI47" s="17">
        <v>13.6</v>
      </c>
      <c r="AJ47" s="17">
        <v>-12.3</v>
      </c>
      <c r="AK47" s="17"/>
      <c r="AL47" s="17"/>
      <c r="AM47" s="17"/>
      <c r="AN47" s="17">
        <v>-1.6</v>
      </c>
      <c r="AO47" s="17">
        <v>43.8</v>
      </c>
      <c r="AP47" s="17">
        <v>8.6999999999999993</v>
      </c>
      <c r="AQ47" s="17">
        <v>24</v>
      </c>
      <c r="AR47" s="17">
        <v>9.9</v>
      </c>
      <c r="AS47" s="17">
        <v>-1.6</v>
      </c>
      <c r="AT47" s="17">
        <v>2.6</v>
      </c>
      <c r="AU47" s="17">
        <v>0.9</v>
      </c>
      <c r="AV47" s="17">
        <v>20.2</v>
      </c>
      <c r="AW47" s="17">
        <v>-18.399999999999999</v>
      </c>
      <c r="AX47" s="17">
        <v>-52.5</v>
      </c>
      <c r="AY47" s="17">
        <v>7.2</v>
      </c>
      <c r="AZ47" s="17">
        <v>1.5</v>
      </c>
      <c r="BA47" s="17">
        <v>-1.5</v>
      </c>
      <c r="BB47" s="17">
        <v>1</v>
      </c>
      <c r="BC47" s="17">
        <v>0.3</v>
      </c>
      <c r="BD47" s="17">
        <v>5.8</v>
      </c>
      <c r="BE47" s="17"/>
      <c r="BF47" s="17"/>
      <c r="BG47" s="17">
        <v>-0.4</v>
      </c>
      <c r="BH47" s="17"/>
      <c r="BI47" s="17"/>
      <c r="BJ47" s="17">
        <v>-0.6</v>
      </c>
      <c r="BK47" s="17"/>
      <c r="BL47" s="17"/>
      <c r="BM47" s="17"/>
      <c r="BN47" s="17">
        <v>2.8</v>
      </c>
      <c r="BO47" s="17"/>
      <c r="BP47" s="17">
        <v>21.3</v>
      </c>
      <c r="BQ47" s="17">
        <v>18.899999999999999</v>
      </c>
      <c r="BR47" s="17"/>
      <c r="BS47" s="17">
        <v>7.1</v>
      </c>
      <c r="BT47" s="17">
        <v>1.6</v>
      </c>
      <c r="BU47" s="17"/>
      <c r="BV47" s="17"/>
      <c r="BW47" s="17"/>
      <c r="BX47" s="17"/>
      <c r="BY47" s="17"/>
      <c r="BZ47" s="17"/>
      <c r="CA47" s="17">
        <v>-0.4</v>
      </c>
      <c r="CB47" s="17">
        <v>44.2</v>
      </c>
      <c r="CC47" s="17">
        <v>30.8</v>
      </c>
      <c r="CD47" s="17">
        <v>12</v>
      </c>
      <c r="CE47" s="17">
        <v>6.3</v>
      </c>
      <c r="CF47" s="17">
        <v>1.8</v>
      </c>
      <c r="CG47" s="17"/>
      <c r="CH47" s="17">
        <v>4.4000000000000004</v>
      </c>
      <c r="CI47" s="17">
        <v>5.0999999999999996</v>
      </c>
      <c r="CJ47" s="17">
        <v>48.2</v>
      </c>
      <c r="CK47" s="17">
        <v>52.5</v>
      </c>
      <c r="CL47" s="17">
        <v>-19.100000000000001</v>
      </c>
      <c r="CM47" s="17">
        <v>0</v>
      </c>
      <c r="CN47" s="17"/>
      <c r="CO47" s="17"/>
      <c r="CP47" s="17"/>
      <c r="CQ47" s="17"/>
      <c r="CR47" s="17">
        <v>-9.1999999999999993</v>
      </c>
      <c r="CS47" s="17"/>
      <c r="CT47" s="17">
        <v>-2.5</v>
      </c>
      <c r="CU47" s="17">
        <v>0.5</v>
      </c>
      <c r="CV47" s="17">
        <v>1.4</v>
      </c>
      <c r="CW47" s="17"/>
      <c r="CX47" s="17">
        <v>-3.7</v>
      </c>
      <c r="CY47" s="17">
        <v>0</v>
      </c>
      <c r="CZ47" s="17">
        <v>-4.2</v>
      </c>
      <c r="DA47" s="17"/>
      <c r="DB47" s="17">
        <v>0.1</v>
      </c>
      <c r="DC47" s="17">
        <v>-0.1</v>
      </c>
      <c r="DD47" s="17">
        <v>-0.9</v>
      </c>
      <c r="DE47" s="17">
        <v>-0.2</v>
      </c>
      <c r="DF47" s="17"/>
      <c r="DG47" s="17">
        <v>0.2</v>
      </c>
      <c r="DH47" s="17">
        <v>1.4</v>
      </c>
      <c r="DI47" s="17">
        <v>0.2</v>
      </c>
      <c r="DJ47" s="17">
        <v>0.3</v>
      </c>
      <c r="DK47" s="17">
        <v>0.3</v>
      </c>
      <c r="DL47" s="17">
        <v>0.6</v>
      </c>
      <c r="DM47" s="17"/>
      <c r="DN47" s="17">
        <v>0</v>
      </c>
      <c r="DO47" s="17">
        <v>0</v>
      </c>
      <c r="DP47" s="17">
        <v>-12.1</v>
      </c>
      <c r="DQ47" s="17">
        <v>9.6999999999999993</v>
      </c>
      <c r="DR47" s="17">
        <v>0.2</v>
      </c>
      <c r="DS47" s="17">
        <v>-0.1</v>
      </c>
      <c r="DT47" s="17">
        <v>0.4</v>
      </c>
      <c r="DU47" s="17">
        <v>0.6</v>
      </c>
      <c r="DV47" s="17"/>
      <c r="DW47" s="17"/>
      <c r="DX47" s="17">
        <v>-4.5999999999999996</v>
      </c>
      <c r="DY47" s="17">
        <v>0.1</v>
      </c>
      <c r="DZ47" s="17">
        <v>2.9</v>
      </c>
      <c r="EA47" s="17">
        <v>2.8</v>
      </c>
      <c r="EB47" s="17">
        <v>1.7</v>
      </c>
      <c r="EC47" s="17"/>
      <c r="ED47" s="17">
        <v>11.9</v>
      </c>
      <c r="EE47" s="17">
        <v>0</v>
      </c>
      <c r="EF47" s="17">
        <v>-7.4</v>
      </c>
      <c r="EG47" s="17">
        <v>-6.6</v>
      </c>
      <c r="EH47" s="17">
        <v>-0.4</v>
      </c>
      <c r="EI47" s="17">
        <v>-0.6</v>
      </c>
      <c r="EJ47" s="17"/>
      <c r="EK47" s="17">
        <v>2.7</v>
      </c>
      <c r="EL47" s="17">
        <v>0</v>
      </c>
      <c r="EM47" s="17">
        <v>1.5</v>
      </c>
      <c r="EN47" s="17">
        <v>0.1</v>
      </c>
      <c r="EO47" s="17">
        <v>0</v>
      </c>
      <c r="EP47" s="17">
        <v>0.1</v>
      </c>
      <c r="EQ47" s="17">
        <v>-3.3</v>
      </c>
      <c r="ER47" s="17">
        <v>0</v>
      </c>
      <c r="ES47" s="17">
        <v>0</v>
      </c>
      <c r="ET47" s="17">
        <v>0</v>
      </c>
      <c r="EU47" s="17">
        <v>-0.1</v>
      </c>
      <c r="EV47" s="17">
        <v>-8.3000000000000007</v>
      </c>
      <c r="EW47" s="17">
        <v>-10</v>
      </c>
      <c r="EX47" s="17">
        <v>0</v>
      </c>
      <c r="EY47" s="17">
        <v>2</v>
      </c>
      <c r="EZ47" s="17">
        <v>0.4</v>
      </c>
      <c r="FA47" s="17">
        <v>0</v>
      </c>
      <c r="FB47" s="17">
        <v>0.5</v>
      </c>
      <c r="FC47" s="17">
        <v>0</v>
      </c>
      <c r="FD47" s="17">
        <v>0.2</v>
      </c>
      <c r="FE47" s="17">
        <v>2</v>
      </c>
      <c r="FF47" s="17">
        <v>1.9</v>
      </c>
      <c r="FG47" s="17">
        <v>11.8</v>
      </c>
      <c r="FH47" s="17">
        <v>0.5</v>
      </c>
      <c r="FI47" s="17">
        <v>1.5</v>
      </c>
      <c r="FJ47" s="17">
        <v>0</v>
      </c>
      <c r="FK47" s="17">
        <v>2.7</v>
      </c>
      <c r="FL47" s="17">
        <v>4.0999999999999996</v>
      </c>
      <c r="FM47" s="17"/>
      <c r="FN47" s="17">
        <v>436</v>
      </c>
      <c r="FO47" s="15"/>
      <c r="FP47" s="17">
        <v>2.2665799999999998</v>
      </c>
      <c r="FQ47" s="17">
        <v>6.7000000000000004E-2</v>
      </c>
      <c r="FR47" s="17"/>
      <c r="FS47" s="17">
        <v>1.6</v>
      </c>
      <c r="FT47" s="17">
        <v>0.29494999999999999</v>
      </c>
      <c r="FU47" s="17">
        <v>1.097</v>
      </c>
      <c r="FV47" s="17">
        <v>-0.3</v>
      </c>
      <c r="FW47" s="17">
        <v>2</v>
      </c>
      <c r="FX47" s="17">
        <v>7.0255299999999998</v>
      </c>
    </row>
    <row r="48" spans="1:180" ht="24" customHeight="1" x14ac:dyDescent="0.3">
      <c r="A48" s="16" t="s">
        <v>54</v>
      </c>
      <c r="B48" s="16" t="s">
        <v>885</v>
      </c>
      <c r="C48" s="17">
        <v>33.6</v>
      </c>
      <c r="D48" s="17">
        <v>12</v>
      </c>
      <c r="E48" s="17">
        <v>9.6</v>
      </c>
      <c r="F48" s="17"/>
      <c r="G48" s="17"/>
      <c r="H48" s="17">
        <v>-8.9</v>
      </c>
      <c r="I48" s="17">
        <v>-3.6</v>
      </c>
      <c r="J48" s="17">
        <v>1.1000000000000001</v>
      </c>
      <c r="K48" s="17"/>
      <c r="L48" s="17">
        <v>-6.2</v>
      </c>
      <c r="M48" s="17">
        <v>11.6</v>
      </c>
      <c r="N48" s="17">
        <v>4.7</v>
      </c>
      <c r="O48" s="17"/>
      <c r="P48" s="17">
        <v>32.6</v>
      </c>
      <c r="Q48" s="17">
        <v>13</v>
      </c>
      <c r="R48" s="17">
        <v>74.7</v>
      </c>
      <c r="S48" s="17">
        <v>-0.1</v>
      </c>
      <c r="T48" s="17"/>
      <c r="U48" s="17"/>
      <c r="V48" s="17"/>
      <c r="W48" s="17"/>
      <c r="X48" s="17">
        <v>13.3</v>
      </c>
      <c r="Y48" s="17">
        <v>0.9</v>
      </c>
      <c r="Z48" s="17">
        <v>1.3</v>
      </c>
      <c r="AA48" s="17"/>
      <c r="AB48" s="17">
        <v>-3.4</v>
      </c>
      <c r="AC48" s="17">
        <v>4.4000000000000004</v>
      </c>
      <c r="AD48" s="17">
        <v>16.399999999999999</v>
      </c>
      <c r="AE48" s="17"/>
      <c r="AF48" s="17"/>
      <c r="AG48" s="17">
        <v>0</v>
      </c>
      <c r="AH48" s="17"/>
      <c r="AI48" s="17">
        <v>14.9</v>
      </c>
      <c r="AJ48" s="17">
        <v>-4.5</v>
      </c>
      <c r="AK48" s="17"/>
      <c r="AL48" s="17"/>
      <c r="AM48" s="17"/>
      <c r="AN48" s="17">
        <v>-1.3</v>
      </c>
      <c r="AO48" s="17">
        <v>47.4</v>
      </c>
      <c r="AP48" s="17">
        <v>8.6</v>
      </c>
      <c r="AQ48" s="17">
        <v>23.8</v>
      </c>
      <c r="AR48" s="17">
        <v>9.8000000000000007</v>
      </c>
      <c r="AS48" s="17">
        <v>-0.7</v>
      </c>
      <c r="AT48" s="17">
        <v>2.6</v>
      </c>
      <c r="AU48" s="17">
        <v>1.1000000000000001</v>
      </c>
      <c r="AV48" s="17">
        <v>28.1</v>
      </c>
      <c r="AW48" s="17">
        <v>-10.7</v>
      </c>
      <c r="AX48" s="17">
        <v>-45.4</v>
      </c>
      <c r="AY48" s="17">
        <v>9.3000000000000007</v>
      </c>
      <c r="AZ48" s="17">
        <v>0.7</v>
      </c>
      <c r="BA48" s="17">
        <v>-1.1000000000000001</v>
      </c>
      <c r="BB48" s="17">
        <v>1</v>
      </c>
      <c r="BC48" s="17">
        <v>0.3</v>
      </c>
      <c r="BD48" s="17">
        <v>4.2</v>
      </c>
      <c r="BE48" s="17"/>
      <c r="BF48" s="17"/>
      <c r="BG48" s="17">
        <v>2.9</v>
      </c>
      <c r="BH48" s="17"/>
      <c r="BI48" s="17"/>
      <c r="BJ48" s="17">
        <v>1.7</v>
      </c>
      <c r="BK48" s="17"/>
      <c r="BL48" s="17"/>
      <c r="BM48" s="17"/>
      <c r="BN48" s="17">
        <v>7.2</v>
      </c>
      <c r="BO48" s="17"/>
      <c r="BP48" s="17">
        <v>20.5</v>
      </c>
      <c r="BQ48" s="17">
        <v>21.9</v>
      </c>
      <c r="BR48" s="17"/>
      <c r="BS48" s="17">
        <v>8.8000000000000007</v>
      </c>
      <c r="BT48" s="17">
        <v>2.2999999999999998</v>
      </c>
      <c r="BU48" s="17"/>
      <c r="BV48" s="17"/>
      <c r="BW48" s="17"/>
      <c r="BX48" s="17"/>
      <c r="BY48" s="17"/>
      <c r="BZ48" s="17"/>
      <c r="CA48" s="17">
        <v>-0.4</v>
      </c>
      <c r="CB48" s="17">
        <v>44.5</v>
      </c>
      <c r="CC48" s="17">
        <v>31.5</v>
      </c>
      <c r="CD48" s="17">
        <v>6.1</v>
      </c>
      <c r="CE48" s="17">
        <v>6.3</v>
      </c>
      <c r="CF48" s="17">
        <v>1.8</v>
      </c>
      <c r="CG48" s="17"/>
      <c r="CH48" s="17">
        <v>5.3</v>
      </c>
      <c r="CI48" s="17">
        <v>6.6</v>
      </c>
      <c r="CJ48" s="17">
        <v>56</v>
      </c>
      <c r="CK48" s="17">
        <v>60.4</v>
      </c>
      <c r="CL48" s="17">
        <v>-7.6</v>
      </c>
      <c r="CM48" s="17">
        <v>0</v>
      </c>
      <c r="CN48" s="17"/>
      <c r="CO48" s="17"/>
      <c r="CP48" s="17"/>
      <c r="CQ48" s="17"/>
      <c r="CR48" s="17">
        <v>-9.9</v>
      </c>
      <c r="CS48" s="17"/>
      <c r="CT48" s="17">
        <v>-2</v>
      </c>
      <c r="CU48" s="17">
        <v>0.7</v>
      </c>
      <c r="CV48" s="17">
        <v>1.4</v>
      </c>
      <c r="CW48" s="17"/>
      <c r="CX48" s="17">
        <v>-3.1</v>
      </c>
      <c r="CY48" s="17">
        <v>0</v>
      </c>
      <c r="CZ48" s="17">
        <v>-3.9</v>
      </c>
      <c r="DA48" s="17"/>
      <c r="DB48" s="17">
        <v>0</v>
      </c>
      <c r="DC48" s="17">
        <v>0</v>
      </c>
      <c r="DD48" s="17">
        <v>-0.9</v>
      </c>
      <c r="DE48" s="17">
        <v>0.1</v>
      </c>
      <c r="DF48" s="17"/>
      <c r="DG48" s="17">
        <v>0.2</v>
      </c>
      <c r="DH48" s="17">
        <v>1.4</v>
      </c>
      <c r="DI48" s="17">
        <v>0.2</v>
      </c>
      <c r="DJ48" s="17">
        <v>0.7</v>
      </c>
      <c r="DK48" s="17">
        <v>0.3</v>
      </c>
      <c r="DL48" s="17">
        <v>0.5</v>
      </c>
      <c r="DM48" s="17"/>
      <c r="DN48" s="17">
        <v>0</v>
      </c>
      <c r="DO48" s="17">
        <v>0</v>
      </c>
      <c r="DP48" s="17">
        <v>-12.1</v>
      </c>
      <c r="DQ48" s="17">
        <v>9.5</v>
      </c>
      <c r="DR48" s="17">
        <v>0.2</v>
      </c>
      <c r="DS48" s="17">
        <v>0.2</v>
      </c>
      <c r="DT48" s="17">
        <v>0.4</v>
      </c>
      <c r="DU48" s="17">
        <v>0.6</v>
      </c>
      <c r="DV48" s="17"/>
      <c r="DW48" s="17"/>
      <c r="DX48" s="17">
        <v>-4.5999999999999996</v>
      </c>
      <c r="DY48" s="17">
        <v>0.1</v>
      </c>
      <c r="DZ48" s="17">
        <v>2.9</v>
      </c>
      <c r="EA48" s="17">
        <v>2.9</v>
      </c>
      <c r="EB48" s="17">
        <v>1.7</v>
      </c>
      <c r="EC48" s="17"/>
      <c r="ED48" s="17">
        <v>5.4</v>
      </c>
      <c r="EE48" s="17">
        <v>0</v>
      </c>
      <c r="EF48" s="17">
        <v>-6.2</v>
      </c>
      <c r="EG48" s="17">
        <v>-8.6</v>
      </c>
      <c r="EH48" s="17">
        <v>-0.8</v>
      </c>
      <c r="EI48" s="17">
        <v>-0.4</v>
      </c>
      <c r="EJ48" s="17"/>
      <c r="EK48" s="17">
        <v>2.7</v>
      </c>
      <c r="EL48" s="17">
        <v>-0.1</v>
      </c>
      <c r="EM48" s="17">
        <v>0.4</v>
      </c>
      <c r="EN48" s="17">
        <v>0.1</v>
      </c>
      <c r="EO48" s="17">
        <v>0.1</v>
      </c>
      <c r="EP48" s="17">
        <v>0.1</v>
      </c>
      <c r="EQ48" s="17">
        <v>-4.2</v>
      </c>
      <c r="ER48" s="17">
        <v>0</v>
      </c>
      <c r="ES48" s="17">
        <v>0</v>
      </c>
      <c r="ET48" s="17">
        <v>0</v>
      </c>
      <c r="EU48" s="17">
        <v>-0.1</v>
      </c>
      <c r="EV48" s="17">
        <v>-8.4</v>
      </c>
      <c r="EW48" s="17">
        <v>-9.9</v>
      </c>
      <c r="EX48" s="17">
        <v>0</v>
      </c>
      <c r="EY48" s="17">
        <v>2</v>
      </c>
      <c r="EZ48" s="17">
        <v>0.4</v>
      </c>
      <c r="FA48" s="17">
        <v>0</v>
      </c>
      <c r="FB48" s="17">
        <v>0.5</v>
      </c>
      <c r="FC48" s="17">
        <v>0</v>
      </c>
      <c r="FD48" s="17">
        <v>0.2</v>
      </c>
      <c r="FE48" s="17">
        <v>2</v>
      </c>
      <c r="FF48" s="17">
        <v>1.8</v>
      </c>
      <c r="FG48" s="17">
        <v>13.7</v>
      </c>
      <c r="FH48" s="17">
        <v>0.1</v>
      </c>
      <c r="FI48" s="17">
        <v>2.6</v>
      </c>
      <c r="FJ48" s="17">
        <v>0</v>
      </c>
      <c r="FK48" s="17">
        <v>2.5</v>
      </c>
      <c r="FL48" s="17">
        <v>4</v>
      </c>
      <c r="FM48" s="17"/>
      <c r="FN48" s="17">
        <v>558.29999999999995</v>
      </c>
      <c r="FO48" s="15"/>
      <c r="FP48" s="17">
        <v>2.3792800000000001</v>
      </c>
      <c r="FQ48" s="17">
        <v>-0.20100000000000001</v>
      </c>
      <c r="FR48" s="17"/>
      <c r="FS48" s="17">
        <v>1.7</v>
      </c>
      <c r="FT48" s="17">
        <v>0.30186000000000002</v>
      </c>
      <c r="FU48" s="17">
        <v>1.0840000000000001</v>
      </c>
      <c r="FV48" s="17">
        <v>0.3</v>
      </c>
      <c r="FW48" s="17">
        <v>2.1</v>
      </c>
      <c r="FX48" s="17">
        <v>7.6641399999999997</v>
      </c>
    </row>
    <row r="49" spans="1:180" ht="24" customHeight="1" x14ac:dyDescent="0.3">
      <c r="A49" s="16" t="s">
        <v>54</v>
      </c>
      <c r="B49" s="16" t="s">
        <v>886</v>
      </c>
      <c r="C49" s="17">
        <v>37.299999999999997</v>
      </c>
      <c r="D49" s="17">
        <v>16.2</v>
      </c>
      <c r="E49" s="17">
        <v>10.6</v>
      </c>
      <c r="F49" s="17"/>
      <c r="G49" s="17"/>
      <c r="H49" s="17">
        <v>-5.7</v>
      </c>
      <c r="I49" s="17">
        <v>-0.1</v>
      </c>
      <c r="J49" s="17">
        <v>1</v>
      </c>
      <c r="K49" s="17"/>
      <c r="L49" s="17">
        <v>-3</v>
      </c>
      <c r="M49" s="17">
        <v>14.2</v>
      </c>
      <c r="N49" s="17">
        <v>7.6</v>
      </c>
      <c r="O49" s="17"/>
      <c r="P49" s="17">
        <v>34.1</v>
      </c>
      <c r="Q49" s="17">
        <v>14.1</v>
      </c>
      <c r="R49" s="17">
        <v>76</v>
      </c>
      <c r="S49" s="17">
        <v>0.1</v>
      </c>
      <c r="T49" s="17"/>
      <c r="U49" s="17"/>
      <c r="V49" s="17"/>
      <c r="W49" s="17"/>
      <c r="X49" s="17">
        <v>16.100000000000001</v>
      </c>
      <c r="Y49" s="17">
        <v>0.9</v>
      </c>
      <c r="Z49" s="17">
        <v>1.2</v>
      </c>
      <c r="AA49" s="17"/>
      <c r="AB49" s="17">
        <v>-3.4</v>
      </c>
      <c r="AC49" s="17">
        <v>4.5</v>
      </c>
      <c r="AD49" s="17">
        <v>18.100000000000001</v>
      </c>
      <c r="AE49" s="17"/>
      <c r="AF49" s="17"/>
      <c r="AG49" s="17">
        <v>0</v>
      </c>
      <c r="AH49" s="17"/>
      <c r="AI49" s="17">
        <v>14.8</v>
      </c>
      <c r="AJ49" s="17">
        <v>-3.2</v>
      </c>
      <c r="AK49" s="17"/>
      <c r="AL49" s="17"/>
      <c r="AM49" s="17"/>
      <c r="AN49" s="17">
        <v>-1.3</v>
      </c>
      <c r="AO49" s="17">
        <v>46.2</v>
      </c>
      <c r="AP49" s="17">
        <v>8</v>
      </c>
      <c r="AQ49" s="17">
        <v>23.6</v>
      </c>
      <c r="AR49" s="17">
        <v>10</v>
      </c>
      <c r="AS49" s="17">
        <v>-0.5</v>
      </c>
      <c r="AT49" s="17">
        <v>2.6</v>
      </c>
      <c r="AU49" s="17">
        <v>1.6</v>
      </c>
      <c r="AV49" s="17">
        <v>30.7</v>
      </c>
      <c r="AW49" s="17">
        <v>-8.1</v>
      </c>
      <c r="AX49" s="17">
        <v>-44</v>
      </c>
      <c r="AY49" s="17">
        <v>7.3</v>
      </c>
      <c r="AZ49" s="17">
        <v>3.2</v>
      </c>
      <c r="BA49" s="17">
        <v>1.2</v>
      </c>
      <c r="BB49" s="17">
        <v>1</v>
      </c>
      <c r="BC49" s="17">
        <v>0.4</v>
      </c>
      <c r="BD49" s="17">
        <v>7.8</v>
      </c>
      <c r="BE49" s="17"/>
      <c r="BF49" s="17"/>
      <c r="BG49" s="17">
        <v>2.4</v>
      </c>
      <c r="BH49" s="17"/>
      <c r="BI49" s="17"/>
      <c r="BJ49" s="17">
        <v>2.6</v>
      </c>
      <c r="BK49" s="17"/>
      <c r="BL49" s="17"/>
      <c r="BM49" s="17"/>
      <c r="BN49" s="17">
        <v>6.5</v>
      </c>
      <c r="BO49" s="17"/>
      <c r="BP49" s="17">
        <v>26.4</v>
      </c>
      <c r="BQ49" s="17">
        <v>23.8</v>
      </c>
      <c r="BR49" s="17"/>
      <c r="BS49" s="17">
        <v>9.6999999999999993</v>
      </c>
      <c r="BT49" s="17">
        <v>2.6</v>
      </c>
      <c r="BU49" s="17"/>
      <c r="BV49" s="17"/>
      <c r="BW49" s="17"/>
      <c r="BX49" s="17"/>
      <c r="BY49" s="17"/>
      <c r="BZ49" s="17"/>
      <c r="CA49" s="17">
        <v>-0.4</v>
      </c>
      <c r="CB49" s="17">
        <v>44.7</v>
      </c>
      <c r="CC49" s="17">
        <v>31.3</v>
      </c>
      <c r="CD49" s="17">
        <v>6</v>
      </c>
      <c r="CE49" s="17">
        <v>6.6</v>
      </c>
      <c r="CF49" s="17">
        <v>1.9</v>
      </c>
      <c r="CG49" s="17"/>
      <c r="CH49" s="17">
        <v>5.3</v>
      </c>
      <c r="CI49" s="17">
        <v>6.5</v>
      </c>
      <c r="CJ49" s="17">
        <v>55.6</v>
      </c>
      <c r="CK49" s="17">
        <v>59.9</v>
      </c>
      <c r="CL49" s="17">
        <v>-8.9</v>
      </c>
      <c r="CM49" s="17">
        <v>0</v>
      </c>
      <c r="CN49" s="17"/>
      <c r="CO49" s="17"/>
      <c r="CP49" s="17"/>
      <c r="CQ49" s="17"/>
      <c r="CR49" s="17">
        <v>-8.6</v>
      </c>
      <c r="CS49" s="17"/>
      <c r="CT49" s="17">
        <v>-2.2999999999999998</v>
      </c>
      <c r="CU49" s="17">
        <v>0.7</v>
      </c>
      <c r="CV49" s="17">
        <v>1.4</v>
      </c>
      <c r="CW49" s="17"/>
      <c r="CX49" s="17">
        <v>-3</v>
      </c>
      <c r="CY49" s="17">
        <v>0</v>
      </c>
      <c r="CZ49" s="17">
        <v>-4.7</v>
      </c>
      <c r="DA49" s="17"/>
      <c r="DB49" s="17">
        <v>0</v>
      </c>
      <c r="DC49" s="17">
        <v>-0.1</v>
      </c>
      <c r="DD49" s="17">
        <v>-1.1000000000000001</v>
      </c>
      <c r="DE49" s="17">
        <v>0.1</v>
      </c>
      <c r="DF49" s="17"/>
      <c r="DG49" s="17">
        <v>0.2</v>
      </c>
      <c r="DH49" s="17">
        <v>1.4</v>
      </c>
      <c r="DI49" s="17">
        <v>0.2</v>
      </c>
      <c r="DJ49" s="17">
        <v>-0.2</v>
      </c>
      <c r="DK49" s="17">
        <v>0.4</v>
      </c>
      <c r="DL49" s="17">
        <v>0.5</v>
      </c>
      <c r="DM49" s="17"/>
      <c r="DN49" s="17">
        <v>0</v>
      </c>
      <c r="DO49" s="17">
        <v>0</v>
      </c>
      <c r="DP49" s="17">
        <v>-12</v>
      </c>
      <c r="DQ49" s="17">
        <v>10</v>
      </c>
      <c r="DR49" s="17">
        <v>0.2</v>
      </c>
      <c r="DS49" s="17">
        <v>0.2</v>
      </c>
      <c r="DT49" s="17">
        <v>0.4</v>
      </c>
      <c r="DU49" s="17">
        <v>0.6</v>
      </c>
      <c r="DV49" s="17"/>
      <c r="DW49" s="17"/>
      <c r="DX49" s="17">
        <v>-4.5999999999999996</v>
      </c>
      <c r="DY49" s="17">
        <v>0.3</v>
      </c>
      <c r="DZ49" s="17">
        <v>3</v>
      </c>
      <c r="EA49" s="17">
        <v>2.8</v>
      </c>
      <c r="EB49" s="17">
        <v>2</v>
      </c>
      <c r="EC49" s="17"/>
      <c r="ED49" s="17">
        <v>0</v>
      </c>
      <c r="EE49" s="17">
        <v>0</v>
      </c>
      <c r="EF49" s="17">
        <v>-5.9</v>
      </c>
      <c r="EG49" s="17">
        <v>-6.9</v>
      </c>
      <c r="EH49" s="17">
        <v>-0.9</v>
      </c>
      <c r="EI49" s="17">
        <v>-0.2</v>
      </c>
      <c r="EJ49" s="17"/>
      <c r="EK49" s="17">
        <v>2.7</v>
      </c>
      <c r="EL49" s="17">
        <v>0</v>
      </c>
      <c r="EM49" s="17">
        <v>0.2</v>
      </c>
      <c r="EN49" s="17">
        <v>0.1</v>
      </c>
      <c r="EO49" s="17">
        <v>0.1</v>
      </c>
      <c r="EP49" s="17">
        <v>0.1</v>
      </c>
      <c r="EQ49" s="17">
        <v>-5.2</v>
      </c>
      <c r="ER49" s="17">
        <v>0</v>
      </c>
      <c r="ES49" s="17">
        <v>0</v>
      </c>
      <c r="ET49" s="17">
        <v>0</v>
      </c>
      <c r="EU49" s="17">
        <v>-0.1</v>
      </c>
      <c r="EV49" s="17">
        <v>-8.4</v>
      </c>
      <c r="EW49" s="17">
        <v>-7.9</v>
      </c>
      <c r="EX49" s="17">
        <v>0</v>
      </c>
      <c r="EY49" s="17">
        <v>2</v>
      </c>
      <c r="EZ49" s="17">
        <v>0.4</v>
      </c>
      <c r="FA49" s="17">
        <v>0</v>
      </c>
      <c r="FB49" s="17">
        <v>0.5</v>
      </c>
      <c r="FC49" s="17">
        <v>0</v>
      </c>
      <c r="FD49" s="17">
        <v>0.2</v>
      </c>
      <c r="FE49" s="17">
        <v>2.2000000000000002</v>
      </c>
      <c r="FF49" s="17">
        <v>1.6</v>
      </c>
      <c r="FG49" s="17">
        <v>14</v>
      </c>
      <c r="FH49" s="17">
        <v>-0.1</v>
      </c>
      <c r="FI49" s="17">
        <v>4.0999999999999996</v>
      </c>
      <c r="FJ49" s="17">
        <v>0</v>
      </c>
      <c r="FK49" s="17">
        <v>2.2999999999999998</v>
      </c>
      <c r="FL49" s="17">
        <v>4.0999999999999996</v>
      </c>
      <c r="FM49" s="17"/>
      <c r="FN49" s="17">
        <v>610.4</v>
      </c>
      <c r="FO49" s="15"/>
      <c r="FP49" s="17">
        <v>2.19631</v>
      </c>
      <c r="FQ49" s="17">
        <v>-0.29799999999999999</v>
      </c>
      <c r="FR49" s="17"/>
      <c r="FS49" s="17">
        <v>1.7</v>
      </c>
      <c r="FT49" s="17">
        <v>0.31840000000000002</v>
      </c>
      <c r="FU49" s="17">
        <v>1.264</v>
      </c>
      <c r="FV49" s="17">
        <v>0.5</v>
      </c>
      <c r="FW49" s="17">
        <v>1.9</v>
      </c>
      <c r="FX49" s="17">
        <v>7.5807099999999998</v>
      </c>
    </row>
    <row r="50" spans="1:180" ht="24" customHeight="1" x14ac:dyDescent="0.3">
      <c r="A50" s="18" t="s">
        <v>54</v>
      </c>
      <c r="B50" s="18" t="s">
        <v>887</v>
      </c>
      <c r="C50" s="19">
        <v>34.700000000000003</v>
      </c>
      <c r="D50" s="19">
        <v>9.1</v>
      </c>
      <c r="E50" s="19">
        <v>9.9</v>
      </c>
      <c r="F50" s="19"/>
      <c r="G50" s="19"/>
      <c r="H50" s="19">
        <v>-6.9</v>
      </c>
      <c r="I50" s="19">
        <v>-1.8</v>
      </c>
      <c r="J50" s="19">
        <v>0.9</v>
      </c>
      <c r="K50" s="19"/>
      <c r="L50" s="19">
        <v>-7.1</v>
      </c>
      <c r="M50" s="19">
        <v>11.2</v>
      </c>
      <c r="N50" s="19">
        <v>4.7</v>
      </c>
      <c r="O50" s="19"/>
      <c r="P50" s="19">
        <v>32</v>
      </c>
      <c r="Q50" s="19">
        <v>12.2</v>
      </c>
      <c r="R50" s="19">
        <v>74.599999999999994</v>
      </c>
      <c r="S50" s="19">
        <v>0.1</v>
      </c>
      <c r="T50" s="19"/>
      <c r="U50" s="19"/>
      <c r="V50" s="19"/>
      <c r="W50" s="19"/>
      <c r="X50" s="19">
        <v>14.3</v>
      </c>
      <c r="Y50" s="19">
        <v>0.5</v>
      </c>
      <c r="Z50" s="19">
        <v>0.9</v>
      </c>
      <c r="AA50" s="19"/>
      <c r="AB50" s="19">
        <v>-3.4</v>
      </c>
      <c r="AC50" s="19">
        <v>4.2</v>
      </c>
      <c r="AD50" s="19">
        <v>16.7</v>
      </c>
      <c r="AE50" s="19"/>
      <c r="AF50" s="19"/>
      <c r="AG50" s="19">
        <v>0</v>
      </c>
      <c r="AH50" s="19"/>
      <c r="AI50" s="19">
        <v>14</v>
      </c>
      <c r="AJ50" s="19">
        <v>-3</v>
      </c>
      <c r="AK50" s="19"/>
      <c r="AL50" s="19"/>
      <c r="AM50" s="19"/>
      <c r="AN50" s="19">
        <v>-1.2</v>
      </c>
      <c r="AO50" s="19">
        <v>47.6</v>
      </c>
      <c r="AP50" s="19">
        <v>8.3000000000000007</v>
      </c>
      <c r="AQ50" s="19">
        <v>22.8</v>
      </c>
      <c r="AR50" s="19">
        <v>10.1</v>
      </c>
      <c r="AS50" s="19">
        <v>-0.4</v>
      </c>
      <c r="AT50" s="19">
        <v>2.6</v>
      </c>
      <c r="AU50" s="19">
        <v>1.7</v>
      </c>
      <c r="AV50" s="19">
        <v>26.8</v>
      </c>
      <c r="AW50" s="19">
        <v>-11.7</v>
      </c>
      <c r="AX50" s="19">
        <v>-47.1</v>
      </c>
      <c r="AY50" s="19">
        <v>8.3000000000000007</v>
      </c>
      <c r="AZ50" s="19">
        <v>3.6</v>
      </c>
      <c r="BA50" s="19">
        <v>0.7</v>
      </c>
      <c r="BB50" s="19">
        <v>1</v>
      </c>
      <c r="BC50" s="19">
        <v>0.3</v>
      </c>
      <c r="BD50" s="19">
        <v>6.3</v>
      </c>
      <c r="BE50" s="19"/>
      <c r="BF50" s="19"/>
      <c r="BG50" s="19">
        <v>2.1</v>
      </c>
      <c r="BH50" s="19"/>
      <c r="BI50" s="19"/>
      <c r="BJ50" s="19">
        <v>1.6</v>
      </c>
      <c r="BK50" s="19"/>
      <c r="BL50" s="19"/>
      <c r="BM50" s="19"/>
      <c r="BN50" s="19">
        <v>6.5</v>
      </c>
      <c r="BO50" s="19"/>
      <c r="BP50" s="19">
        <v>23.7</v>
      </c>
      <c r="BQ50" s="19">
        <v>21.2</v>
      </c>
      <c r="BR50" s="19"/>
      <c r="BS50" s="19">
        <v>8.1999999999999993</v>
      </c>
      <c r="BT50" s="19">
        <v>2.1</v>
      </c>
      <c r="BU50" s="19"/>
      <c r="BV50" s="19"/>
      <c r="BW50" s="19"/>
      <c r="BX50" s="19"/>
      <c r="BY50" s="19"/>
      <c r="BZ50" s="19"/>
      <c r="CA50" s="19">
        <v>-0.4</v>
      </c>
      <c r="CB50" s="19">
        <v>45.1</v>
      </c>
      <c r="CC50" s="19">
        <v>30.6</v>
      </c>
      <c r="CD50" s="19">
        <v>5.9</v>
      </c>
      <c r="CE50" s="19">
        <v>6.3</v>
      </c>
      <c r="CF50" s="19">
        <v>2</v>
      </c>
      <c r="CG50" s="19"/>
      <c r="CH50" s="19">
        <v>4.5999999999999996</v>
      </c>
      <c r="CI50" s="19">
        <v>5.7</v>
      </c>
      <c r="CJ50" s="19">
        <v>52.5</v>
      </c>
      <c r="CK50" s="19">
        <v>57</v>
      </c>
      <c r="CL50" s="19">
        <v>-13</v>
      </c>
      <c r="CM50" s="19">
        <v>0</v>
      </c>
      <c r="CN50" s="19"/>
      <c r="CO50" s="19"/>
      <c r="CP50" s="19"/>
      <c r="CQ50" s="19"/>
      <c r="CR50" s="19">
        <v>-9.8000000000000007</v>
      </c>
      <c r="CS50" s="19"/>
      <c r="CT50" s="19">
        <v>-2.1</v>
      </c>
      <c r="CU50" s="19">
        <v>0.7</v>
      </c>
      <c r="CV50" s="19">
        <v>1.4</v>
      </c>
      <c r="CW50" s="19"/>
      <c r="CX50" s="19">
        <v>-3.4</v>
      </c>
      <c r="CY50" s="19">
        <v>0</v>
      </c>
      <c r="CZ50" s="19">
        <v>-4.8</v>
      </c>
      <c r="DA50" s="19"/>
      <c r="DB50" s="19">
        <v>0.1</v>
      </c>
      <c r="DC50" s="19">
        <v>0</v>
      </c>
      <c r="DD50" s="19">
        <v>-0.9</v>
      </c>
      <c r="DE50" s="19">
        <v>0</v>
      </c>
      <c r="DF50" s="19"/>
      <c r="DG50" s="19">
        <v>0.2</v>
      </c>
      <c r="DH50" s="19">
        <v>1.4</v>
      </c>
      <c r="DI50" s="19">
        <v>0.2</v>
      </c>
      <c r="DJ50" s="19">
        <v>-0.1</v>
      </c>
      <c r="DK50" s="19">
        <v>0.4</v>
      </c>
      <c r="DL50" s="19">
        <v>0.6</v>
      </c>
      <c r="DM50" s="19"/>
      <c r="DN50" s="19">
        <v>0</v>
      </c>
      <c r="DO50" s="19">
        <v>0</v>
      </c>
      <c r="DP50" s="19">
        <v>-12.2</v>
      </c>
      <c r="DQ50" s="19">
        <v>9.8000000000000007</v>
      </c>
      <c r="DR50" s="19">
        <v>0</v>
      </c>
      <c r="DS50" s="19">
        <v>0.1</v>
      </c>
      <c r="DT50" s="19">
        <v>0.4</v>
      </c>
      <c r="DU50" s="19">
        <v>0.6</v>
      </c>
      <c r="DV50" s="19"/>
      <c r="DW50" s="19"/>
      <c r="DX50" s="19">
        <v>-4.5999999999999996</v>
      </c>
      <c r="DY50" s="19">
        <v>0.4</v>
      </c>
      <c r="DZ50" s="19">
        <v>2.9</v>
      </c>
      <c r="EA50" s="19">
        <v>2.9</v>
      </c>
      <c r="EB50" s="19">
        <v>1.9</v>
      </c>
      <c r="EC50" s="19"/>
      <c r="ED50" s="19">
        <v>0</v>
      </c>
      <c r="EE50" s="19">
        <v>0</v>
      </c>
      <c r="EF50" s="19">
        <v>-7.4</v>
      </c>
      <c r="EG50" s="19">
        <v>-6.6</v>
      </c>
      <c r="EH50" s="19">
        <v>-0.5</v>
      </c>
      <c r="EI50" s="19">
        <v>-0.2</v>
      </c>
      <c r="EJ50" s="19"/>
      <c r="EK50" s="19">
        <v>2.7</v>
      </c>
      <c r="EL50" s="19">
        <v>-0.1</v>
      </c>
      <c r="EM50" s="19">
        <v>0.4</v>
      </c>
      <c r="EN50" s="19">
        <v>0.1</v>
      </c>
      <c r="EO50" s="19">
        <v>0.1</v>
      </c>
      <c r="EP50" s="19">
        <v>0.1</v>
      </c>
      <c r="EQ50" s="19">
        <v>-5.2</v>
      </c>
      <c r="ER50" s="19">
        <v>0</v>
      </c>
      <c r="ES50" s="19">
        <v>0</v>
      </c>
      <c r="ET50" s="19">
        <v>0</v>
      </c>
      <c r="EU50" s="19">
        <v>-0.1</v>
      </c>
      <c r="EV50" s="19">
        <v>-9.1999999999999993</v>
      </c>
      <c r="EW50" s="19">
        <v>-7.7</v>
      </c>
      <c r="EX50" s="19">
        <v>0</v>
      </c>
      <c r="EY50" s="19">
        <v>2</v>
      </c>
      <c r="EZ50" s="19">
        <v>0.4</v>
      </c>
      <c r="FA50" s="19">
        <v>0</v>
      </c>
      <c r="FB50" s="19">
        <v>0.5</v>
      </c>
      <c r="FC50" s="19">
        <v>0</v>
      </c>
      <c r="FD50" s="19">
        <v>0.2</v>
      </c>
      <c r="FE50" s="19">
        <v>2.2000000000000002</v>
      </c>
      <c r="FF50" s="19">
        <v>1.9</v>
      </c>
      <c r="FG50" s="19">
        <v>13.6</v>
      </c>
      <c r="FH50" s="19">
        <v>0.5</v>
      </c>
      <c r="FI50" s="19">
        <v>4.5</v>
      </c>
      <c r="FJ50" s="19">
        <v>0</v>
      </c>
      <c r="FK50" s="19">
        <v>2.4</v>
      </c>
      <c r="FL50" s="19">
        <v>3.8</v>
      </c>
      <c r="FM50" s="19"/>
      <c r="FN50" s="19">
        <v>543.70000000000005</v>
      </c>
      <c r="FO50" s="15"/>
      <c r="FP50" s="19">
        <v>2.2772299999999999</v>
      </c>
      <c r="FQ50" s="19">
        <v>-0.54800000000000004</v>
      </c>
      <c r="FR50" s="19"/>
      <c r="FS50" s="19">
        <v>1.7</v>
      </c>
      <c r="FT50" s="19">
        <v>1.15408</v>
      </c>
      <c r="FU50" s="19">
        <v>1.071</v>
      </c>
      <c r="FV50" s="19">
        <v>0.3</v>
      </c>
      <c r="FW50" s="19">
        <v>1.8</v>
      </c>
      <c r="FX50" s="19">
        <v>7.7543100000000003</v>
      </c>
    </row>
    <row r="51" spans="1:180" ht="24" customHeight="1" x14ac:dyDescent="0.3">
      <c r="A51" s="13" t="s">
        <v>54</v>
      </c>
      <c r="B51" s="13" t="s">
        <v>888</v>
      </c>
      <c r="C51" s="14">
        <v>34.9</v>
      </c>
      <c r="D51" s="14">
        <v>4.5</v>
      </c>
      <c r="E51" s="14">
        <v>9.4</v>
      </c>
      <c r="F51" s="14"/>
      <c r="G51" s="14"/>
      <c r="H51" s="14">
        <v>-8.9</v>
      </c>
      <c r="I51" s="14">
        <v>-3.9</v>
      </c>
      <c r="J51" s="14">
        <v>0.2</v>
      </c>
      <c r="K51" s="14"/>
      <c r="L51" s="14">
        <v>-7.8</v>
      </c>
      <c r="M51" s="14">
        <v>7</v>
      </c>
      <c r="N51" s="14">
        <v>0.7</v>
      </c>
      <c r="O51" s="14"/>
      <c r="P51" s="14">
        <v>30.9</v>
      </c>
      <c r="Q51" s="14">
        <v>11.7</v>
      </c>
      <c r="R51" s="14">
        <v>74.099999999999994</v>
      </c>
      <c r="S51" s="14">
        <v>0</v>
      </c>
      <c r="T51" s="14"/>
      <c r="U51" s="14"/>
      <c r="V51" s="14"/>
      <c r="W51" s="14"/>
      <c r="X51" s="14">
        <v>14.7</v>
      </c>
      <c r="Y51" s="14">
        <v>1</v>
      </c>
      <c r="Z51" s="14">
        <v>1.3</v>
      </c>
      <c r="AA51" s="14"/>
      <c r="AB51" s="14">
        <v>-3.5</v>
      </c>
      <c r="AC51" s="14">
        <v>4.2</v>
      </c>
      <c r="AD51" s="14">
        <v>16.2</v>
      </c>
      <c r="AE51" s="14"/>
      <c r="AF51" s="14"/>
      <c r="AG51" s="14">
        <v>0</v>
      </c>
      <c r="AH51" s="14"/>
      <c r="AI51" s="14">
        <v>13.4</v>
      </c>
      <c r="AJ51" s="14">
        <v>-3.8</v>
      </c>
      <c r="AK51" s="14"/>
      <c r="AL51" s="14"/>
      <c r="AM51" s="14"/>
      <c r="AN51" s="14">
        <v>-1.3</v>
      </c>
      <c r="AO51" s="14">
        <v>48.7</v>
      </c>
      <c r="AP51" s="14">
        <v>8.9</v>
      </c>
      <c r="AQ51" s="14">
        <v>22.9</v>
      </c>
      <c r="AR51" s="14">
        <v>10.1</v>
      </c>
      <c r="AS51" s="14">
        <v>-0.5</v>
      </c>
      <c r="AT51" s="14">
        <v>2.6</v>
      </c>
      <c r="AU51" s="14">
        <v>1.5</v>
      </c>
      <c r="AV51" s="14">
        <v>24.1</v>
      </c>
      <c r="AW51" s="14">
        <v>-14.5</v>
      </c>
      <c r="AX51" s="14">
        <v>-49.1</v>
      </c>
      <c r="AY51" s="14">
        <v>7.8</v>
      </c>
      <c r="AZ51" s="14">
        <v>0.6</v>
      </c>
      <c r="BA51" s="14">
        <v>0.1</v>
      </c>
      <c r="BB51" s="14">
        <v>1</v>
      </c>
      <c r="BC51" s="14">
        <v>0.3</v>
      </c>
      <c r="BD51" s="14">
        <v>7</v>
      </c>
      <c r="BE51" s="14"/>
      <c r="BF51" s="14"/>
      <c r="BG51" s="14">
        <v>-0.5</v>
      </c>
      <c r="BH51" s="14"/>
      <c r="BI51" s="14"/>
      <c r="BJ51" s="14">
        <v>1.2</v>
      </c>
      <c r="BK51" s="14"/>
      <c r="BL51" s="14"/>
      <c r="BM51" s="14"/>
      <c r="BN51" s="14">
        <v>6.6</v>
      </c>
      <c r="BO51" s="14"/>
      <c r="BP51" s="14">
        <v>23.1</v>
      </c>
      <c r="BQ51" s="14">
        <v>20.2</v>
      </c>
      <c r="BR51" s="14"/>
      <c r="BS51" s="14">
        <v>7.5</v>
      </c>
      <c r="BT51" s="14">
        <v>1.9</v>
      </c>
      <c r="BU51" s="14"/>
      <c r="BV51" s="14"/>
      <c r="BW51" s="14"/>
      <c r="BX51" s="14"/>
      <c r="BY51" s="14"/>
      <c r="BZ51" s="14"/>
      <c r="CA51" s="14">
        <v>-0.4</v>
      </c>
      <c r="CB51" s="14">
        <v>45</v>
      </c>
      <c r="CC51" s="14">
        <v>30.7</v>
      </c>
      <c r="CD51" s="14">
        <v>5.7</v>
      </c>
      <c r="CE51" s="14">
        <v>6.3</v>
      </c>
      <c r="CF51" s="14">
        <v>1.9</v>
      </c>
      <c r="CG51" s="14"/>
      <c r="CH51" s="14">
        <v>4.5</v>
      </c>
      <c r="CI51" s="14">
        <v>5</v>
      </c>
      <c r="CJ51" s="14">
        <v>50</v>
      </c>
      <c r="CK51" s="14">
        <v>54.3</v>
      </c>
      <c r="CL51" s="14">
        <v>-16.2</v>
      </c>
      <c r="CM51" s="14">
        <v>0</v>
      </c>
      <c r="CN51" s="14"/>
      <c r="CO51" s="14"/>
      <c r="CP51" s="14"/>
      <c r="CQ51" s="14"/>
      <c r="CR51" s="14">
        <v>-12.2</v>
      </c>
      <c r="CS51" s="14"/>
      <c r="CT51" s="14">
        <v>-2.1</v>
      </c>
      <c r="CU51" s="14">
        <v>0.7</v>
      </c>
      <c r="CV51" s="14">
        <v>1.4</v>
      </c>
      <c r="CW51" s="14"/>
      <c r="CX51" s="14">
        <v>-3.7</v>
      </c>
      <c r="CY51" s="14">
        <v>0</v>
      </c>
      <c r="CZ51" s="14">
        <v>-5.3</v>
      </c>
      <c r="DA51" s="14"/>
      <c r="DB51" s="14">
        <v>0</v>
      </c>
      <c r="DC51" s="14">
        <v>-0.1</v>
      </c>
      <c r="DD51" s="14">
        <v>-1</v>
      </c>
      <c r="DE51" s="14">
        <v>0</v>
      </c>
      <c r="DF51" s="14"/>
      <c r="DG51" s="14">
        <v>0.2</v>
      </c>
      <c r="DH51" s="14">
        <v>1.6</v>
      </c>
      <c r="DI51" s="14">
        <v>0.2</v>
      </c>
      <c r="DJ51" s="14">
        <v>-0.5</v>
      </c>
      <c r="DK51" s="14">
        <v>0.4</v>
      </c>
      <c r="DL51" s="14">
        <v>0.6</v>
      </c>
      <c r="DM51" s="14"/>
      <c r="DN51" s="14">
        <v>0</v>
      </c>
      <c r="DO51" s="14">
        <v>0</v>
      </c>
      <c r="DP51" s="14">
        <v>-12.2</v>
      </c>
      <c r="DQ51" s="14">
        <v>10.3</v>
      </c>
      <c r="DR51" s="14">
        <v>0</v>
      </c>
      <c r="DS51" s="14">
        <v>-0.2</v>
      </c>
      <c r="DT51" s="14">
        <v>0.4</v>
      </c>
      <c r="DU51" s="14">
        <v>0.6</v>
      </c>
      <c r="DV51" s="14"/>
      <c r="DW51" s="14"/>
      <c r="DX51" s="14">
        <v>-4.5999999999999996</v>
      </c>
      <c r="DY51" s="14">
        <v>0.7</v>
      </c>
      <c r="DZ51" s="14">
        <v>2.9</v>
      </c>
      <c r="EA51" s="14">
        <v>2.8</v>
      </c>
      <c r="EB51" s="14">
        <v>1.9</v>
      </c>
      <c r="EC51" s="14"/>
      <c r="ED51" s="14">
        <v>1.8</v>
      </c>
      <c r="EE51" s="14">
        <v>0</v>
      </c>
      <c r="EF51" s="14">
        <v>-7.8</v>
      </c>
      <c r="EG51" s="14">
        <v>-8.3000000000000007</v>
      </c>
      <c r="EH51" s="14">
        <v>-0.7</v>
      </c>
      <c r="EI51" s="14">
        <v>-0.6</v>
      </c>
      <c r="EJ51" s="14"/>
      <c r="EK51" s="14">
        <v>2.7</v>
      </c>
      <c r="EL51" s="14">
        <v>-0.1</v>
      </c>
      <c r="EM51" s="14">
        <v>1</v>
      </c>
      <c r="EN51" s="14">
        <v>0.1</v>
      </c>
      <c r="EO51" s="14">
        <v>0.1</v>
      </c>
      <c r="EP51" s="14">
        <v>0.1</v>
      </c>
      <c r="EQ51" s="14">
        <v>-4.5</v>
      </c>
      <c r="ER51" s="14">
        <v>0</v>
      </c>
      <c r="ES51" s="14">
        <v>0</v>
      </c>
      <c r="ET51" s="14">
        <v>0</v>
      </c>
      <c r="EU51" s="14">
        <v>-0.1</v>
      </c>
      <c r="EV51" s="14">
        <v>-10.8</v>
      </c>
      <c r="EW51" s="14">
        <v>-7.4</v>
      </c>
      <c r="EX51" s="14">
        <v>0</v>
      </c>
      <c r="EY51" s="14">
        <v>2</v>
      </c>
      <c r="EZ51" s="14">
        <v>0.4</v>
      </c>
      <c r="FA51" s="14">
        <v>0</v>
      </c>
      <c r="FB51" s="14">
        <v>0.6</v>
      </c>
      <c r="FC51" s="14">
        <v>0</v>
      </c>
      <c r="FD51" s="14">
        <v>0.2</v>
      </c>
      <c r="FE51" s="14">
        <v>2.2000000000000002</v>
      </c>
      <c r="FF51" s="14">
        <v>1.8</v>
      </c>
      <c r="FG51" s="14">
        <v>13.2</v>
      </c>
      <c r="FH51" s="14">
        <v>0.6</v>
      </c>
      <c r="FI51" s="14">
        <v>3.8</v>
      </c>
      <c r="FJ51" s="14">
        <v>0</v>
      </c>
      <c r="FK51" s="14">
        <v>2.9</v>
      </c>
      <c r="FL51" s="14">
        <v>3.9</v>
      </c>
      <c r="FM51" s="14"/>
      <c r="FN51" s="14">
        <v>493.2</v>
      </c>
      <c r="FO51" s="15"/>
      <c r="FP51" s="14">
        <v>2.4128699999999998</v>
      </c>
      <c r="FQ51" s="14">
        <v>-0.91600000000000004</v>
      </c>
      <c r="FR51" s="14"/>
      <c r="FS51" s="14">
        <v>1.7</v>
      </c>
      <c r="FT51" s="14">
        <v>1.31673</v>
      </c>
      <c r="FU51" s="14">
        <v>1.093</v>
      </c>
      <c r="FV51" s="14">
        <v>0.1</v>
      </c>
      <c r="FW51" s="14">
        <v>2.1</v>
      </c>
      <c r="FX51" s="14">
        <v>7.8066000000000004</v>
      </c>
    </row>
    <row r="52" spans="1:180" ht="24" customHeight="1" x14ac:dyDescent="0.3">
      <c r="A52" s="16" t="s">
        <v>54</v>
      </c>
      <c r="B52" s="16" t="s">
        <v>889</v>
      </c>
      <c r="C52" s="17">
        <v>35.799999999999997</v>
      </c>
      <c r="D52" s="17">
        <v>7.2</v>
      </c>
      <c r="E52" s="17">
        <v>10.3</v>
      </c>
      <c r="F52" s="17"/>
      <c r="G52" s="17"/>
      <c r="H52" s="17">
        <v>-9.6</v>
      </c>
      <c r="I52" s="17">
        <v>8.6999999999999993</v>
      </c>
      <c r="J52" s="17">
        <v>0</v>
      </c>
      <c r="K52" s="17"/>
      <c r="L52" s="17">
        <v>-7.9</v>
      </c>
      <c r="M52" s="17">
        <v>16.2</v>
      </c>
      <c r="N52" s="17">
        <v>9.9</v>
      </c>
      <c r="O52" s="17"/>
      <c r="P52" s="17">
        <v>32.1</v>
      </c>
      <c r="Q52" s="17">
        <v>11.9</v>
      </c>
      <c r="R52" s="17">
        <v>73.7</v>
      </c>
      <c r="S52" s="17">
        <v>0.3</v>
      </c>
      <c r="T52" s="17"/>
      <c r="U52" s="17"/>
      <c r="V52" s="17"/>
      <c r="W52" s="17"/>
      <c r="X52" s="17">
        <v>13.4</v>
      </c>
      <c r="Y52" s="17">
        <v>0.9</v>
      </c>
      <c r="Z52" s="17">
        <v>1.3</v>
      </c>
      <c r="AA52" s="17"/>
      <c r="AB52" s="17">
        <v>-3.4</v>
      </c>
      <c r="AC52" s="17">
        <v>4.2</v>
      </c>
      <c r="AD52" s="17">
        <v>15.1</v>
      </c>
      <c r="AE52" s="17"/>
      <c r="AF52" s="17"/>
      <c r="AG52" s="17">
        <v>0</v>
      </c>
      <c r="AH52" s="17"/>
      <c r="AI52" s="17">
        <v>13.4</v>
      </c>
      <c r="AJ52" s="17">
        <v>-0.5</v>
      </c>
      <c r="AK52" s="17"/>
      <c r="AL52" s="17"/>
      <c r="AM52" s="17"/>
      <c r="AN52" s="17">
        <v>-1.5</v>
      </c>
      <c r="AO52" s="17">
        <v>49.2</v>
      </c>
      <c r="AP52" s="17">
        <v>9.1999999999999993</v>
      </c>
      <c r="AQ52" s="17">
        <v>22.5</v>
      </c>
      <c r="AR52" s="17">
        <v>10.3</v>
      </c>
      <c r="AS52" s="17">
        <v>-0.6</v>
      </c>
      <c r="AT52" s="17">
        <v>2.6</v>
      </c>
      <c r="AU52" s="17">
        <v>0.8</v>
      </c>
      <c r="AV52" s="17">
        <v>25.3</v>
      </c>
      <c r="AW52" s="17">
        <v>-13.2</v>
      </c>
      <c r="AX52" s="17">
        <v>-48.6</v>
      </c>
      <c r="AY52" s="17">
        <v>10.1</v>
      </c>
      <c r="AZ52" s="17">
        <v>4.0999999999999996</v>
      </c>
      <c r="BA52" s="17">
        <v>0.6</v>
      </c>
      <c r="BB52" s="17">
        <v>1</v>
      </c>
      <c r="BC52" s="17">
        <v>0.1</v>
      </c>
      <c r="BD52" s="17">
        <v>11</v>
      </c>
      <c r="BE52" s="17"/>
      <c r="BF52" s="17"/>
      <c r="BG52" s="17">
        <v>0.1</v>
      </c>
      <c r="BH52" s="17"/>
      <c r="BI52" s="17"/>
      <c r="BJ52" s="17">
        <v>1</v>
      </c>
      <c r="BK52" s="17"/>
      <c r="BL52" s="17"/>
      <c r="BM52" s="17"/>
      <c r="BN52" s="17">
        <v>7.2</v>
      </c>
      <c r="BO52" s="17"/>
      <c r="BP52" s="17">
        <v>23.4</v>
      </c>
      <c r="BQ52" s="17">
        <v>21.5</v>
      </c>
      <c r="BR52" s="17"/>
      <c r="BS52" s="17">
        <v>8.3000000000000007</v>
      </c>
      <c r="BT52" s="17">
        <v>2.2000000000000002</v>
      </c>
      <c r="BU52" s="17"/>
      <c r="BV52" s="17"/>
      <c r="BW52" s="17"/>
      <c r="BX52" s="17"/>
      <c r="BY52" s="17"/>
      <c r="BZ52" s="17"/>
      <c r="CA52" s="17">
        <v>-0.4</v>
      </c>
      <c r="CB52" s="17">
        <v>45.1</v>
      </c>
      <c r="CC52" s="17">
        <v>30.4</v>
      </c>
      <c r="CD52" s="17">
        <v>5.2</v>
      </c>
      <c r="CE52" s="17">
        <v>6.5</v>
      </c>
      <c r="CF52" s="17">
        <v>2</v>
      </c>
      <c r="CG52" s="17"/>
      <c r="CH52" s="17">
        <v>0</v>
      </c>
      <c r="CI52" s="17">
        <v>0</v>
      </c>
      <c r="CJ52" s="17">
        <v>50.7</v>
      </c>
      <c r="CK52" s="17">
        <v>55.3</v>
      </c>
      <c r="CL52" s="17">
        <v>-16</v>
      </c>
      <c r="CM52" s="17">
        <v>0</v>
      </c>
      <c r="CN52" s="17"/>
      <c r="CO52" s="17"/>
      <c r="CP52" s="17"/>
      <c r="CQ52" s="17"/>
      <c r="CR52" s="17">
        <v>-11.9</v>
      </c>
      <c r="CS52" s="17"/>
      <c r="CT52" s="17">
        <v>-2.1</v>
      </c>
      <c r="CU52" s="17">
        <v>0.9</v>
      </c>
      <c r="CV52" s="17">
        <v>1.4</v>
      </c>
      <c r="CW52" s="17"/>
      <c r="CX52" s="17">
        <v>-3.6</v>
      </c>
      <c r="CY52" s="17">
        <v>0</v>
      </c>
      <c r="CZ52" s="17">
        <v>-4.5999999999999996</v>
      </c>
      <c r="DA52" s="17"/>
      <c r="DB52" s="17">
        <v>0</v>
      </c>
      <c r="DC52" s="17">
        <v>0</v>
      </c>
      <c r="DD52" s="17">
        <v>-1</v>
      </c>
      <c r="DE52" s="17">
        <v>0</v>
      </c>
      <c r="DF52" s="17"/>
      <c r="DG52" s="17">
        <v>0.2</v>
      </c>
      <c r="DH52" s="17">
        <v>1.6</v>
      </c>
      <c r="DI52" s="17">
        <v>0.2</v>
      </c>
      <c r="DJ52" s="17">
        <v>-0.8</v>
      </c>
      <c r="DK52" s="17">
        <v>0.4</v>
      </c>
      <c r="DL52" s="17">
        <v>0.6</v>
      </c>
      <c r="DM52" s="17"/>
      <c r="DN52" s="17">
        <v>0</v>
      </c>
      <c r="DO52" s="17">
        <v>0</v>
      </c>
      <c r="DP52" s="17">
        <v>-12.2</v>
      </c>
      <c r="DQ52" s="17">
        <v>9.9</v>
      </c>
      <c r="DR52" s="17">
        <v>0</v>
      </c>
      <c r="DS52" s="17">
        <v>-0.1</v>
      </c>
      <c r="DT52" s="17">
        <v>0.5</v>
      </c>
      <c r="DU52" s="17">
        <v>0.6</v>
      </c>
      <c r="DV52" s="17"/>
      <c r="DW52" s="17"/>
      <c r="DX52" s="17">
        <v>-4.5999999999999996</v>
      </c>
      <c r="DY52" s="17">
        <v>-0.1</v>
      </c>
      <c r="DZ52" s="17">
        <v>2.9</v>
      </c>
      <c r="EA52" s="17">
        <v>2.8</v>
      </c>
      <c r="EB52" s="17">
        <v>1.7</v>
      </c>
      <c r="EC52" s="17"/>
      <c r="ED52" s="17">
        <v>5.5</v>
      </c>
      <c r="EE52" s="17">
        <v>0</v>
      </c>
      <c r="EF52" s="17">
        <v>-8.9</v>
      </c>
      <c r="EG52" s="17">
        <v>-7.2</v>
      </c>
      <c r="EH52" s="17">
        <v>-1.5</v>
      </c>
      <c r="EI52" s="17">
        <v>-0.4</v>
      </c>
      <c r="EJ52" s="17"/>
      <c r="EK52" s="17">
        <v>2.5</v>
      </c>
      <c r="EL52" s="17">
        <v>-0.1</v>
      </c>
      <c r="EM52" s="17">
        <v>0.9</v>
      </c>
      <c r="EN52" s="17">
        <v>0.1</v>
      </c>
      <c r="EO52" s="17">
        <v>0.1</v>
      </c>
      <c r="EP52" s="17">
        <v>0.1</v>
      </c>
      <c r="EQ52" s="17">
        <v>-5.0999999999999996</v>
      </c>
      <c r="ER52" s="17">
        <v>0</v>
      </c>
      <c r="ES52" s="17">
        <v>0</v>
      </c>
      <c r="ET52" s="17">
        <v>0</v>
      </c>
      <c r="EU52" s="17">
        <v>-0.1</v>
      </c>
      <c r="EV52" s="17">
        <v>-11.2</v>
      </c>
      <c r="EW52" s="17">
        <v>-7</v>
      </c>
      <c r="EX52" s="17">
        <v>0</v>
      </c>
      <c r="EY52" s="17">
        <v>2</v>
      </c>
      <c r="EZ52" s="17">
        <v>0.3</v>
      </c>
      <c r="FA52" s="17">
        <v>0</v>
      </c>
      <c r="FB52" s="17">
        <v>0.6</v>
      </c>
      <c r="FC52" s="17">
        <v>0</v>
      </c>
      <c r="FD52" s="17">
        <v>0.2</v>
      </c>
      <c r="FE52" s="17">
        <v>2</v>
      </c>
      <c r="FF52" s="17">
        <v>1.8</v>
      </c>
      <c r="FG52" s="17">
        <v>13</v>
      </c>
      <c r="FH52" s="17">
        <v>0.2</v>
      </c>
      <c r="FI52" s="17">
        <v>4.0999999999999996</v>
      </c>
      <c r="FJ52" s="17">
        <v>0</v>
      </c>
      <c r="FK52" s="17">
        <v>3.3</v>
      </c>
      <c r="FL52" s="17">
        <v>3.9</v>
      </c>
      <c r="FM52" s="17"/>
      <c r="FN52" s="17">
        <v>540.20000000000005</v>
      </c>
      <c r="FO52" s="15"/>
      <c r="FP52" s="17">
        <v>2.9182000000000001</v>
      </c>
      <c r="FQ52" s="17">
        <v>-1.1479999999999999</v>
      </c>
      <c r="FR52" s="17"/>
      <c r="FS52" s="17">
        <v>1.7</v>
      </c>
      <c r="FT52" s="17">
        <v>1.3156399999999999</v>
      </c>
      <c r="FU52" s="17">
        <v>1.101</v>
      </c>
      <c r="FV52" s="17">
        <v>-0.3</v>
      </c>
      <c r="FW52" s="17">
        <v>2</v>
      </c>
      <c r="FX52" s="17">
        <v>7.5868399999999996</v>
      </c>
    </row>
    <row r="53" spans="1:180" ht="24" customHeight="1" x14ac:dyDescent="0.3">
      <c r="A53" s="16" t="s">
        <v>54</v>
      </c>
      <c r="B53" s="16" t="s">
        <v>890</v>
      </c>
      <c r="C53" s="17">
        <v>32.6</v>
      </c>
      <c r="D53" s="17">
        <v>-7</v>
      </c>
      <c r="E53" s="17">
        <v>6.6</v>
      </c>
      <c r="F53" s="17"/>
      <c r="G53" s="17"/>
      <c r="H53" s="17">
        <v>-11</v>
      </c>
      <c r="I53" s="17">
        <v>-5.3</v>
      </c>
      <c r="J53" s="17">
        <v>0.1</v>
      </c>
      <c r="K53" s="17"/>
      <c r="L53" s="17">
        <v>-11.1</v>
      </c>
      <c r="M53" s="17">
        <v>5.0999999999999996</v>
      </c>
      <c r="N53" s="17">
        <v>-1.5</v>
      </c>
      <c r="O53" s="17"/>
      <c r="P53" s="17">
        <v>29</v>
      </c>
      <c r="Q53" s="17">
        <v>10</v>
      </c>
      <c r="R53" s="17">
        <v>67.3</v>
      </c>
      <c r="S53" s="17">
        <v>0</v>
      </c>
      <c r="T53" s="17"/>
      <c r="U53" s="17"/>
      <c r="V53" s="17"/>
      <c r="W53" s="17"/>
      <c r="X53" s="17">
        <v>12.8</v>
      </c>
      <c r="Y53" s="17">
        <v>1</v>
      </c>
      <c r="Z53" s="17">
        <v>1.3</v>
      </c>
      <c r="AA53" s="17"/>
      <c r="AB53" s="17">
        <v>-3.5</v>
      </c>
      <c r="AC53" s="17">
        <v>4</v>
      </c>
      <c r="AD53" s="17">
        <v>14.9</v>
      </c>
      <c r="AE53" s="17"/>
      <c r="AF53" s="17"/>
      <c r="AG53" s="17">
        <v>0</v>
      </c>
      <c r="AH53" s="17"/>
      <c r="AI53" s="17">
        <v>12.2</v>
      </c>
      <c r="AJ53" s="17">
        <v>-6.7</v>
      </c>
      <c r="AK53" s="17"/>
      <c r="AL53" s="17"/>
      <c r="AM53" s="17"/>
      <c r="AN53" s="17">
        <v>-1.6</v>
      </c>
      <c r="AO53" s="17">
        <v>46.1</v>
      </c>
      <c r="AP53" s="17">
        <v>8.6999999999999993</v>
      </c>
      <c r="AQ53" s="17">
        <v>23.2</v>
      </c>
      <c r="AR53" s="17">
        <v>10.199999999999999</v>
      </c>
      <c r="AS53" s="17">
        <v>0.6</v>
      </c>
      <c r="AT53" s="17">
        <v>2.6</v>
      </c>
      <c r="AU53" s="17">
        <v>1.4</v>
      </c>
      <c r="AV53" s="17">
        <v>18.8</v>
      </c>
      <c r="AW53" s="17">
        <v>-19.600000000000001</v>
      </c>
      <c r="AX53" s="17">
        <v>-53.3</v>
      </c>
      <c r="AY53" s="17">
        <v>6.3</v>
      </c>
      <c r="AZ53" s="17">
        <v>2.2999999999999998</v>
      </c>
      <c r="BA53" s="17">
        <v>-0.4</v>
      </c>
      <c r="BB53" s="17">
        <v>1</v>
      </c>
      <c r="BC53" s="17">
        <v>0.3</v>
      </c>
      <c r="BD53" s="17">
        <v>5.9</v>
      </c>
      <c r="BE53" s="17"/>
      <c r="BF53" s="17"/>
      <c r="BG53" s="17">
        <v>-1.3</v>
      </c>
      <c r="BH53" s="17"/>
      <c r="BI53" s="17"/>
      <c r="BJ53" s="17">
        <v>0</v>
      </c>
      <c r="BK53" s="17"/>
      <c r="BL53" s="17"/>
      <c r="BM53" s="17"/>
      <c r="BN53" s="17">
        <v>4.4000000000000004</v>
      </c>
      <c r="BO53" s="17"/>
      <c r="BP53" s="17">
        <v>20.5</v>
      </c>
      <c r="BQ53" s="17">
        <v>17.8</v>
      </c>
      <c r="BR53" s="17"/>
      <c r="BS53" s="17">
        <v>6.7</v>
      </c>
      <c r="BT53" s="17">
        <v>1.4</v>
      </c>
      <c r="BU53" s="17"/>
      <c r="BV53" s="17"/>
      <c r="BW53" s="17"/>
      <c r="BX53" s="17"/>
      <c r="BY53" s="17"/>
      <c r="BZ53" s="17"/>
      <c r="CA53" s="17">
        <v>-0.4</v>
      </c>
      <c r="CB53" s="17">
        <v>45.4</v>
      </c>
      <c r="CC53" s="17">
        <v>31.6</v>
      </c>
      <c r="CD53" s="17">
        <v>-0.1</v>
      </c>
      <c r="CE53" s="17">
        <v>6.5</v>
      </c>
      <c r="CF53" s="17">
        <v>0.1</v>
      </c>
      <c r="CG53" s="17"/>
      <c r="CH53" s="17">
        <v>0</v>
      </c>
      <c r="CI53" s="17">
        <v>0</v>
      </c>
      <c r="CJ53" s="17">
        <v>45.4</v>
      </c>
      <c r="CK53" s="17">
        <v>49.8</v>
      </c>
      <c r="CL53" s="17">
        <v>-23.9</v>
      </c>
      <c r="CM53" s="17">
        <v>0</v>
      </c>
      <c r="CN53" s="17"/>
      <c r="CO53" s="17"/>
      <c r="CP53" s="17"/>
      <c r="CQ53" s="17"/>
      <c r="CR53" s="17">
        <v>-13.9</v>
      </c>
      <c r="CS53" s="17"/>
      <c r="CT53" s="17">
        <v>-2.2000000000000002</v>
      </c>
      <c r="CU53" s="17">
        <v>0.7</v>
      </c>
      <c r="CV53" s="17">
        <v>1.4</v>
      </c>
      <c r="CW53" s="17"/>
      <c r="CX53" s="17">
        <v>-3.5</v>
      </c>
      <c r="CY53" s="17">
        <v>0</v>
      </c>
      <c r="CZ53" s="17">
        <v>-4.7</v>
      </c>
      <c r="DA53" s="17"/>
      <c r="DB53" s="17">
        <v>0.1</v>
      </c>
      <c r="DC53" s="17">
        <v>-0.1</v>
      </c>
      <c r="DD53" s="17">
        <v>-0.9</v>
      </c>
      <c r="DE53" s="17">
        <v>0</v>
      </c>
      <c r="DF53" s="17"/>
      <c r="DG53" s="17">
        <v>0.2</v>
      </c>
      <c r="DH53" s="17">
        <v>1.4</v>
      </c>
      <c r="DI53" s="17">
        <v>0.2</v>
      </c>
      <c r="DJ53" s="17">
        <v>-0.6</v>
      </c>
      <c r="DK53" s="17">
        <v>0.4</v>
      </c>
      <c r="DL53" s="17">
        <v>0.6</v>
      </c>
      <c r="DM53" s="17"/>
      <c r="DN53" s="17">
        <v>0</v>
      </c>
      <c r="DO53" s="17">
        <v>0</v>
      </c>
      <c r="DP53" s="17">
        <v>-12.2</v>
      </c>
      <c r="DQ53" s="17">
        <v>9.9</v>
      </c>
      <c r="DR53" s="17">
        <v>0</v>
      </c>
      <c r="DS53" s="17">
        <v>-0.1</v>
      </c>
      <c r="DT53" s="17">
        <v>0.5</v>
      </c>
      <c r="DU53" s="17">
        <v>0.6</v>
      </c>
      <c r="DV53" s="17"/>
      <c r="DW53" s="17"/>
      <c r="DX53" s="17">
        <v>-4.5999999999999996</v>
      </c>
      <c r="DY53" s="17">
        <v>0.5</v>
      </c>
      <c r="DZ53" s="17">
        <v>2.9</v>
      </c>
      <c r="EA53" s="17">
        <v>2.7</v>
      </c>
      <c r="EB53" s="17">
        <v>1.7</v>
      </c>
      <c r="EC53" s="17"/>
      <c r="ED53" s="17">
        <v>5.0999999999999996</v>
      </c>
      <c r="EE53" s="17">
        <v>0</v>
      </c>
      <c r="EF53" s="17">
        <v>-9.8000000000000007</v>
      </c>
      <c r="EG53" s="17">
        <v>-10</v>
      </c>
      <c r="EH53" s="17">
        <v>-1.6</v>
      </c>
      <c r="EI53" s="17">
        <v>-0.4</v>
      </c>
      <c r="EJ53" s="17"/>
      <c r="EK53" s="17">
        <v>2.5</v>
      </c>
      <c r="EL53" s="17">
        <v>-0.1</v>
      </c>
      <c r="EM53" s="17">
        <v>0.9</v>
      </c>
      <c r="EN53" s="17">
        <v>0.1</v>
      </c>
      <c r="EO53" s="17">
        <v>0.1</v>
      </c>
      <c r="EP53" s="17">
        <v>0.1</v>
      </c>
      <c r="EQ53" s="17">
        <v>-5.3</v>
      </c>
      <c r="ER53" s="17">
        <v>0</v>
      </c>
      <c r="ES53" s="17">
        <v>0</v>
      </c>
      <c r="ET53" s="17">
        <v>0</v>
      </c>
      <c r="EU53" s="17">
        <v>-0.1</v>
      </c>
      <c r="EV53" s="17">
        <v>-8.1</v>
      </c>
      <c r="EW53" s="17">
        <v>-10</v>
      </c>
      <c r="EX53" s="17">
        <v>0</v>
      </c>
      <c r="EY53" s="17">
        <v>2</v>
      </c>
      <c r="EZ53" s="17">
        <v>0.4</v>
      </c>
      <c r="FA53" s="17">
        <v>0</v>
      </c>
      <c r="FB53" s="17">
        <v>0.6</v>
      </c>
      <c r="FC53" s="17">
        <v>0</v>
      </c>
      <c r="FD53" s="17">
        <v>0.4</v>
      </c>
      <c r="FE53" s="17">
        <v>2</v>
      </c>
      <c r="FF53" s="17">
        <v>1.7</v>
      </c>
      <c r="FG53" s="17">
        <v>12.3</v>
      </c>
      <c r="FH53" s="17">
        <v>0.1</v>
      </c>
      <c r="FI53" s="17">
        <v>3.4</v>
      </c>
      <c r="FJ53" s="17">
        <v>0</v>
      </c>
      <c r="FK53" s="17">
        <v>3.3</v>
      </c>
      <c r="FL53" s="17">
        <v>3.9</v>
      </c>
      <c r="FM53" s="17"/>
      <c r="FN53" s="17">
        <v>381.7</v>
      </c>
      <c r="FO53" s="15"/>
      <c r="FP53" s="17">
        <v>2.7136100000000001</v>
      </c>
      <c r="FQ53" s="17">
        <v>-1.125</v>
      </c>
      <c r="FR53" s="17"/>
      <c r="FS53" s="17">
        <v>1.7</v>
      </c>
      <c r="FT53" s="17">
        <v>1.30033</v>
      </c>
      <c r="FU53" s="17">
        <v>1.1120000000000001</v>
      </c>
      <c r="FV53" s="17">
        <v>-0.5</v>
      </c>
      <c r="FW53" s="17">
        <v>2.2000000000000002</v>
      </c>
      <c r="FX53" s="17">
        <v>7.4009400000000003</v>
      </c>
    </row>
    <row r="54" spans="1:180" ht="24" customHeight="1" x14ac:dyDescent="0.3">
      <c r="A54" s="16" t="s">
        <v>54</v>
      </c>
      <c r="B54" s="16" t="s">
        <v>891</v>
      </c>
      <c r="C54" s="17">
        <v>33.1</v>
      </c>
      <c r="D54" s="17">
        <v>5.5</v>
      </c>
      <c r="E54" s="17">
        <v>8.3000000000000007</v>
      </c>
      <c r="F54" s="17"/>
      <c r="G54" s="17"/>
      <c r="H54" s="17">
        <v>-12</v>
      </c>
      <c r="I54" s="17">
        <v>-5.0999999999999996</v>
      </c>
      <c r="J54" s="17">
        <v>0</v>
      </c>
      <c r="K54" s="17"/>
      <c r="L54" s="17">
        <v>3</v>
      </c>
      <c r="M54" s="17">
        <v>18.600000000000001</v>
      </c>
      <c r="N54" s="17">
        <v>11.4</v>
      </c>
      <c r="O54" s="17"/>
      <c r="P54" s="17">
        <v>33.6</v>
      </c>
      <c r="Q54" s="17">
        <v>14.1</v>
      </c>
      <c r="R54" s="17">
        <v>69</v>
      </c>
      <c r="S54" s="17">
        <v>-0.2</v>
      </c>
      <c r="T54" s="17"/>
      <c r="U54" s="17"/>
      <c r="V54" s="17"/>
      <c r="W54" s="17"/>
      <c r="X54" s="17">
        <v>14.6</v>
      </c>
      <c r="Y54" s="17">
        <v>1.1000000000000001</v>
      </c>
      <c r="Z54" s="17">
        <v>1.3</v>
      </c>
      <c r="AA54" s="17"/>
      <c r="AB54" s="17">
        <v>-3.5</v>
      </c>
      <c r="AC54" s="17">
        <v>4</v>
      </c>
      <c r="AD54" s="17">
        <v>13.9</v>
      </c>
      <c r="AE54" s="17"/>
      <c r="AF54" s="17"/>
      <c r="AG54" s="17">
        <v>0</v>
      </c>
      <c r="AH54" s="17"/>
      <c r="AI54" s="17">
        <v>11.3</v>
      </c>
      <c r="AJ54" s="17">
        <v>-4</v>
      </c>
      <c r="AK54" s="17"/>
      <c r="AL54" s="17"/>
      <c r="AM54" s="17"/>
      <c r="AN54" s="17">
        <v>-1.7</v>
      </c>
      <c r="AO54" s="17">
        <v>47.9</v>
      </c>
      <c r="AP54" s="17">
        <v>7.7</v>
      </c>
      <c r="AQ54" s="17">
        <v>24.4</v>
      </c>
      <c r="AR54" s="17">
        <v>9.6</v>
      </c>
      <c r="AS54" s="17">
        <v>0.4</v>
      </c>
      <c r="AT54" s="17">
        <v>2.6</v>
      </c>
      <c r="AU54" s="17">
        <v>0.6</v>
      </c>
      <c r="AV54" s="17">
        <v>23.1</v>
      </c>
      <c r="AW54" s="17">
        <v>-15.8</v>
      </c>
      <c r="AX54" s="17">
        <v>-49.8</v>
      </c>
      <c r="AY54" s="17">
        <v>6.5</v>
      </c>
      <c r="AZ54" s="17">
        <v>1.3</v>
      </c>
      <c r="BA54" s="17">
        <v>-1.8</v>
      </c>
      <c r="BB54" s="17">
        <v>1</v>
      </c>
      <c r="BC54" s="17">
        <v>0.3</v>
      </c>
      <c r="BD54" s="17">
        <v>2.5</v>
      </c>
      <c r="BE54" s="17"/>
      <c r="BF54" s="17"/>
      <c r="BG54" s="17">
        <v>0</v>
      </c>
      <c r="BH54" s="17"/>
      <c r="BI54" s="17"/>
      <c r="BJ54" s="17">
        <v>-1</v>
      </c>
      <c r="BK54" s="17"/>
      <c r="BL54" s="17"/>
      <c r="BM54" s="17"/>
      <c r="BN54" s="17">
        <v>8.4</v>
      </c>
      <c r="BO54" s="17"/>
      <c r="BP54" s="17">
        <v>25.4</v>
      </c>
      <c r="BQ54" s="17">
        <v>23</v>
      </c>
      <c r="BR54" s="17"/>
      <c r="BS54" s="17">
        <v>9.3000000000000007</v>
      </c>
      <c r="BT54" s="17">
        <v>2.5</v>
      </c>
      <c r="BU54" s="17"/>
      <c r="BV54" s="17"/>
      <c r="BW54" s="17"/>
      <c r="BX54" s="17"/>
      <c r="BY54" s="17"/>
      <c r="BZ54" s="17"/>
      <c r="CA54" s="17">
        <v>-0.3</v>
      </c>
      <c r="CB54" s="17">
        <v>44.4</v>
      </c>
      <c r="CC54" s="17">
        <v>32.4</v>
      </c>
      <c r="CD54" s="17">
        <v>0.8</v>
      </c>
      <c r="CE54" s="17">
        <v>8.1</v>
      </c>
      <c r="CF54" s="17">
        <v>-0.1</v>
      </c>
      <c r="CG54" s="17"/>
      <c r="CH54" s="17">
        <v>0</v>
      </c>
      <c r="CI54" s="17">
        <v>0</v>
      </c>
      <c r="CJ54" s="17">
        <v>52.1</v>
      </c>
      <c r="CK54" s="17">
        <v>56.1</v>
      </c>
      <c r="CL54" s="17">
        <v>-13.2</v>
      </c>
      <c r="CM54" s="17">
        <v>0</v>
      </c>
      <c r="CN54" s="17"/>
      <c r="CO54" s="17"/>
      <c r="CP54" s="17"/>
      <c r="CQ54" s="17"/>
      <c r="CR54" s="17">
        <v>-11.5</v>
      </c>
      <c r="CS54" s="17"/>
      <c r="CT54" s="17">
        <v>-2</v>
      </c>
      <c r="CU54" s="17">
        <v>0.8</v>
      </c>
      <c r="CV54" s="17">
        <v>1.4</v>
      </c>
      <c r="CW54" s="17"/>
      <c r="CX54" s="17">
        <v>-3.2</v>
      </c>
      <c r="CY54" s="17">
        <v>0</v>
      </c>
      <c r="CZ54" s="17">
        <v>-4.9000000000000004</v>
      </c>
      <c r="DA54" s="17"/>
      <c r="DB54" s="17">
        <v>0</v>
      </c>
      <c r="DC54" s="17">
        <v>-0.1</v>
      </c>
      <c r="DD54" s="17">
        <v>-1</v>
      </c>
      <c r="DE54" s="17">
        <v>0</v>
      </c>
      <c r="DF54" s="17"/>
      <c r="DG54" s="17">
        <v>0.2</v>
      </c>
      <c r="DH54" s="17">
        <v>1.4</v>
      </c>
      <c r="DI54" s="17">
        <v>0.2</v>
      </c>
      <c r="DJ54" s="17">
        <v>-1.2</v>
      </c>
      <c r="DK54" s="17">
        <v>0.3</v>
      </c>
      <c r="DL54" s="17">
        <v>0.5</v>
      </c>
      <c r="DM54" s="17"/>
      <c r="DN54" s="17">
        <v>0</v>
      </c>
      <c r="DO54" s="17">
        <v>0</v>
      </c>
      <c r="DP54" s="17">
        <v>-12.2</v>
      </c>
      <c r="DQ54" s="17">
        <v>9.6</v>
      </c>
      <c r="DR54" s="17">
        <v>0</v>
      </c>
      <c r="DS54" s="17">
        <v>0.1</v>
      </c>
      <c r="DT54" s="17">
        <v>0.6</v>
      </c>
      <c r="DU54" s="17">
        <v>0.6</v>
      </c>
      <c r="DV54" s="17"/>
      <c r="DW54" s="17"/>
      <c r="DX54" s="17">
        <v>-4.5999999999999996</v>
      </c>
      <c r="DY54" s="17">
        <v>0.6</v>
      </c>
      <c r="DZ54" s="17">
        <v>2.8</v>
      </c>
      <c r="EA54" s="17">
        <v>2.7</v>
      </c>
      <c r="EB54" s="17">
        <v>1.7</v>
      </c>
      <c r="EC54" s="17"/>
      <c r="ED54" s="17">
        <v>1.8</v>
      </c>
      <c r="EE54" s="17">
        <v>0</v>
      </c>
      <c r="EF54" s="17">
        <v>-7.3</v>
      </c>
      <c r="EG54" s="17">
        <v>-7.2</v>
      </c>
      <c r="EH54" s="17">
        <v>-0.8</v>
      </c>
      <c r="EI54" s="17">
        <v>0</v>
      </c>
      <c r="EJ54" s="17"/>
      <c r="EK54" s="17">
        <v>2.5</v>
      </c>
      <c r="EL54" s="17">
        <v>-0.2</v>
      </c>
      <c r="EM54" s="17">
        <v>0.8</v>
      </c>
      <c r="EN54" s="17">
        <v>0.1</v>
      </c>
      <c r="EO54" s="17">
        <v>0.1</v>
      </c>
      <c r="EP54" s="17">
        <v>0.1</v>
      </c>
      <c r="EQ54" s="17">
        <v>-5.7</v>
      </c>
      <c r="ER54" s="17">
        <v>0</v>
      </c>
      <c r="ES54" s="17">
        <v>0</v>
      </c>
      <c r="ET54" s="17">
        <v>0</v>
      </c>
      <c r="EU54" s="17">
        <v>-0.1</v>
      </c>
      <c r="EV54" s="17">
        <v>-4.5999999999999996</v>
      </c>
      <c r="EW54" s="17">
        <v>-9.3000000000000007</v>
      </c>
      <c r="EX54" s="17">
        <v>0</v>
      </c>
      <c r="EY54" s="17">
        <v>2</v>
      </c>
      <c r="EZ54" s="17">
        <v>0.4</v>
      </c>
      <c r="FA54" s="17">
        <v>0</v>
      </c>
      <c r="FB54" s="17">
        <v>0.6</v>
      </c>
      <c r="FC54" s="17">
        <v>0</v>
      </c>
      <c r="FD54" s="17">
        <v>0.3</v>
      </c>
      <c r="FE54" s="17">
        <v>2</v>
      </c>
      <c r="FF54" s="17">
        <v>2.1</v>
      </c>
      <c r="FG54" s="17">
        <v>11.7</v>
      </c>
      <c r="FH54" s="17">
        <v>0.2</v>
      </c>
      <c r="FI54" s="17">
        <v>5</v>
      </c>
      <c r="FJ54" s="17">
        <v>0</v>
      </c>
      <c r="FK54" s="17">
        <v>2.4</v>
      </c>
      <c r="FL54" s="17">
        <v>4</v>
      </c>
      <c r="FM54" s="17"/>
      <c r="FN54" s="17">
        <v>508.4</v>
      </c>
      <c r="FO54" s="15"/>
      <c r="FP54" s="17">
        <v>2.8888799999999999</v>
      </c>
      <c r="FQ54" s="17">
        <v>-0.98399999999999999</v>
      </c>
      <c r="FR54" s="17"/>
      <c r="FS54" s="17">
        <v>1.6</v>
      </c>
      <c r="FT54" s="17">
        <v>1.3063899999999999</v>
      </c>
      <c r="FU54" s="17">
        <v>1.145</v>
      </c>
      <c r="FV54" s="17">
        <v>-0.9</v>
      </c>
      <c r="FW54" s="17">
        <v>0.9</v>
      </c>
      <c r="FX54" s="17">
        <v>5.95627</v>
      </c>
    </row>
    <row r="55" spans="1:180" ht="24" customHeight="1" x14ac:dyDescent="0.3">
      <c r="A55" s="16" t="s">
        <v>54</v>
      </c>
      <c r="B55" s="16" t="s">
        <v>892</v>
      </c>
      <c r="C55" s="17">
        <v>33.299999999999997</v>
      </c>
      <c r="D55" s="17">
        <v>12.9</v>
      </c>
      <c r="E55" s="17">
        <v>10.4</v>
      </c>
      <c r="F55" s="17"/>
      <c r="G55" s="17"/>
      <c r="H55" s="17">
        <v>-15.1</v>
      </c>
      <c r="I55" s="17">
        <v>-10.8</v>
      </c>
      <c r="J55" s="17">
        <v>0</v>
      </c>
      <c r="K55" s="17"/>
      <c r="L55" s="17">
        <v>3.8</v>
      </c>
      <c r="M55" s="17">
        <v>23.7</v>
      </c>
      <c r="N55" s="17">
        <v>17.399999999999999</v>
      </c>
      <c r="O55" s="17"/>
      <c r="P55" s="17">
        <v>33</v>
      </c>
      <c r="Q55" s="17">
        <v>12.9</v>
      </c>
      <c r="R55" s="17">
        <v>71.3</v>
      </c>
      <c r="S55" s="17">
        <v>0.1</v>
      </c>
      <c r="T55" s="17"/>
      <c r="U55" s="17"/>
      <c r="V55" s="17"/>
      <c r="W55" s="17"/>
      <c r="X55" s="17">
        <v>16.100000000000001</v>
      </c>
      <c r="Y55" s="17">
        <v>1.4</v>
      </c>
      <c r="Z55" s="17">
        <v>1.7</v>
      </c>
      <c r="AA55" s="17"/>
      <c r="AB55" s="17">
        <v>-3.4</v>
      </c>
      <c r="AC55" s="17">
        <v>4.3</v>
      </c>
      <c r="AD55" s="17">
        <v>12.4</v>
      </c>
      <c r="AE55" s="17"/>
      <c r="AF55" s="17"/>
      <c r="AG55" s="17">
        <v>0</v>
      </c>
      <c r="AH55" s="17"/>
      <c r="AI55" s="17">
        <v>11</v>
      </c>
      <c r="AJ55" s="17">
        <v>2.2999999999999998</v>
      </c>
      <c r="AK55" s="17"/>
      <c r="AL55" s="17"/>
      <c r="AM55" s="17"/>
      <c r="AN55" s="17">
        <v>-1.8</v>
      </c>
      <c r="AO55" s="17">
        <v>49.6</v>
      </c>
      <c r="AP55" s="17">
        <v>9.8000000000000007</v>
      </c>
      <c r="AQ55" s="17">
        <v>22.9</v>
      </c>
      <c r="AR55" s="17">
        <v>9.9</v>
      </c>
      <c r="AS55" s="17">
        <v>1</v>
      </c>
      <c r="AT55" s="17">
        <v>2.6</v>
      </c>
      <c r="AU55" s="17">
        <v>2.1</v>
      </c>
      <c r="AV55" s="17">
        <v>23</v>
      </c>
      <c r="AW55" s="17">
        <v>-15.5</v>
      </c>
      <c r="AX55" s="17">
        <v>-50</v>
      </c>
      <c r="AY55" s="17">
        <v>6.6</v>
      </c>
      <c r="AZ55" s="17">
        <v>3.4</v>
      </c>
      <c r="BA55" s="17">
        <v>-2.9</v>
      </c>
      <c r="BB55" s="17">
        <v>1</v>
      </c>
      <c r="BC55" s="17">
        <v>0.2</v>
      </c>
      <c r="BD55" s="17">
        <v>7.2</v>
      </c>
      <c r="BE55" s="17"/>
      <c r="BF55" s="17"/>
      <c r="BG55" s="17">
        <v>-0.3</v>
      </c>
      <c r="BH55" s="17"/>
      <c r="BI55" s="17"/>
      <c r="BJ55" s="17">
        <v>-1.7</v>
      </c>
      <c r="BK55" s="17"/>
      <c r="BL55" s="17"/>
      <c r="BM55" s="17"/>
      <c r="BN55" s="17">
        <v>7</v>
      </c>
      <c r="BO55" s="17"/>
      <c r="BP55" s="17">
        <v>24.9</v>
      </c>
      <c r="BQ55" s="17">
        <v>22.8</v>
      </c>
      <c r="BR55" s="17"/>
      <c r="BS55" s="17">
        <v>8.8000000000000007</v>
      </c>
      <c r="BT55" s="17">
        <v>2.4</v>
      </c>
      <c r="BU55" s="17"/>
      <c r="BV55" s="17"/>
      <c r="BW55" s="17"/>
      <c r="BX55" s="17"/>
      <c r="BY55" s="17"/>
      <c r="BZ55" s="17"/>
      <c r="CA55" s="17">
        <v>-0.4</v>
      </c>
      <c r="CB55" s="17">
        <v>14.4</v>
      </c>
      <c r="CC55" s="17">
        <v>23.8</v>
      </c>
      <c r="CD55" s="17">
        <v>-0.6</v>
      </c>
      <c r="CE55" s="17">
        <v>8.1</v>
      </c>
      <c r="CF55" s="17">
        <v>0</v>
      </c>
      <c r="CG55" s="17"/>
      <c r="CH55" s="17">
        <v>0</v>
      </c>
      <c r="CI55" s="17">
        <v>0</v>
      </c>
      <c r="CJ55" s="17">
        <v>51.8</v>
      </c>
      <c r="CK55" s="17">
        <v>55.9</v>
      </c>
      <c r="CL55" s="17">
        <v>-14.9</v>
      </c>
      <c r="CM55" s="17">
        <v>0</v>
      </c>
      <c r="CN55" s="17"/>
      <c r="CO55" s="17"/>
      <c r="CP55" s="17"/>
      <c r="CQ55" s="17"/>
      <c r="CR55" s="17">
        <v>-14.2</v>
      </c>
      <c r="CS55" s="17"/>
      <c r="CT55" s="17">
        <v>-2.2000000000000002</v>
      </c>
      <c r="CU55" s="17">
        <v>0.5</v>
      </c>
      <c r="CV55" s="17">
        <v>1.4</v>
      </c>
      <c r="CW55" s="17"/>
      <c r="CX55" s="17">
        <v>-2.5</v>
      </c>
      <c r="CY55" s="17">
        <v>0</v>
      </c>
      <c r="CZ55" s="17">
        <v>-5.4</v>
      </c>
      <c r="DA55" s="17"/>
      <c r="DB55" s="17">
        <v>0</v>
      </c>
      <c r="DC55" s="17">
        <v>-0.1</v>
      </c>
      <c r="DD55" s="17">
        <v>-0.9</v>
      </c>
      <c r="DE55" s="17">
        <v>0</v>
      </c>
      <c r="DF55" s="17"/>
      <c r="DG55" s="17">
        <v>0.2</v>
      </c>
      <c r="DH55" s="17">
        <v>1.6</v>
      </c>
      <c r="DI55" s="17">
        <v>0.2</v>
      </c>
      <c r="DJ55" s="17">
        <v>-1.3</v>
      </c>
      <c r="DK55" s="17">
        <v>0.3</v>
      </c>
      <c r="DL55" s="17">
        <v>0.5</v>
      </c>
      <c r="DM55" s="17"/>
      <c r="DN55" s="17">
        <v>0</v>
      </c>
      <c r="DO55" s="17">
        <v>0</v>
      </c>
      <c r="DP55" s="17">
        <v>-12.3</v>
      </c>
      <c r="DQ55" s="17">
        <v>8.8000000000000007</v>
      </c>
      <c r="DR55" s="17">
        <v>0</v>
      </c>
      <c r="DS55" s="17">
        <v>-0.2</v>
      </c>
      <c r="DT55" s="17">
        <v>0.5</v>
      </c>
      <c r="DU55" s="17">
        <v>0.6</v>
      </c>
      <c r="DV55" s="17"/>
      <c r="DW55" s="17"/>
      <c r="DX55" s="17">
        <v>-4.5999999999999996</v>
      </c>
      <c r="DY55" s="17">
        <v>0.7</v>
      </c>
      <c r="DZ55" s="17">
        <v>2.9</v>
      </c>
      <c r="EA55" s="17">
        <v>2.7</v>
      </c>
      <c r="EB55" s="17">
        <v>1.7</v>
      </c>
      <c r="EC55" s="17"/>
      <c r="ED55" s="17">
        <v>5.0999999999999996</v>
      </c>
      <c r="EE55" s="17">
        <v>0</v>
      </c>
      <c r="EF55" s="17">
        <v>-5.8</v>
      </c>
      <c r="EG55" s="17">
        <v>-6.2</v>
      </c>
      <c r="EH55" s="17">
        <v>-0.4</v>
      </c>
      <c r="EI55" s="17">
        <v>0</v>
      </c>
      <c r="EJ55" s="17"/>
      <c r="EK55" s="17">
        <v>2.5</v>
      </c>
      <c r="EL55" s="17">
        <v>-0.4</v>
      </c>
      <c r="EM55" s="17">
        <v>0.9</v>
      </c>
      <c r="EN55" s="17">
        <v>0.1</v>
      </c>
      <c r="EO55" s="17">
        <v>0.2</v>
      </c>
      <c r="EP55" s="17">
        <v>0.1</v>
      </c>
      <c r="EQ55" s="17">
        <v>-6</v>
      </c>
      <c r="ER55" s="17">
        <v>0</v>
      </c>
      <c r="ES55" s="17">
        <v>0</v>
      </c>
      <c r="ET55" s="17">
        <v>0</v>
      </c>
      <c r="EU55" s="17">
        <v>-0.1</v>
      </c>
      <c r="EV55" s="17">
        <v>-12.1</v>
      </c>
      <c r="EW55" s="17">
        <v>-7.8</v>
      </c>
      <c r="EX55" s="17">
        <v>0</v>
      </c>
      <c r="EY55" s="17">
        <v>2</v>
      </c>
      <c r="EZ55" s="17">
        <v>0.4</v>
      </c>
      <c r="FA55" s="17">
        <v>0</v>
      </c>
      <c r="FB55" s="17">
        <v>0.6</v>
      </c>
      <c r="FC55" s="17">
        <v>0</v>
      </c>
      <c r="FD55" s="17">
        <v>0.4</v>
      </c>
      <c r="FE55" s="17">
        <v>2</v>
      </c>
      <c r="FF55" s="17">
        <v>2</v>
      </c>
      <c r="FG55" s="17">
        <v>11.1</v>
      </c>
      <c r="FH55" s="17">
        <v>0.2</v>
      </c>
      <c r="FI55" s="17">
        <v>2.8</v>
      </c>
      <c r="FJ55" s="17">
        <v>0</v>
      </c>
      <c r="FK55" s="17">
        <v>2.4</v>
      </c>
      <c r="FL55" s="17">
        <v>4.0999999999999996</v>
      </c>
      <c r="FM55" s="17"/>
      <c r="FN55" s="17">
        <v>486.8</v>
      </c>
      <c r="FO55" s="15"/>
      <c r="FP55" s="17">
        <v>2.9908100000000002</v>
      </c>
      <c r="FQ55" s="17">
        <v>-0.72899999999999998</v>
      </c>
      <c r="FR55" s="17"/>
      <c r="FS55" s="17">
        <v>1.6</v>
      </c>
      <c r="FT55" s="17">
        <v>1.1859</v>
      </c>
      <c r="FU55" s="17">
        <v>1.085</v>
      </c>
      <c r="FV55" s="17">
        <v>-1.2</v>
      </c>
      <c r="FW55" s="17">
        <v>0.9</v>
      </c>
      <c r="FX55" s="17">
        <v>5.8327099999999996</v>
      </c>
    </row>
    <row r="56" spans="1:180" ht="24" customHeight="1" x14ac:dyDescent="0.3">
      <c r="A56" s="16" t="s">
        <v>54</v>
      </c>
      <c r="B56" s="16" t="s">
        <v>893</v>
      </c>
      <c r="C56" s="17">
        <v>32.799999999999997</v>
      </c>
      <c r="D56" s="17">
        <v>4.2</v>
      </c>
      <c r="E56" s="17">
        <v>8.6</v>
      </c>
      <c r="F56" s="17"/>
      <c r="G56" s="17"/>
      <c r="H56" s="17">
        <v>-16.899999999999999</v>
      </c>
      <c r="I56" s="17">
        <v>1.2</v>
      </c>
      <c r="J56" s="17">
        <v>0</v>
      </c>
      <c r="K56" s="17"/>
      <c r="L56" s="17">
        <v>0.3</v>
      </c>
      <c r="M56" s="17">
        <v>16.600000000000001</v>
      </c>
      <c r="N56" s="17">
        <v>9.8000000000000007</v>
      </c>
      <c r="O56" s="17"/>
      <c r="P56" s="17">
        <v>29.2</v>
      </c>
      <c r="Q56" s="17">
        <v>10.3</v>
      </c>
      <c r="R56" s="17">
        <v>65.900000000000006</v>
      </c>
      <c r="S56" s="17">
        <v>-0.1</v>
      </c>
      <c r="T56" s="17"/>
      <c r="U56" s="17"/>
      <c r="V56" s="17"/>
      <c r="W56" s="17"/>
      <c r="X56" s="17">
        <v>10</v>
      </c>
      <c r="Y56" s="17">
        <v>1.2</v>
      </c>
      <c r="Z56" s="17">
        <v>1.6</v>
      </c>
      <c r="AA56" s="17"/>
      <c r="AB56" s="17">
        <v>-3.4</v>
      </c>
      <c r="AC56" s="17">
        <v>4.3</v>
      </c>
      <c r="AD56" s="17">
        <v>12.4</v>
      </c>
      <c r="AE56" s="17"/>
      <c r="AF56" s="17"/>
      <c r="AG56" s="17">
        <v>0</v>
      </c>
      <c r="AH56" s="17"/>
      <c r="AI56" s="17">
        <v>10.1</v>
      </c>
      <c r="AJ56" s="17">
        <v>0</v>
      </c>
      <c r="AK56" s="17"/>
      <c r="AL56" s="17"/>
      <c r="AM56" s="17"/>
      <c r="AN56" s="17">
        <v>-1.8</v>
      </c>
      <c r="AO56" s="17">
        <v>45.9</v>
      </c>
      <c r="AP56" s="17">
        <v>8.9</v>
      </c>
      <c r="AQ56" s="17">
        <v>23.6</v>
      </c>
      <c r="AR56" s="17">
        <v>9.9</v>
      </c>
      <c r="AS56" s="17">
        <v>-0.3</v>
      </c>
      <c r="AT56" s="17">
        <v>2.6</v>
      </c>
      <c r="AU56" s="17">
        <v>1.1000000000000001</v>
      </c>
      <c r="AV56" s="17">
        <v>14.4</v>
      </c>
      <c r="AW56" s="17">
        <v>-24.2</v>
      </c>
      <c r="AX56" s="17">
        <v>-52.8</v>
      </c>
      <c r="AY56" s="17">
        <v>5.0999999999999996</v>
      </c>
      <c r="AZ56" s="17">
        <v>2</v>
      </c>
      <c r="BA56" s="17">
        <v>-3.1</v>
      </c>
      <c r="BB56" s="17">
        <v>1</v>
      </c>
      <c r="BC56" s="17">
        <v>0.2</v>
      </c>
      <c r="BD56" s="17">
        <v>5.8</v>
      </c>
      <c r="BE56" s="17"/>
      <c r="BF56" s="17"/>
      <c r="BG56" s="17">
        <v>-2.5</v>
      </c>
      <c r="BH56" s="17"/>
      <c r="BI56" s="17"/>
      <c r="BJ56" s="17">
        <v>-3.1</v>
      </c>
      <c r="BK56" s="17"/>
      <c r="BL56" s="17"/>
      <c r="BM56" s="17"/>
      <c r="BN56" s="17">
        <v>6.3</v>
      </c>
      <c r="BO56" s="17"/>
      <c r="BP56" s="17">
        <v>21.3</v>
      </c>
      <c r="BQ56" s="17">
        <v>18.7</v>
      </c>
      <c r="BR56" s="17"/>
      <c r="BS56" s="17">
        <v>7.3</v>
      </c>
      <c r="BT56" s="17">
        <v>1.7</v>
      </c>
      <c r="BU56" s="17"/>
      <c r="BV56" s="17"/>
      <c r="BW56" s="17"/>
      <c r="BX56" s="17"/>
      <c r="BY56" s="17"/>
      <c r="BZ56" s="17"/>
      <c r="CA56" s="17">
        <v>-0.3</v>
      </c>
      <c r="CB56" s="17">
        <v>14</v>
      </c>
      <c r="CC56" s="17">
        <v>23.3</v>
      </c>
      <c r="CD56" s="17">
        <v>0</v>
      </c>
      <c r="CE56" s="17">
        <v>7.1</v>
      </c>
      <c r="CF56" s="17">
        <v>-0.1</v>
      </c>
      <c r="CG56" s="17"/>
      <c r="CH56" s="17">
        <v>0</v>
      </c>
      <c r="CI56" s="17">
        <v>0</v>
      </c>
      <c r="CJ56" s="17">
        <v>45.1</v>
      </c>
      <c r="CK56" s="17">
        <v>49.2</v>
      </c>
      <c r="CL56" s="17">
        <v>-24.6</v>
      </c>
      <c r="CM56" s="17">
        <v>0</v>
      </c>
      <c r="CN56" s="17"/>
      <c r="CO56" s="17"/>
      <c r="CP56" s="17"/>
      <c r="CQ56" s="17"/>
      <c r="CR56" s="17">
        <v>0</v>
      </c>
      <c r="CS56" s="17"/>
      <c r="CT56" s="17">
        <v>-2.1</v>
      </c>
      <c r="CU56" s="17">
        <v>0.5</v>
      </c>
      <c r="CV56" s="17">
        <v>1.4</v>
      </c>
      <c r="CW56" s="17"/>
      <c r="CX56" s="17">
        <v>-2.2000000000000002</v>
      </c>
      <c r="CY56" s="17">
        <v>0</v>
      </c>
      <c r="CZ56" s="17">
        <v>-5.7</v>
      </c>
      <c r="DA56" s="17"/>
      <c r="DB56" s="17">
        <v>0</v>
      </c>
      <c r="DC56" s="17">
        <v>0</v>
      </c>
      <c r="DD56" s="17">
        <v>-1</v>
      </c>
      <c r="DE56" s="17">
        <v>0</v>
      </c>
      <c r="DF56" s="17"/>
      <c r="DG56" s="17">
        <v>0.2</v>
      </c>
      <c r="DH56" s="17">
        <v>1.4</v>
      </c>
      <c r="DI56" s="17">
        <v>0.2</v>
      </c>
      <c r="DJ56" s="17">
        <v>-1.3</v>
      </c>
      <c r="DK56" s="17">
        <v>0.2</v>
      </c>
      <c r="DL56" s="17">
        <v>0.5</v>
      </c>
      <c r="DM56" s="17"/>
      <c r="DN56" s="17">
        <v>0</v>
      </c>
      <c r="DO56" s="17">
        <v>0</v>
      </c>
      <c r="DP56" s="17">
        <v>-12.4</v>
      </c>
      <c r="DQ56" s="17">
        <v>8.1999999999999993</v>
      </c>
      <c r="DR56" s="17">
        <v>0</v>
      </c>
      <c r="DS56" s="17">
        <v>-0.2</v>
      </c>
      <c r="DT56" s="17">
        <v>0.5</v>
      </c>
      <c r="DU56" s="17">
        <v>0.6</v>
      </c>
      <c r="DV56" s="17"/>
      <c r="DW56" s="17"/>
      <c r="DX56" s="17">
        <v>-4.5999999999999996</v>
      </c>
      <c r="DY56" s="17">
        <v>0.9</v>
      </c>
      <c r="DZ56" s="17">
        <v>2.9</v>
      </c>
      <c r="EA56" s="17">
        <v>2.7</v>
      </c>
      <c r="EB56" s="17">
        <v>1.5</v>
      </c>
      <c r="EC56" s="17"/>
      <c r="ED56" s="17">
        <v>3.1</v>
      </c>
      <c r="EE56" s="17">
        <v>0</v>
      </c>
      <c r="EF56" s="17">
        <v>-7</v>
      </c>
      <c r="EG56" s="17">
        <v>-6.9</v>
      </c>
      <c r="EH56" s="17">
        <v>-0.5</v>
      </c>
      <c r="EI56" s="17">
        <v>-0.2</v>
      </c>
      <c r="EJ56" s="17"/>
      <c r="EK56" s="17">
        <v>2.5</v>
      </c>
      <c r="EL56" s="17">
        <v>-0.5</v>
      </c>
      <c r="EM56" s="17">
        <v>0.9</v>
      </c>
      <c r="EN56" s="17">
        <v>0.1</v>
      </c>
      <c r="EO56" s="17">
        <v>0.2</v>
      </c>
      <c r="EP56" s="17">
        <v>0.1</v>
      </c>
      <c r="EQ56" s="17">
        <v>-6.4</v>
      </c>
      <c r="ER56" s="17">
        <v>0</v>
      </c>
      <c r="ES56" s="17">
        <v>0</v>
      </c>
      <c r="ET56" s="17">
        <v>0</v>
      </c>
      <c r="EU56" s="17">
        <v>-0.1</v>
      </c>
      <c r="EV56" s="17">
        <v>-13.9</v>
      </c>
      <c r="EW56" s="17">
        <v>-7.7</v>
      </c>
      <c r="EX56" s="17">
        <v>0</v>
      </c>
      <c r="EY56" s="17">
        <v>2</v>
      </c>
      <c r="EZ56" s="17">
        <v>0.4</v>
      </c>
      <c r="FA56" s="17">
        <v>0</v>
      </c>
      <c r="FB56" s="17">
        <v>0.6</v>
      </c>
      <c r="FC56" s="17">
        <v>0</v>
      </c>
      <c r="FD56" s="17">
        <v>0.4</v>
      </c>
      <c r="FE56" s="17">
        <v>1.7</v>
      </c>
      <c r="FF56" s="17">
        <v>2</v>
      </c>
      <c r="FG56" s="17">
        <v>10.3</v>
      </c>
      <c r="FH56" s="17">
        <v>0.4</v>
      </c>
      <c r="FI56" s="17">
        <v>4</v>
      </c>
      <c r="FJ56" s="17">
        <v>0</v>
      </c>
      <c r="FK56" s="17">
        <v>2.7</v>
      </c>
      <c r="FL56" s="17">
        <v>4.2</v>
      </c>
      <c r="FM56" s="17"/>
      <c r="FN56" s="17">
        <v>384.4</v>
      </c>
      <c r="FO56" s="15"/>
      <c r="FP56" s="17">
        <v>2.68432</v>
      </c>
      <c r="FQ56" s="17">
        <v>-0.77100000000000002</v>
      </c>
      <c r="FR56" s="17"/>
      <c r="FS56" s="17">
        <v>1.7</v>
      </c>
      <c r="FT56" s="17">
        <v>0.31705</v>
      </c>
      <c r="FU56" s="17">
        <v>0.95099999999999996</v>
      </c>
      <c r="FV56" s="17">
        <v>-1.3</v>
      </c>
      <c r="FW56" s="17">
        <v>0.9</v>
      </c>
      <c r="FX56" s="17">
        <v>4.4813700000000001</v>
      </c>
    </row>
    <row r="57" spans="1:180" ht="24" customHeight="1" x14ac:dyDescent="0.3">
      <c r="A57" s="16" t="s">
        <v>54</v>
      </c>
      <c r="B57" s="16" t="s">
        <v>894</v>
      </c>
      <c r="C57" s="17">
        <v>35.6</v>
      </c>
      <c r="D57" s="17">
        <v>-0.5</v>
      </c>
      <c r="E57" s="17">
        <v>7.7</v>
      </c>
      <c r="F57" s="17"/>
      <c r="G57" s="17"/>
      <c r="H57" s="17">
        <v>-10.6</v>
      </c>
      <c r="I57" s="17">
        <v>14.1</v>
      </c>
      <c r="J57" s="17">
        <v>0</v>
      </c>
      <c r="K57" s="17"/>
      <c r="L57" s="17">
        <v>0</v>
      </c>
      <c r="M57" s="17">
        <v>8.5</v>
      </c>
      <c r="N57" s="17">
        <v>1.3</v>
      </c>
      <c r="O57" s="17"/>
      <c r="P57" s="17">
        <v>20.8</v>
      </c>
      <c r="Q57" s="17">
        <v>4.7</v>
      </c>
      <c r="R57" s="17">
        <v>59.9</v>
      </c>
      <c r="S57" s="17">
        <v>0</v>
      </c>
      <c r="T57" s="17"/>
      <c r="U57" s="17"/>
      <c r="V57" s="17"/>
      <c r="W57" s="17"/>
      <c r="X57" s="17">
        <v>13.2</v>
      </c>
      <c r="Y57" s="17">
        <v>1.1000000000000001</v>
      </c>
      <c r="Z57" s="17">
        <v>1.3</v>
      </c>
      <c r="AA57" s="17"/>
      <c r="AB57" s="17">
        <v>-3.5</v>
      </c>
      <c r="AC57" s="17">
        <v>4.0999999999999996</v>
      </c>
      <c r="AD57" s="17">
        <v>11.1</v>
      </c>
      <c r="AE57" s="17"/>
      <c r="AF57" s="17"/>
      <c r="AG57" s="17">
        <v>0</v>
      </c>
      <c r="AH57" s="17"/>
      <c r="AI57" s="17">
        <v>10.8</v>
      </c>
      <c r="AJ57" s="17">
        <v>-16.100000000000001</v>
      </c>
      <c r="AK57" s="17"/>
      <c r="AL57" s="17"/>
      <c r="AM57" s="17"/>
      <c r="AN57" s="17">
        <v>-1.8</v>
      </c>
      <c r="AO57" s="17">
        <v>47.1</v>
      </c>
      <c r="AP57" s="17">
        <v>8.4</v>
      </c>
      <c r="AQ57" s="17">
        <v>24.1</v>
      </c>
      <c r="AR57" s="17">
        <v>5</v>
      </c>
      <c r="AS57" s="17">
        <v>-0.2</v>
      </c>
      <c r="AT57" s="17">
        <v>2.6</v>
      </c>
      <c r="AU57" s="17">
        <v>0.8</v>
      </c>
      <c r="AV57" s="17">
        <v>3.5</v>
      </c>
      <c r="AW57" s="17">
        <v>-34.6</v>
      </c>
      <c r="AX57" s="17">
        <v>-49.5</v>
      </c>
      <c r="AY57" s="17">
        <v>5.5</v>
      </c>
      <c r="AZ57" s="17">
        <v>1.4</v>
      </c>
      <c r="BA57" s="17">
        <v>-4.3</v>
      </c>
      <c r="BB57" s="17">
        <v>1</v>
      </c>
      <c r="BC57" s="17">
        <v>0.1</v>
      </c>
      <c r="BD57" s="17">
        <v>4.9000000000000004</v>
      </c>
      <c r="BE57" s="17"/>
      <c r="BF57" s="17"/>
      <c r="BG57" s="17">
        <v>-0.4</v>
      </c>
      <c r="BH57" s="17"/>
      <c r="BI57" s="17"/>
      <c r="BJ57" s="17">
        <v>1.8</v>
      </c>
      <c r="BK57" s="17"/>
      <c r="BL57" s="17"/>
      <c r="BM57" s="17"/>
      <c r="BN57" s="17">
        <v>7.2</v>
      </c>
      <c r="BO57" s="17"/>
      <c r="BP57" s="17">
        <v>6.7</v>
      </c>
      <c r="BQ57" s="17">
        <v>9</v>
      </c>
      <c r="BR57" s="17"/>
      <c r="BS57" s="17">
        <v>3.1</v>
      </c>
      <c r="BT57" s="17">
        <v>-0.2</v>
      </c>
      <c r="BU57" s="17"/>
      <c r="BV57" s="17"/>
      <c r="BW57" s="17"/>
      <c r="BX57" s="17"/>
      <c r="BY57" s="17"/>
      <c r="BZ57" s="17"/>
      <c r="CA57" s="17">
        <v>-0.4</v>
      </c>
      <c r="CB57" s="17">
        <v>14.4</v>
      </c>
      <c r="CC57" s="17">
        <v>23.4</v>
      </c>
      <c r="CD57" s="17">
        <v>0.5</v>
      </c>
      <c r="CE57" s="17">
        <v>5.6</v>
      </c>
      <c r="CF57" s="17">
        <v>0.1</v>
      </c>
      <c r="CG57" s="17"/>
      <c r="CH57" s="17">
        <v>0</v>
      </c>
      <c r="CI57" s="17">
        <v>0</v>
      </c>
      <c r="CJ57" s="17">
        <v>48.8</v>
      </c>
      <c r="CK57" s="17">
        <v>53.4</v>
      </c>
      <c r="CL57" s="17">
        <v>-20.3</v>
      </c>
      <c r="CM57" s="17">
        <v>0</v>
      </c>
      <c r="CN57" s="17"/>
      <c r="CO57" s="17"/>
      <c r="CP57" s="17"/>
      <c r="CQ57" s="17"/>
      <c r="CR57" s="17">
        <v>0</v>
      </c>
      <c r="CS57" s="17"/>
      <c r="CT57" s="17">
        <v>-2.2999999999999998</v>
      </c>
      <c r="CU57" s="17">
        <v>0.5</v>
      </c>
      <c r="CV57" s="17">
        <v>1.4</v>
      </c>
      <c r="CW57" s="17"/>
      <c r="CX57" s="17">
        <v>-2.1</v>
      </c>
      <c r="CY57" s="17">
        <v>0</v>
      </c>
      <c r="CZ57" s="17">
        <v>-5.6</v>
      </c>
      <c r="DA57" s="17"/>
      <c r="DB57" s="17">
        <v>0.1</v>
      </c>
      <c r="DC57" s="17">
        <v>-0.1</v>
      </c>
      <c r="DD57" s="17">
        <v>-0.9</v>
      </c>
      <c r="DE57" s="17">
        <v>0</v>
      </c>
      <c r="DF57" s="17"/>
      <c r="DG57" s="17">
        <v>0.2</v>
      </c>
      <c r="DH57" s="17">
        <v>1.4</v>
      </c>
      <c r="DI57" s="17">
        <v>0.2</v>
      </c>
      <c r="DJ57" s="17">
        <v>-1</v>
      </c>
      <c r="DK57" s="17">
        <v>0.2</v>
      </c>
      <c r="DL57" s="17">
        <v>0.5</v>
      </c>
      <c r="DM57" s="17"/>
      <c r="DN57" s="17">
        <v>0</v>
      </c>
      <c r="DO57" s="17">
        <v>0</v>
      </c>
      <c r="DP57" s="17">
        <v>-13.1</v>
      </c>
      <c r="DQ57" s="17">
        <v>5.8</v>
      </c>
      <c r="DR57" s="17">
        <v>0</v>
      </c>
      <c r="DS57" s="17">
        <v>0</v>
      </c>
      <c r="DT57" s="17">
        <v>0.5</v>
      </c>
      <c r="DU57" s="17">
        <v>0.6</v>
      </c>
      <c r="DV57" s="17"/>
      <c r="DW57" s="17"/>
      <c r="DX57" s="17">
        <v>-4.5999999999999996</v>
      </c>
      <c r="DY57" s="17">
        <v>0.2</v>
      </c>
      <c r="DZ57" s="17">
        <v>3</v>
      </c>
      <c r="EA57" s="17">
        <v>2.8</v>
      </c>
      <c r="EB57" s="17">
        <v>1.1000000000000001</v>
      </c>
      <c r="EC57" s="17"/>
      <c r="ED57" s="17">
        <v>0</v>
      </c>
      <c r="EE57" s="17">
        <v>0</v>
      </c>
      <c r="EF57" s="17">
        <v>-10.199999999999999</v>
      </c>
      <c r="EG57" s="17">
        <v>-10.4</v>
      </c>
      <c r="EH57" s="17">
        <v>-1.3</v>
      </c>
      <c r="EI57" s="17">
        <v>-0.4</v>
      </c>
      <c r="EJ57" s="17"/>
      <c r="EK57" s="17">
        <v>2.5</v>
      </c>
      <c r="EL57" s="17">
        <v>-0.1</v>
      </c>
      <c r="EM57" s="17">
        <v>1</v>
      </c>
      <c r="EN57" s="17">
        <v>0.1</v>
      </c>
      <c r="EO57" s="17">
        <v>0.2</v>
      </c>
      <c r="EP57" s="17">
        <v>0.1</v>
      </c>
      <c r="EQ57" s="17">
        <v>-6</v>
      </c>
      <c r="ER57" s="17">
        <v>0</v>
      </c>
      <c r="ES57" s="17">
        <v>0</v>
      </c>
      <c r="ET57" s="17">
        <v>0</v>
      </c>
      <c r="EU57" s="17">
        <v>-0.1</v>
      </c>
      <c r="EV57" s="17">
        <v>-13.7</v>
      </c>
      <c r="EW57" s="17">
        <v>-8</v>
      </c>
      <c r="EX57" s="17">
        <v>0</v>
      </c>
      <c r="EY57" s="17">
        <v>2</v>
      </c>
      <c r="EZ57" s="17">
        <v>0.4</v>
      </c>
      <c r="FA57" s="17">
        <v>0</v>
      </c>
      <c r="FB57" s="17">
        <v>0.6</v>
      </c>
      <c r="FC57" s="17">
        <v>0</v>
      </c>
      <c r="FD57" s="17">
        <v>0.2</v>
      </c>
      <c r="FE57" s="17">
        <v>1.4</v>
      </c>
      <c r="FF57" s="17">
        <v>1.9</v>
      </c>
      <c r="FG57" s="17">
        <v>13.9</v>
      </c>
      <c r="FH57" s="17">
        <v>0.4</v>
      </c>
      <c r="FI57" s="17">
        <v>4.0999999999999996</v>
      </c>
      <c r="FJ57" s="17">
        <v>0</v>
      </c>
      <c r="FK57" s="17">
        <v>2.9</v>
      </c>
      <c r="FL57" s="17">
        <v>4.2</v>
      </c>
      <c r="FM57" s="17"/>
      <c r="FN57" s="17">
        <v>304.7</v>
      </c>
      <c r="FO57" s="15"/>
      <c r="FP57" s="17">
        <v>2.7162299999999999</v>
      </c>
      <c r="FQ57" s="17">
        <v>-0.49399999999999999</v>
      </c>
      <c r="FR57" s="17"/>
      <c r="FS57" s="17">
        <v>1.9</v>
      </c>
      <c r="FT57" s="17">
        <v>0.31119000000000002</v>
      </c>
      <c r="FU57" s="17">
        <v>1.327</v>
      </c>
      <c r="FV57" s="17">
        <v>-1.1000000000000001</v>
      </c>
      <c r="FW57" s="17">
        <v>0.7</v>
      </c>
      <c r="FX57" s="17">
        <v>5.3604200000000004</v>
      </c>
    </row>
    <row r="58" spans="1:180" ht="24" customHeight="1" x14ac:dyDescent="0.3">
      <c r="A58" s="18" t="s">
        <v>895</v>
      </c>
      <c r="B58" s="18" t="s">
        <v>55</v>
      </c>
      <c r="C58" s="19">
        <v>32.5</v>
      </c>
      <c r="D58" s="19">
        <v>-10.9</v>
      </c>
      <c r="E58" s="19">
        <v>5.7</v>
      </c>
      <c r="F58" s="19"/>
      <c r="G58" s="19"/>
      <c r="H58" s="19">
        <v>-13.6</v>
      </c>
      <c r="I58" s="19">
        <v>0.2</v>
      </c>
      <c r="J58" s="19">
        <v>0</v>
      </c>
      <c r="K58" s="19"/>
      <c r="L58" s="19">
        <v>0</v>
      </c>
      <c r="M58" s="19">
        <v>1</v>
      </c>
      <c r="N58" s="19">
        <v>-5.8</v>
      </c>
      <c r="O58" s="19"/>
      <c r="P58" s="19">
        <v>17.3</v>
      </c>
      <c r="Q58" s="19">
        <v>2.6</v>
      </c>
      <c r="R58" s="19">
        <v>57.5</v>
      </c>
      <c r="S58" s="19">
        <v>-0.1</v>
      </c>
      <c r="T58" s="19"/>
      <c r="U58" s="19"/>
      <c r="V58" s="19"/>
      <c r="W58" s="19"/>
      <c r="X58" s="19">
        <v>14.1</v>
      </c>
      <c r="Y58" s="19">
        <v>1.1000000000000001</v>
      </c>
      <c r="Z58" s="19">
        <v>1.4</v>
      </c>
      <c r="AA58" s="19"/>
      <c r="AB58" s="19">
        <v>-3.5</v>
      </c>
      <c r="AC58" s="19">
        <v>4.2</v>
      </c>
      <c r="AD58" s="19">
        <v>10.6</v>
      </c>
      <c r="AE58" s="19"/>
      <c r="AF58" s="19"/>
      <c r="AG58" s="19">
        <v>0</v>
      </c>
      <c r="AH58" s="19"/>
      <c r="AI58" s="19">
        <v>9.4</v>
      </c>
      <c r="AJ58" s="19">
        <v>-12</v>
      </c>
      <c r="AK58" s="19"/>
      <c r="AL58" s="19"/>
      <c r="AM58" s="19"/>
      <c r="AN58" s="19">
        <v>-1.8</v>
      </c>
      <c r="AO58" s="19">
        <v>43.9</v>
      </c>
      <c r="AP58" s="19">
        <v>8.3000000000000007</v>
      </c>
      <c r="AQ58" s="19">
        <v>23.6</v>
      </c>
      <c r="AR58" s="19">
        <v>5</v>
      </c>
      <c r="AS58" s="19">
        <v>-0.6</v>
      </c>
      <c r="AT58" s="19">
        <v>2.6</v>
      </c>
      <c r="AU58" s="19">
        <v>1.7</v>
      </c>
      <c r="AV58" s="19">
        <v>-2.1</v>
      </c>
      <c r="AW58" s="19">
        <v>-39.6</v>
      </c>
      <c r="AX58" s="19">
        <v>-54.8</v>
      </c>
      <c r="AY58" s="19">
        <v>5.7</v>
      </c>
      <c r="AZ58" s="19">
        <v>1.5</v>
      </c>
      <c r="BA58" s="19">
        <v>-5.7</v>
      </c>
      <c r="BB58" s="19">
        <v>1</v>
      </c>
      <c r="BC58" s="19">
        <v>0.2</v>
      </c>
      <c r="BD58" s="19">
        <v>3.8</v>
      </c>
      <c r="BE58" s="19"/>
      <c r="BF58" s="19"/>
      <c r="BG58" s="19">
        <v>-2.2000000000000002</v>
      </c>
      <c r="BH58" s="19"/>
      <c r="BI58" s="19"/>
      <c r="BJ58" s="19">
        <v>0.8</v>
      </c>
      <c r="BK58" s="19"/>
      <c r="BL58" s="19"/>
      <c r="BM58" s="19"/>
      <c r="BN58" s="19">
        <v>6.2</v>
      </c>
      <c r="BO58" s="19"/>
      <c r="BP58" s="19">
        <v>0</v>
      </c>
      <c r="BQ58" s="19">
        <v>5.5</v>
      </c>
      <c r="BR58" s="19"/>
      <c r="BS58" s="19">
        <v>1.5</v>
      </c>
      <c r="BT58" s="19">
        <v>-0.8</v>
      </c>
      <c r="BU58" s="19"/>
      <c r="BV58" s="19"/>
      <c r="BW58" s="19"/>
      <c r="BX58" s="19"/>
      <c r="BY58" s="19"/>
      <c r="BZ58" s="19"/>
      <c r="CA58" s="19">
        <v>-0.4</v>
      </c>
      <c r="CB58" s="19">
        <v>14.7</v>
      </c>
      <c r="CC58" s="19">
        <v>22.7</v>
      </c>
      <c r="CD58" s="19">
        <v>0.2</v>
      </c>
      <c r="CE58" s="19">
        <v>5</v>
      </c>
      <c r="CF58" s="19">
        <v>-0.2</v>
      </c>
      <c r="CG58" s="19"/>
      <c r="CH58" s="19">
        <v>0</v>
      </c>
      <c r="CI58" s="19">
        <v>0</v>
      </c>
      <c r="CJ58" s="19">
        <v>43.4</v>
      </c>
      <c r="CK58" s="19">
        <v>47.3</v>
      </c>
      <c r="CL58" s="19">
        <v>-27.5</v>
      </c>
      <c r="CM58" s="19">
        <v>0</v>
      </c>
      <c r="CN58" s="19"/>
      <c r="CO58" s="19"/>
      <c r="CP58" s="19"/>
      <c r="CQ58" s="19"/>
      <c r="CR58" s="19">
        <v>0</v>
      </c>
      <c r="CS58" s="19"/>
      <c r="CT58" s="19">
        <v>-2.1</v>
      </c>
      <c r="CU58" s="19">
        <v>0.7</v>
      </c>
      <c r="CV58" s="19">
        <v>1.4</v>
      </c>
      <c r="CW58" s="19"/>
      <c r="CX58" s="19">
        <v>-1.8</v>
      </c>
      <c r="CY58" s="19">
        <v>0</v>
      </c>
      <c r="CZ58" s="19">
        <v>-5.9</v>
      </c>
      <c r="DA58" s="19"/>
      <c r="DB58" s="19">
        <v>0</v>
      </c>
      <c r="DC58" s="19">
        <v>-0.1</v>
      </c>
      <c r="DD58" s="19">
        <v>-1</v>
      </c>
      <c r="DE58" s="19">
        <v>0</v>
      </c>
      <c r="DF58" s="19"/>
      <c r="DG58" s="19">
        <v>0.2</v>
      </c>
      <c r="DH58" s="19">
        <v>1.5</v>
      </c>
      <c r="DI58" s="19">
        <v>0.2</v>
      </c>
      <c r="DJ58" s="19">
        <v>-1.4</v>
      </c>
      <c r="DK58" s="19">
        <v>0.3</v>
      </c>
      <c r="DL58" s="19">
        <v>0.6</v>
      </c>
      <c r="DM58" s="19"/>
      <c r="DN58" s="19">
        <v>0</v>
      </c>
      <c r="DO58" s="19">
        <v>0</v>
      </c>
      <c r="DP58" s="19">
        <v>-13.6</v>
      </c>
      <c r="DQ58" s="19">
        <v>3.9</v>
      </c>
      <c r="DR58" s="19">
        <v>0</v>
      </c>
      <c r="DS58" s="19">
        <v>0</v>
      </c>
      <c r="DT58" s="19">
        <v>0.4</v>
      </c>
      <c r="DU58" s="19">
        <v>0.6</v>
      </c>
      <c r="DV58" s="19"/>
      <c r="DW58" s="19"/>
      <c r="DX58" s="19">
        <v>-4.5999999999999996</v>
      </c>
      <c r="DY58" s="19">
        <v>0.1</v>
      </c>
      <c r="DZ58" s="19">
        <v>2.9</v>
      </c>
      <c r="EA58" s="19">
        <v>2.7</v>
      </c>
      <c r="EB58" s="19">
        <v>1.2</v>
      </c>
      <c r="EC58" s="19"/>
      <c r="ED58" s="19">
        <v>0</v>
      </c>
      <c r="EE58" s="19">
        <v>0</v>
      </c>
      <c r="EF58" s="19">
        <v>-10.6</v>
      </c>
      <c r="EG58" s="19">
        <v>0</v>
      </c>
      <c r="EH58" s="19">
        <v>-1.1000000000000001</v>
      </c>
      <c r="EI58" s="19">
        <v>-0.5</v>
      </c>
      <c r="EJ58" s="19"/>
      <c r="EK58" s="19">
        <v>2.5</v>
      </c>
      <c r="EL58" s="19">
        <v>-0.4</v>
      </c>
      <c r="EM58" s="19">
        <v>1</v>
      </c>
      <c r="EN58" s="19">
        <v>0.1</v>
      </c>
      <c r="EO58" s="19">
        <v>0.2</v>
      </c>
      <c r="EP58" s="19">
        <v>0.1</v>
      </c>
      <c r="EQ58" s="19">
        <v>-6.3</v>
      </c>
      <c r="ER58" s="19">
        <v>0</v>
      </c>
      <c r="ES58" s="19">
        <v>0</v>
      </c>
      <c r="ET58" s="19">
        <v>0</v>
      </c>
      <c r="EU58" s="19">
        <v>-0.1</v>
      </c>
      <c r="EV58" s="19">
        <v>-17.100000000000001</v>
      </c>
      <c r="EW58" s="19">
        <v>-7.5</v>
      </c>
      <c r="EX58" s="19">
        <v>0</v>
      </c>
      <c r="EY58" s="19">
        <v>2</v>
      </c>
      <c r="EZ58" s="19">
        <v>0.4</v>
      </c>
      <c r="FA58" s="19">
        <v>0</v>
      </c>
      <c r="FB58" s="19">
        <v>0.6</v>
      </c>
      <c r="FC58" s="19">
        <v>0</v>
      </c>
      <c r="FD58" s="19">
        <v>0.2</v>
      </c>
      <c r="FE58" s="19">
        <v>1.4</v>
      </c>
      <c r="FF58" s="19">
        <v>2.1</v>
      </c>
      <c r="FG58" s="19">
        <v>13.5</v>
      </c>
      <c r="FH58" s="19">
        <v>0.2</v>
      </c>
      <c r="FI58" s="19">
        <v>3.3</v>
      </c>
      <c r="FJ58" s="19">
        <v>0</v>
      </c>
      <c r="FK58" s="19">
        <v>3.1</v>
      </c>
      <c r="FL58" s="19">
        <v>4.0999999999999996</v>
      </c>
      <c r="FM58" s="19"/>
      <c r="FN58" s="19">
        <v>198</v>
      </c>
      <c r="FO58" s="15"/>
      <c r="FP58" s="19">
        <v>2.7266599999999999</v>
      </c>
      <c r="FQ58" s="19">
        <v>-0.76300000000000001</v>
      </c>
      <c r="FR58" s="19"/>
      <c r="FS58" s="19">
        <v>1.8</v>
      </c>
      <c r="FT58" s="19">
        <v>0.30252000000000001</v>
      </c>
      <c r="FU58" s="19">
        <v>1.506</v>
      </c>
      <c r="FV58" s="19">
        <v>-1.1000000000000001</v>
      </c>
      <c r="FW58" s="19">
        <v>0.6</v>
      </c>
      <c r="FX58" s="19">
        <v>5.0721800000000004</v>
      </c>
    </row>
    <row r="59" spans="1:180" ht="25.05" customHeight="1" x14ac:dyDescent="0.3">
      <c r="A59" s="198" t="s">
        <v>896</v>
      </c>
      <c r="B59" s="199"/>
      <c r="C59" s="20">
        <v>659.1</v>
      </c>
      <c r="D59" s="20">
        <v>1032.8</v>
      </c>
      <c r="E59" s="20">
        <v>523</v>
      </c>
      <c r="F59" s="20">
        <v>0</v>
      </c>
      <c r="G59" s="20">
        <v>0</v>
      </c>
      <c r="H59" s="20">
        <v>-219.1</v>
      </c>
      <c r="I59" s="20">
        <v>68.400000000000006</v>
      </c>
      <c r="J59" s="20">
        <v>19</v>
      </c>
      <c r="K59" s="20">
        <v>0</v>
      </c>
      <c r="L59" s="20">
        <v>193.5</v>
      </c>
      <c r="M59" s="20">
        <v>254.85</v>
      </c>
      <c r="N59" s="20">
        <v>182.45</v>
      </c>
      <c r="O59" s="20">
        <v>0</v>
      </c>
      <c r="P59" s="20">
        <v>665.35</v>
      </c>
      <c r="Q59" s="20">
        <v>231.8</v>
      </c>
      <c r="R59" s="20">
        <v>1382.95</v>
      </c>
      <c r="S59" s="20">
        <v>0.9</v>
      </c>
      <c r="T59" s="20">
        <v>0</v>
      </c>
      <c r="U59" s="20">
        <v>0</v>
      </c>
      <c r="V59" s="20">
        <v>0</v>
      </c>
      <c r="W59" s="20">
        <v>0</v>
      </c>
      <c r="X59" s="20">
        <v>268.89999999999998</v>
      </c>
      <c r="Y59" s="20">
        <v>27.55</v>
      </c>
      <c r="Z59" s="20">
        <v>30.3</v>
      </c>
      <c r="AA59" s="20">
        <v>0</v>
      </c>
      <c r="AB59" s="20">
        <v>-83.75</v>
      </c>
      <c r="AC59" s="20">
        <v>85</v>
      </c>
      <c r="AD59" s="20">
        <v>414.25</v>
      </c>
      <c r="AE59" s="20">
        <v>0</v>
      </c>
      <c r="AF59" s="20">
        <v>0</v>
      </c>
      <c r="AG59" s="20">
        <v>1.65</v>
      </c>
      <c r="AH59" s="20">
        <v>0</v>
      </c>
      <c r="AI59" s="20">
        <v>145.25</v>
      </c>
      <c r="AJ59" s="20">
        <v>154.69999999999999</v>
      </c>
      <c r="AK59" s="20">
        <v>0</v>
      </c>
      <c r="AL59" s="20">
        <v>0</v>
      </c>
      <c r="AM59" s="20">
        <v>0</v>
      </c>
      <c r="AN59" s="20">
        <v>-30</v>
      </c>
      <c r="AO59" s="20">
        <v>1198</v>
      </c>
      <c r="AP59" s="20">
        <v>237.05</v>
      </c>
      <c r="AQ59" s="20">
        <v>508.75</v>
      </c>
      <c r="AR59" s="20">
        <v>165.2</v>
      </c>
      <c r="AS59" s="20">
        <v>-11.15</v>
      </c>
      <c r="AT59" s="20">
        <v>62.4</v>
      </c>
      <c r="AU59" s="20">
        <v>28.65</v>
      </c>
      <c r="AV59" s="20">
        <v>528.6</v>
      </c>
      <c r="AW59" s="20">
        <v>-254.95</v>
      </c>
      <c r="AX59" s="20">
        <v>-965.3</v>
      </c>
      <c r="AY59" s="20">
        <v>177.9</v>
      </c>
      <c r="AZ59" s="20">
        <v>65.8</v>
      </c>
      <c r="BA59" s="20">
        <v>-67.400000000000006</v>
      </c>
      <c r="BB59" s="20">
        <v>24</v>
      </c>
      <c r="BC59" s="20">
        <v>4.8499999999999996</v>
      </c>
      <c r="BD59" s="20">
        <v>130.4</v>
      </c>
      <c r="BE59" s="20">
        <v>0</v>
      </c>
      <c r="BF59" s="20">
        <v>0</v>
      </c>
      <c r="BG59" s="20">
        <v>-38.5</v>
      </c>
      <c r="BH59" s="20">
        <v>0</v>
      </c>
      <c r="BI59" s="20">
        <v>0</v>
      </c>
      <c r="BJ59" s="20">
        <v>1.35</v>
      </c>
      <c r="BK59" s="20">
        <v>0</v>
      </c>
      <c r="BL59" s="20">
        <v>0</v>
      </c>
      <c r="BM59" s="20">
        <v>0</v>
      </c>
      <c r="BN59" s="20">
        <v>216.7</v>
      </c>
      <c r="BO59" s="20">
        <v>0</v>
      </c>
      <c r="BP59" s="20">
        <v>387.25</v>
      </c>
      <c r="BQ59" s="20">
        <v>558.1</v>
      </c>
      <c r="BR59" s="20">
        <v>0</v>
      </c>
      <c r="BS59" s="20">
        <v>195.8</v>
      </c>
      <c r="BT59" s="20">
        <v>50.85</v>
      </c>
      <c r="BU59" s="20">
        <v>0</v>
      </c>
      <c r="BV59" s="20">
        <v>0</v>
      </c>
      <c r="BW59" s="20">
        <v>0</v>
      </c>
      <c r="BX59" s="20">
        <v>0</v>
      </c>
      <c r="BY59" s="20">
        <v>0</v>
      </c>
      <c r="BZ59" s="20">
        <v>0</v>
      </c>
      <c r="CA59" s="20">
        <v>-9</v>
      </c>
      <c r="CB59" s="20">
        <v>743.1</v>
      </c>
      <c r="CC59" s="20">
        <v>745.7</v>
      </c>
      <c r="CD59" s="20">
        <v>175.4</v>
      </c>
      <c r="CE59" s="20">
        <v>189.55</v>
      </c>
      <c r="CF59" s="20">
        <v>36.9</v>
      </c>
      <c r="CG59" s="20">
        <v>0</v>
      </c>
      <c r="CH59" s="20">
        <v>28.95</v>
      </c>
      <c r="CI59" s="20">
        <v>32.25</v>
      </c>
      <c r="CJ59" s="20">
        <v>893.6</v>
      </c>
      <c r="CK59" s="20">
        <v>995.3</v>
      </c>
      <c r="CL59" s="20">
        <v>-387.7</v>
      </c>
      <c r="CM59" s="20">
        <v>0.15</v>
      </c>
      <c r="CN59" s="20">
        <v>0</v>
      </c>
      <c r="CO59" s="20">
        <v>0</v>
      </c>
      <c r="CP59" s="20">
        <v>0</v>
      </c>
      <c r="CQ59" s="20">
        <v>0</v>
      </c>
      <c r="CR59" s="20">
        <v>44.85</v>
      </c>
      <c r="CS59" s="20">
        <v>0</v>
      </c>
      <c r="CT59" s="20">
        <v>-51</v>
      </c>
      <c r="CU59" s="20">
        <v>10.85</v>
      </c>
      <c r="CV59" s="20">
        <v>33.6</v>
      </c>
      <c r="CW59" s="20">
        <v>0</v>
      </c>
      <c r="CX59" s="20">
        <v>-77.599999999999994</v>
      </c>
      <c r="CY59" s="20">
        <v>36.549999999999997</v>
      </c>
      <c r="CZ59" s="20">
        <v>-74.400000000000006</v>
      </c>
      <c r="DA59" s="20">
        <v>0</v>
      </c>
      <c r="DB59" s="20">
        <v>0.95</v>
      </c>
      <c r="DC59" s="20">
        <v>-1.7</v>
      </c>
      <c r="DD59" s="20">
        <v>-23.6</v>
      </c>
      <c r="DE59" s="20">
        <v>74.2</v>
      </c>
      <c r="DF59" s="20">
        <v>0</v>
      </c>
      <c r="DG59" s="20">
        <v>4.5999999999999996</v>
      </c>
      <c r="DH59" s="20">
        <v>34.450000000000003</v>
      </c>
      <c r="DI59" s="20">
        <v>4.5999999999999996</v>
      </c>
      <c r="DJ59" s="20">
        <v>-36.549999999999997</v>
      </c>
      <c r="DK59" s="20">
        <v>7.3</v>
      </c>
      <c r="DL59" s="20">
        <v>13.8</v>
      </c>
      <c r="DM59" s="20">
        <v>0</v>
      </c>
      <c r="DN59" s="20">
        <v>-3.95</v>
      </c>
      <c r="DO59" s="20">
        <v>-8.25</v>
      </c>
      <c r="DP59" s="20">
        <v>-282.10000000000002</v>
      </c>
      <c r="DQ59" s="20">
        <v>140.80000000000001</v>
      </c>
      <c r="DR59" s="20">
        <v>-21.25</v>
      </c>
      <c r="DS59" s="20">
        <v>-0.15</v>
      </c>
      <c r="DT59" s="20">
        <v>10.45</v>
      </c>
      <c r="DU59" s="20">
        <v>7.85</v>
      </c>
      <c r="DV59" s="20">
        <v>0</v>
      </c>
      <c r="DW59" s="20">
        <v>0</v>
      </c>
      <c r="DX59" s="20">
        <v>-110.2</v>
      </c>
      <c r="DY59" s="20">
        <v>6.85</v>
      </c>
      <c r="DZ59" s="20">
        <v>71.150000000000006</v>
      </c>
      <c r="EA59" s="20">
        <v>67.900000000000006</v>
      </c>
      <c r="EB59" s="20">
        <v>36.950000000000003</v>
      </c>
      <c r="EC59" s="20">
        <v>0</v>
      </c>
      <c r="ED59" s="20">
        <v>39.299999999999997</v>
      </c>
      <c r="EE59" s="20">
        <v>8.25</v>
      </c>
      <c r="EF59" s="20">
        <v>-205.95</v>
      </c>
      <c r="EG59" s="20">
        <v>-196.55</v>
      </c>
      <c r="EH59" s="20">
        <v>-28.2</v>
      </c>
      <c r="EI59" s="20">
        <v>-14.45</v>
      </c>
      <c r="EJ59" s="20">
        <v>0</v>
      </c>
      <c r="EK59" s="20">
        <v>53.7</v>
      </c>
      <c r="EL59" s="20">
        <v>-3</v>
      </c>
      <c r="EM59" s="20">
        <v>22.8</v>
      </c>
      <c r="EN59" s="20">
        <v>1.1000000000000001</v>
      </c>
      <c r="EO59" s="20">
        <v>2.65</v>
      </c>
      <c r="EP59" s="20">
        <v>3.05</v>
      </c>
      <c r="EQ59" s="20">
        <v>-79.150000000000006</v>
      </c>
      <c r="ER59" s="20">
        <v>22.6</v>
      </c>
      <c r="ES59" s="20">
        <v>3.05</v>
      </c>
      <c r="ET59" s="20">
        <v>32.700000000000003</v>
      </c>
      <c r="EU59" s="20">
        <v>-2.4</v>
      </c>
      <c r="EV59" s="20">
        <v>-296.95</v>
      </c>
      <c r="EW59" s="20">
        <v>-183.5</v>
      </c>
      <c r="EX59" s="20">
        <v>-16.149999999999999</v>
      </c>
      <c r="EY59" s="20">
        <v>43.55</v>
      </c>
      <c r="EZ59" s="20">
        <v>9</v>
      </c>
      <c r="FA59" s="20">
        <v>3.2</v>
      </c>
      <c r="FB59" s="20">
        <v>12.25</v>
      </c>
      <c r="FC59" s="20">
        <v>1.5</v>
      </c>
      <c r="FD59" s="20">
        <v>5.0999999999999996</v>
      </c>
      <c r="FE59" s="20">
        <v>43.75</v>
      </c>
      <c r="FF59" s="20">
        <v>36.950000000000003</v>
      </c>
      <c r="FG59" s="20">
        <v>316.2</v>
      </c>
      <c r="FH59" s="20">
        <v>5.8</v>
      </c>
      <c r="FI59" s="20">
        <v>81.25</v>
      </c>
      <c r="FJ59" s="20">
        <v>24.1</v>
      </c>
      <c r="FK59" s="20">
        <v>67.400000000000006</v>
      </c>
      <c r="FL59" s="20">
        <v>99.55</v>
      </c>
      <c r="FM59" s="20">
        <v>0</v>
      </c>
      <c r="FN59" s="20">
        <v>12486.85</v>
      </c>
      <c r="FO59" s="21"/>
      <c r="FP59" s="20">
        <v>68.529165000000006</v>
      </c>
      <c r="FQ59" s="20">
        <v>-5.0590000000000002</v>
      </c>
      <c r="FR59" s="20">
        <v>0</v>
      </c>
      <c r="FS59" s="20">
        <v>41.35</v>
      </c>
      <c r="FT59" s="20">
        <v>10.877784999999999</v>
      </c>
      <c r="FU59" s="20">
        <v>27.261500000000002</v>
      </c>
      <c r="FV59" s="20">
        <v>-7.2</v>
      </c>
      <c r="FW59" s="20">
        <v>51.4</v>
      </c>
      <c r="FX59" s="20">
        <v>187.15944999999999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F30" sqref="F30"/>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899</v>
      </c>
      <c r="C5" s="1"/>
      <c r="D5" s="1"/>
      <c r="E5" s="1"/>
      <c r="F5" s="1"/>
      <c r="G5" s="1"/>
      <c r="H5" s="1"/>
    </row>
    <row r="6" spans="1:8" ht="22.95" customHeight="1" x14ac:dyDescent="0.3">
      <c r="A6" s="1"/>
      <c r="B6" s="200" t="s">
        <v>900</v>
      </c>
      <c r="C6" s="200" t="s">
        <v>901</v>
      </c>
      <c r="D6" s="200"/>
      <c r="E6" s="200" t="s">
        <v>902</v>
      </c>
      <c r="F6" s="200"/>
      <c r="G6" s="200"/>
      <c r="H6" s="200" t="s">
        <v>903</v>
      </c>
    </row>
    <row r="7" spans="1:8" ht="31.05" customHeight="1" x14ac:dyDescent="0.3">
      <c r="A7" s="1"/>
      <c r="B7" s="200"/>
      <c r="C7" s="24" t="s">
        <v>904</v>
      </c>
      <c r="D7" s="24" t="s">
        <v>905</v>
      </c>
      <c r="E7" s="24" t="s">
        <v>623</v>
      </c>
      <c r="F7" s="24" t="s">
        <v>622</v>
      </c>
      <c r="G7" s="24" t="s">
        <v>621</v>
      </c>
      <c r="H7" s="24" t="s">
        <v>906</v>
      </c>
    </row>
    <row r="8" spans="1:8" ht="10.95" customHeight="1" x14ac:dyDescent="0.3">
      <c r="A8" s="1"/>
      <c r="B8" s="25" t="s">
        <v>848</v>
      </c>
      <c r="C8" s="26">
        <v>0</v>
      </c>
      <c r="D8" s="26">
        <v>6819.8</v>
      </c>
      <c r="E8" s="27">
        <v>991.19330000000002</v>
      </c>
      <c r="F8" s="27">
        <v>4109.8325000000004</v>
      </c>
      <c r="G8" s="27">
        <v>1718.7742000000001</v>
      </c>
      <c r="H8" s="27">
        <v>253.54169999999999</v>
      </c>
    </row>
    <row r="9" spans="1:8" ht="10.95" customHeight="1" x14ac:dyDescent="0.3">
      <c r="A9" s="1"/>
      <c r="B9" s="25" t="s">
        <v>849</v>
      </c>
      <c r="C9" s="26">
        <v>0</v>
      </c>
      <c r="D9" s="26">
        <v>6788.2</v>
      </c>
      <c r="E9" s="27">
        <v>995.59079999999994</v>
      </c>
      <c r="F9" s="27">
        <v>4088.6338999999998</v>
      </c>
      <c r="G9" s="27">
        <v>1703.9753000000001</v>
      </c>
      <c r="H9" s="27">
        <v>250.0711</v>
      </c>
    </row>
    <row r="10" spans="1:8" ht="10.95" customHeight="1" x14ac:dyDescent="0.3">
      <c r="A10" s="1"/>
      <c r="B10" s="25" t="s">
        <v>850</v>
      </c>
      <c r="C10" s="26">
        <v>0</v>
      </c>
      <c r="D10" s="26">
        <v>6650.5</v>
      </c>
      <c r="E10" s="27">
        <v>965.89120000000003</v>
      </c>
      <c r="F10" s="27">
        <v>3983.4249</v>
      </c>
      <c r="G10" s="27">
        <v>1701.1839</v>
      </c>
      <c r="H10" s="27">
        <v>254.25470000000001</v>
      </c>
    </row>
    <row r="11" spans="1:8" ht="10.95" customHeight="1" x14ac:dyDescent="0.3">
      <c r="A11" s="1"/>
      <c r="B11" s="25" t="s">
        <v>851</v>
      </c>
      <c r="C11" s="26">
        <v>0</v>
      </c>
      <c r="D11" s="26">
        <v>6581.5</v>
      </c>
      <c r="E11" s="27">
        <v>955.07600000000002</v>
      </c>
      <c r="F11" s="27">
        <v>3918.6804000000002</v>
      </c>
      <c r="G11" s="27">
        <v>1707.7436</v>
      </c>
      <c r="H11" s="27">
        <v>251.21539999999999</v>
      </c>
    </row>
    <row r="12" spans="1:8" ht="10.95" customHeight="1" x14ac:dyDescent="0.3">
      <c r="A12" s="1"/>
      <c r="B12" s="25" t="s">
        <v>852</v>
      </c>
      <c r="C12" s="26">
        <v>0</v>
      </c>
      <c r="D12" s="26">
        <v>6492.6</v>
      </c>
      <c r="E12" s="27">
        <v>932.93050000000005</v>
      </c>
      <c r="F12" s="27">
        <v>3872.2609000000002</v>
      </c>
      <c r="G12" s="27">
        <v>1687.4086</v>
      </c>
      <c r="H12" s="27">
        <v>258.26670000000001</v>
      </c>
    </row>
    <row r="13" spans="1:8" ht="10.95" customHeight="1" x14ac:dyDescent="0.3">
      <c r="A13" s="1"/>
      <c r="B13" s="25" t="s">
        <v>853</v>
      </c>
      <c r="C13" s="26">
        <v>0</v>
      </c>
      <c r="D13" s="26">
        <v>6381.4</v>
      </c>
      <c r="E13" s="27">
        <v>913.49659999999994</v>
      </c>
      <c r="F13" s="27">
        <v>3796.6532999999999</v>
      </c>
      <c r="G13" s="27">
        <v>1671.2501</v>
      </c>
      <c r="H13" s="27">
        <v>253.09460000000001</v>
      </c>
    </row>
    <row r="14" spans="1:8" ht="10.95" customHeight="1" x14ac:dyDescent="0.3">
      <c r="A14" s="1"/>
      <c r="B14" s="25" t="s">
        <v>854</v>
      </c>
      <c r="C14" s="26">
        <v>0</v>
      </c>
      <c r="D14" s="26">
        <v>6442.8</v>
      </c>
      <c r="E14" s="27">
        <v>925.84069999999997</v>
      </c>
      <c r="F14" s="27">
        <v>3848.2494000000002</v>
      </c>
      <c r="G14" s="27">
        <v>1668.7099000000001</v>
      </c>
      <c r="H14" s="27">
        <v>238.6849</v>
      </c>
    </row>
    <row r="15" spans="1:8" ht="10.95" customHeight="1" x14ac:dyDescent="0.3">
      <c r="A15" s="1"/>
      <c r="B15" s="25" t="s">
        <v>855</v>
      </c>
      <c r="C15" s="26">
        <v>0</v>
      </c>
      <c r="D15" s="26">
        <v>6442.3</v>
      </c>
      <c r="E15" s="27">
        <v>951.74670000000003</v>
      </c>
      <c r="F15" s="27">
        <v>3827.4938999999999</v>
      </c>
      <c r="G15" s="27">
        <v>1663.0594000000001</v>
      </c>
      <c r="H15" s="27">
        <v>247.36330000000001</v>
      </c>
    </row>
    <row r="16" spans="1:8" ht="10.95" customHeight="1" x14ac:dyDescent="0.3">
      <c r="A16" s="1"/>
      <c r="B16" s="25" t="s">
        <v>856</v>
      </c>
      <c r="C16" s="26">
        <v>0</v>
      </c>
      <c r="D16" s="26">
        <v>6447.6</v>
      </c>
      <c r="E16" s="27">
        <v>961.52739999999994</v>
      </c>
      <c r="F16" s="27">
        <v>3836.1444000000001</v>
      </c>
      <c r="G16" s="27">
        <v>1649.9282000000001</v>
      </c>
      <c r="H16" s="27">
        <v>244.51060000000001</v>
      </c>
    </row>
    <row r="17" spans="1:8" ht="10.95" customHeight="1" x14ac:dyDescent="0.3">
      <c r="A17" s="1"/>
      <c r="B17" s="25" t="s">
        <v>857</v>
      </c>
      <c r="C17" s="26">
        <v>0</v>
      </c>
      <c r="D17" s="26">
        <v>6461.9</v>
      </c>
      <c r="E17" s="27">
        <v>931.92129999999997</v>
      </c>
      <c r="F17" s="27">
        <v>3822.6451000000002</v>
      </c>
      <c r="G17" s="27">
        <v>1707.3335999999999</v>
      </c>
      <c r="H17" s="27">
        <v>237.4529</v>
      </c>
    </row>
    <row r="18" spans="1:8" ht="10.95" customHeight="1" x14ac:dyDescent="0.3">
      <c r="A18" s="1"/>
      <c r="B18" s="25" t="s">
        <v>858</v>
      </c>
      <c r="C18" s="26">
        <v>0</v>
      </c>
      <c r="D18" s="26">
        <v>6506.2</v>
      </c>
      <c r="E18" s="27">
        <v>931.01859999999999</v>
      </c>
      <c r="F18" s="27">
        <v>3903.9434999999999</v>
      </c>
      <c r="G18" s="27">
        <v>1671.2379000000001</v>
      </c>
      <c r="H18" s="27">
        <v>236.23320000000001</v>
      </c>
    </row>
    <row r="19" spans="1:8" ht="10.95" customHeight="1" x14ac:dyDescent="0.3">
      <c r="A19" s="1"/>
      <c r="B19" s="25" t="s">
        <v>859</v>
      </c>
      <c r="C19" s="26">
        <v>0</v>
      </c>
      <c r="D19" s="26">
        <v>6555.8</v>
      </c>
      <c r="E19" s="27">
        <v>1012.3548</v>
      </c>
      <c r="F19" s="27">
        <v>3843.8534</v>
      </c>
      <c r="G19" s="27">
        <v>1699.5917999999999</v>
      </c>
      <c r="H19" s="27">
        <v>236.08439999999999</v>
      </c>
    </row>
    <row r="20" spans="1:8" ht="10.95" customHeight="1" x14ac:dyDescent="0.3">
      <c r="A20" s="1"/>
      <c r="B20" s="25" t="s">
        <v>860</v>
      </c>
      <c r="C20" s="26">
        <v>0</v>
      </c>
      <c r="D20" s="26">
        <v>6657.6</v>
      </c>
      <c r="E20" s="27">
        <v>999.36590000000001</v>
      </c>
      <c r="F20" s="27">
        <v>3971.1648</v>
      </c>
      <c r="G20" s="27">
        <v>1687.0693000000001</v>
      </c>
      <c r="H20" s="27">
        <v>226.58850000000001</v>
      </c>
    </row>
    <row r="21" spans="1:8" ht="10.95" customHeight="1" x14ac:dyDescent="0.3">
      <c r="A21" s="1"/>
      <c r="B21" s="25" t="s">
        <v>861</v>
      </c>
      <c r="C21" s="26">
        <v>0</v>
      </c>
      <c r="D21" s="26">
        <v>6709.4</v>
      </c>
      <c r="E21" s="27">
        <v>974.54489999999998</v>
      </c>
      <c r="F21" s="27">
        <v>4048.8506000000002</v>
      </c>
      <c r="G21" s="27">
        <v>1686.0045</v>
      </c>
      <c r="H21" s="27">
        <v>221.24449999999999</v>
      </c>
    </row>
    <row r="22" spans="1:8" ht="10.95" customHeight="1" x14ac:dyDescent="0.3">
      <c r="A22" s="1"/>
      <c r="B22" s="25" t="s">
        <v>862</v>
      </c>
      <c r="C22" s="26">
        <v>0</v>
      </c>
      <c r="D22" s="26">
        <v>7019.5</v>
      </c>
      <c r="E22" s="27">
        <v>997.76909999999998</v>
      </c>
      <c r="F22" s="27">
        <v>4283.0523000000003</v>
      </c>
      <c r="G22" s="27">
        <v>1738.6786</v>
      </c>
      <c r="H22" s="27">
        <v>225.7295</v>
      </c>
    </row>
    <row r="23" spans="1:8" ht="10.95" customHeight="1" x14ac:dyDescent="0.3">
      <c r="A23" s="1"/>
      <c r="B23" s="25" t="s">
        <v>863</v>
      </c>
      <c r="C23" s="26">
        <v>0</v>
      </c>
      <c r="D23" s="26">
        <v>7081.6</v>
      </c>
      <c r="E23" s="27">
        <v>1076.6582000000001</v>
      </c>
      <c r="F23" s="27">
        <v>4335.6755999999996</v>
      </c>
      <c r="G23" s="27">
        <v>1669.2662</v>
      </c>
      <c r="H23" s="27">
        <v>234.89840000000001</v>
      </c>
    </row>
    <row r="24" spans="1:8" ht="10.95" customHeight="1" x14ac:dyDescent="0.3">
      <c r="A24" s="1"/>
      <c r="B24" s="25" t="s">
        <v>864</v>
      </c>
      <c r="C24" s="26">
        <v>0</v>
      </c>
      <c r="D24" s="26">
        <v>7466.5</v>
      </c>
      <c r="E24" s="27">
        <v>1056.9747</v>
      </c>
      <c r="F24" s="27">
        <v>4642.4741000000004</v>
      </c>
      <c r="G24" s="27">
        <v>1767.0512000000001</v>
      </c>
      <c r="H24" s="27">
        <v>227.3553</v>
      </c>
    </row>
    <row r="25" spans="1:8" ht="10.95" customHeight="1" x14ac:dyDescent="0.3">
      <c r="A25" s="1"/>
      <c r="B25" s="25" t="s">
        <v>865</v>
      </c>
      <c r="C25" s="26">
        <v>0</v>
      </c>
      <c r="D25" s="26">
        <v>7693</v>
      </c>
      <c r="E25" s="27">
        <v>1109.1033</v>
      </c>
      <c r="F25" s="27">
        <v>4792.9048000000003</v>
      </c>
      <c r="G25" s="27">
        <v>1790.9919</v>
      </c>
      <c r="H25" s="27">
        <v>234.9847</v>
      </c>
    </row>
    <row r="26" spans="1:8" ht="10.95" customHeight="1" x14ac:dyDescent="0.3">
      <c r="A26" s="1"/>
      <c r="B26" s="25" t="s">
        <v>866</v>
      </c>
      <c r="C26" s="26">
        <v>0</v>
      </c>
      <c r="D26" s="26">
        <v>7791.9</v>
      </c>
      <c r="E26" s="27">
        <v>1164.3529000000001</v>
      </c>
      <c r="F26" s="27">
        <v>4791.7964000000002</v>
      </c>
      <c r="G26" s="27">
        <v>1835.7507000000001</v>
      </c>
      <c r="H26" s="27">
        <v>238.2253</v>
      </c>
    </row>
    <row r="27" spans="1:8" ht="10.95" customHeight="1" x14ac:dyDescent="0.3">
      <c r="A27" s="1"/>
      <c r="B27" s="25" t="s">
        <v>867</v>
      </c>
      <c r="C27" s="26">
        <v>0</v>
      </c>
      <c r="D27" s="26">
        <v>7871.8</v>
      </c>
      <c r="E27" s="27">
        <v>1172.0706</v>
      </c>
      <c r="F27" s="27">
        <v>4904.0473000000002</v>
      </c>
      <c r="G27" s="27">
        <v>1795.6821</v>
      </c>
      <c r="H27" s="27">
        <v>236.06309999999999</v>
      </c>
    </row>
    <row r="28" spans="1:8" ht="10.95" customHeight="1" x14ac:dyDescent="0.3">
      <c r="A28" s="1"/>
      <c r="B28" s="25" t="s">
        <v>868</v>
      </c>
      <c r="C28" s="26">
        <v>0</v>
      </c>
      <c r="D28" s="26">
        <v>8040.5</v>
      </c>
      <c r="E28" s="27">
        <v>1176.9956</v>
      </c>
      <c r="F28" s="27">
        <v>5156.7103999999999</v>
      </c>
      <c r="G28" s="27">
        <v>1706.7940000000001</v>
      </c>
      <c r="H28" s="27">
        <v>249.9273</v>
      </c>
    </row>
    <row r="29" spans="1:8" ht="10.95" customHeight="1" x14ac:dyDescent="0.3">
      <c r="A29" s="1"/>
      <c r="B29" s="25" t="s">
        <v>869</v>
      </c>
      <c r="C29" s="26">
        <v>0</v>
      </c>
      <c r="D29" s="26">
        <v>8099.1</v>
      </c>
      <c r="E29" s="27">
        <v>1227.9147</v>
      </c>
      <c r="F29" s="27">
        <v>5114.2083000000002</v>
      </c>
      <c r="G29" s="27">
        <v>1756.9770000000001</v>
      </c>
      <c r="H29" s="27">
        <v>240.57849999999999</v>
      </c>
    </row>
    <row r="30" spans="1:8" ht="10.95" customHeight="1" x14ac:dyDescent="0.3">
      <c r="A30" s="1"/>
      <c r="B30" s="25" t="s">
        <v>870</v>
      </c>
      <c r="C30" s="26">
        <v>0</v>
      </c>
      <c r="D30" s="26">
        <v>8215.2999999999993</v>
      </c>
      <c r="E30" s="27">
        <v>1221.8771999999999</v>
      </c>
      <c r="F30" s="27">
        <v>5201.1527999999998</v>
      </c>
      <c r="G30" s="27">
        <v>1792.27</v>
      </c>
      <c r="H30" s="27">
        <v>247.8015</v>
      </c>
    </row>
    <row r="31" spans="1:8" ht="10.95" customHeight="1" x14ac:dyDescent="0.3">
      <c r="A31" s="1"/>
      <c r="B31" s="25" t="s">
        <v>871</v>
      </c>
      <c r="C31" s="26">
        <v>0</v>
      </c>
      <c r="D31" s="26">
        <v>8164</v>
      </c>
      <c r="E31" s="27">
        <v>1233.1457</v>
      </c>
      <c r="F31" s="27">
        <v>5121.8149999999996</v>
      </c>
      <c r="G31" s="27">
        <v>1809.0392999999999</v>
      </c>
      <c r="H31" s="27">
        <v>246.55189999999999</v>
      </c>
    </row>
    <row r="32" spans="1:8" ht="10.95" customHeight="1" x14ac:dyDescent="0.3">
      <c r="A32" s="1"/>
      <c r="B32" s="25" t="s">
        <v>872</v>
      </c>
      <c r="C32" s="26">
        <v>0</v>
      </c>
      <c r="D32" s="26">
        <v>8219.5</v>
      </c>
      <c r="E32" s="27">
        <v>1230.0688</v>
      </c>
      <c r="F32" s="27">
        <v>5211.9705999999996</v>
      </c>
      <c r="G32" s="27">
        <v>1777.4606000000001</v>
      </c>
      <c r="H32" s="27">
        <v>244.161</v>
      </c>
    </row>
    <row r="33" spans="1:8" ht="10.95" customHeight="1" x14ac:dyDescent="0.3">
      <c r="A33" s="1"/>
      <c r="B33" s="25" t="s">
        <v>873</v>
      </c>
      <c r="C33" s="26">
        <v>0</v>
      </c>
      <c r="D33" s="26">
        <v>8096.6</v>
      </c>
      <c r="E33" s="27">
        <v>1227.4303</v>
      </c>
      <c r="F33" s="27">
        <v>5137.7232999999997</v>
      </c>
      <c r="G33" s="27">
        <v>1731.4464</v>
      </c>
      <c r="H33" s="27">
        <v>250.96709999999999</v>
      </c>
    </row>
    <row r="34" spans="1:8" ht="10.95" customHeight="1" x14ac:dyDescent="0.3">
      <c r="A34" s="1"/>
      <c r="B34" s="25" t="s">
        <v>874</v>
      </c>
      <c r="C34" s="26">
        <v>0</v>
      </c>
      <c r="D34" s="26">
        <v>8071.1</v>
      </c>
      <c r="E34" s="27">
        <v>1210.8819000000001</v>
      </c>
      <c r="F34" s="27">
        <v>5105.6896999999999</v>
      </c>
      <c r="G34" s="27">
        <v>1754.5283999999999</v>
      </c>
      <c r="H34" s="27">
        <v>245.89779999999999</v>
      </c>
    </row>
    <row r="35" spans="1:8" ht="10.95" customHeight="1" x14ac:dyDescent="0.3">
      <c r="A35" s="1"/>
      <c r="B35" s="25" t="s">
        <v>875</v>
      </c>
      <c r="C35" s="26">
        <v>0</v>
      </c>
      <c r="D35" s="26">
        <v>7985.6</v>
      </c>
      <c r="E35" s="27">
        <v>1194.8009</v>
      </c>
      <c r="F35" s="27">
        <v>5133.0712999999996</v>
      </c>
      <c r="G35" s="27">
        <v>1657.7277999999999</v>
      </c>
      <c r="H35" s="27">
        <v>251.3426</v>
      </c>
    </row>
    <row r="36" spans="1:8" ht="10.95" customHeight="1" x14ac:dyDescent="0.3">
      <c r="A36" s="1"/>
      <c r="B36" s="25" t="s">
        <v>876</v>
      </c>
      <c r="C36" s="26">
        <v>0</v>
      </c>
      <c r="D36" s="26">
        <v>8200.6</v>
      </c>
      <c r="E36" s="27">
        <v>1208.0298</v>
      </c>
      <c r="F36" s="27">
        <v>5215.1414999999997</v>
      </c>
      <c r="G36" s="27">
        <v>1777.4286999999999</v>
      </c>
      <c r="H36" s="27">
        <v>256.69659999999999</v>
      </c>
    </row>
    <row r="37" spans="1:8" ht="10.95" customHeight="1" x14ac:dyDescent="0.3">
      <c r="A37" s="1"/>
      <c r="B37" s="25" t="s">
        <v>877</v>
      </c>
      <c r="C37" s="26">
        <v>0</v>
      </c>
      <c r="D37" s="26">
        <v>8253.5</v>
      </c>
      <c r="E37" s="27">
        <v>1233.0803000000001</v>
      </c>
      <c r="F37" s="27">
        <v>5222.8329000000003</v>
      </c>
      <c r="G37" s="27">
        <v>1797.5868</v>
      </c>
      <c r="H37" s="27">
        <v>256.27050000000003</v>
      </c>
    </row>
    <row r="38" spans="1:8" ht="10.95" customHeight="1" x14ac:dyDescent="0.3">
      <c r="A38" s="1"/>
      <c r="B38" s="25" t="s">
        <v>878</v>
      </c>
      <c r="C38" s="26">
        <v>0</v>
      </c>
      <c r="D38" s="26">
        <v>8127.8</v>
      </c>
      <c r="E38" s="27">
        <v>1227.6566</v>
      </c>
      <c r="F38" s="27">
        <v>5098.5529999999999</v>
      </c>
      <c r="G38" s="27">
        <v>1801.5904</v>
      </c>
      <c r="H38" s="27">
        <v>258.02019999999999</v>
      </c>
    </row>
    <row r="39" spans="1:8" ht="10.95" customHeight="1" x14ac:dyDescent="0.3">
      <c r="A39" s="1"/>
      <c r="B39" s="25" t="s">
        <v>879</v>
      </c>
      <c r="C39" s="26">
        <v>0</v>
      </c>
      <c r="D39" s="26">
        <v>8125.8</v>
      </c>
      <c r="E39" s="27">
        <v>1203.4922999999999</v>
      </c>
      <c r="F39" s="27">
        <v>5104.7807000000003</v>
      </c>
      <c r="G39" s="27">
        <v>1817.527</v>
      </c>
      <c r="H39" s="27">
        <v>260.9538</v>
      </c>
    </row>
    <row r="40" spans="1:8" ht="10.95" customHeight="1" x14ac:dyDescent="0.3">
      <c r="A40" s="1"/>
      <c r="B40" s="25" t="s">
        <v>880</v>
      </c>
      <c r="C40" s="26">
        <v>0</v>
      </c>
      <c r="D40" s="26">
        <v>8051.2</v>
      </c>
      <c r="E40" s="27">
        <v>1230.8088</v>
      </c>
      <c r="F40" s="27">
        <v>5028.0685999999996</v>
      </c>
      <c r="G40" s="27">
        <v>1792.3226</v>
      </c>
      <c r="H40" s="27">
        <v>253.98410000000001</v>
      </c>
    </row>
    <row r="41" spans="1:8" ht="10.95" customHeight="1" x14ac:dyDescent="0.3">
      <c r="A41" s="1"/>
      <c r="B41" s="25" t="s">
        <v>881</v>
      </c>
      <c r="C41" s="26">
        <v>0</v>
      </c>
      <c r="D41" s="26">
        <v>7969</v>
      </c>
      <c r="E41" s="27">
        <v>1214.2482</v>
      </c>
      <c r="F41" s="27">
        <v>4986.5654999999997</v>
      </c>
      <c r="G41" s="27">
        <v>1768.1863000000001</v>
      </c>
      <c r="H41" s="27">
        <v>252.7516</v>
      </c>
    </row>
    <row r="42" spans="1:8" ht="10.95" customHeight="1" x14ac:dyDescent="0.3">
      <c r="A42" s="1"/>
      <c r="B42" s="25" t="s">
        <v>882</v>
      </c>
      <c r="C42" s="26">
        <v>0</v>
      </c>
      <c r="D42" s="26">
        <v>7821.6</v>
      </c>
      <c r="E42" s="27">
        <v>1204.6497999999999</v>
      </c>
      <c r="F42" s="27">
        <v>4842.3559999999998</v>
      </c>
      <c r="G42" s="27">
        <v>1774.5942</v>
      </c>
      <c r="H42" s="27">
        <v>252.57759999999999</v>
      </c>
    </row>
    <row r="43" spans="1:8" ht="10.95" customHeight="1" x14ac:dyDescent="0.3">
      <c r="A43" s="1"/>
      <c r="B43" s="25" t="s">
        <v>883</v>
      </c>
      <c r="C43" s="26">
        <v>0</v>
      </c>
      <c r="D43" s="26">
        <v>7660.3</v>
      </c>
      <c r="E43" s="27">
        <v>1121.2789</v>
      </c>
      <c r="F43" s="27">
        <v>4746.3782000000001</v>
      </c>
      <c r="G43" s="27">
        <v>1792.6429000000001</v>
      </c>
      <c r="H43" s="27">
        <v>246.203</v>
      </c>
    </row>
    <row r="44" spans="1:8" ht="10.95" customHeight="1" x14ac:dyDescent="0.3">
      <c r="A44" s="1"/>
      <c r="B44" s="25" t="s">
        <v>884</v>
      </c>
      <c r="C44" s="26">
        <v>0</v>
      </c>
      <c r="D44" s="26">
        <v>7648.2</v>
      </c>
      <c r="E44" s="27">
        <v>1132.1405999999999</v>
      </c>
      <c r="F44" s="27">
        <v>4681.8752999999997</v>
      </c>
      <c r="G44" s="27">
        <v>1834.1840999999999</v>
      </c>
      <c r="H44" s="27">
        <v>227.6028</v>
      </c>
    </row>
    <row r="45" spans="1:8" ht="10.95" customHeight="1" x14ac:dyDescent="0.3">
      <c r="A45" s="1"/>
      <c r="B45" s="25" t="s">
        <v>885</v>
      </c>
      <c r="C45" s="26">
        <v>0</v>
      </c>
      <c r="D45" s="26">
        <v>7871.1</v>
      </c>
      <c r="E45" s="27">
        <v>1205.9099000000001</v>
      </c>
      <c r="F45" s="27">
        <v>4841.5955000000004</v>
      </c>
      <c r="G45" s="27">
        <v>1823.5945999999999</v>
      </c>
      <c r="H45" s="27">
        <v>236.15950000000001</v>
      </c>
    </row>
    <row r="46" spans="1:8" ht="10.95" customHeight="1" x14ac:dyDescent="0.3">
      <c r="A46" s="1"/>
      <c r="B46" s="25" t="s">
        <v>886</v>
      </c>
      <c r="C46" s="26">
        <v>0</v>
      </c>
      <c r="D46" s="26">
        <v>7946.6</v>
      </c>
      <c r="E46" s="27">
        <v>1224.2165</v>
      </c>
      <c r="F46" s="27">
        <v>4890.1143000000002</v>
      </c>
      <c r="G46" s="27">
        <v>1832.2692</v>
      </c>
      <c r="H46" s="27">
        <v>233.5181</v>
      </c>
    </row>
    <row r="47" spans="1:8" ht="10.95" customHeight="1" x14ac:dyDescent="0.3">
      <c r="A47" s="1"/>
      <c r="B47" s="25" t="s">
        <v>887</v>
      </c>
      <c r="C47" s="26">
        <v>0</v>
      </c>
      <c r="D47" s="26">
        <v>7893.7</v>
      </c>
      <c r="E47" s="27">
        <v>1227.1559999999999</v>
      </c>
      <c r="F47" s="27">
        <v>4832.7097000000003</v>
      </c>
      <c r="G47" s="27">
        <v>1833.8343</v>
      </c>
      <c r="H47" s="27">
        <v>242.16059999999999</v>
      </c>
    </row>
    <row r="48" spans="1:8" ht="10.95" customHeight="1" x14ac:dyDescent="0.3">
      <c r="A48" s="1"/>
      <c r="B48" s="25" t="s">
        <v>888</v>
      </c>
      <c r="C48" s="26">
        <v>0</v>
      </c>
      <c r="D48" s="26">
        <v>7841.8</v>
      </c>
      <c r="E48" s="27">
        <v>1203.5141000000001</v>
      </c>
      <c r="F48" s="27">
        <v>4801.3402999999998</v>
      </c>
      <c r="G48" s="27">
        <v>1836.9456</v>
      </c>
      <c r="H48" s="27">
        <v>249.14150000000001</v>
      </c>
    </row>
    <row r="49" spans="1:8" ht="10.95" customHeight="1" x14ac:dyDescent="0.3">
      <c r="A49" s="1"/>
      <c r="B49" s="25" t="s">
        <v>889</v>
      </c>
      <c r="C49" s="26">
        <v>0</v>
      </c>
      <c r="D49" s="26">
        <v>7831.6</v>
      </c>
      <c r="E49" s="27">
        <v>1205.1848</v>
      </c>
      <c r="F49" s="27">
        <v>4800.4863999999998</v>
      </c>
      <c r="G49" s="27">
        <v>1825.9287999999999</v>
      </c>
      <c r="H49" s="27">
        <v>258.1112</v>
      </c>
    </row>
    <row r="50" spans="1:8" ht="10.95" customHeight="1" x14ac:dyDescent="0.3">
      <c r="A50" s="1"/>
      <c r="B50" s="25" t="s">
        <v>890</v>
      </c>
      <c r="C50" s="26">
        <v>0</v>
      </c>
      <c r="D50" s="26">
        <v>7690.4</v>
      </c>
      <c r="E50" s="27">
        <v>1188.0362</v>
      </c>
      <c r="F50" s="27">
        <v>4683.7596999999996</v>
      </c>
      <c r="G50" s="27">
        <v>1818.6041</v>
      </c>
      <c r="H50" s="27">
        <v>261.10329999999999</v>
      </c>
    </row>
    <row r="51" spans="1:8" ht="10.95" customHeight="1" x14ac:dyDescent="0.3">
      <c r="A51" s="1"/>
      <c r="B51" s="25" t="s">
        <v>891</v>
      </c>
      <c r="C51" s="26">
        <v>0</v>
      </c>
      <c r="D51" s="26">
        <v>7676.1</v>
      </c>
      <c r="E51" s="27">
        <v>1164.4921999999999</v>
      </c>
      <c r="F51" s="27">
        <v>4706.7098999999998</v>
      </c>
      <c r="G51" s="27">
        <v>1804.8978999999999</v>
      </c>
      <c r="H51" s="27">
        <v>253.32900000000001</v>
      </c>
    </row>
    <row r="52" spans="1:8" ht="10.95" customHeight="1" x14ac:dyDescent="0.3">
      <c r="A52" s="1"/>
      <c r="B52" s="25" t="s">
        <v>892</v>
      </c>
      <c r="C52" s="26">
        <v>0</v>
      </c>
      <c r="D52" s="26">
        <v>7686.7</v>
      </c>
      <c r="E52" s="27">
        <v>1169.0449000000001</v>
      </c>
      <c r="F52" s="27">
        <v>4727.3849</v>
      </c>
      <c r="G52" s="27">
        <v>1790.2701999999999</v>
      </c>
      <c r="H52" s="27">
        <v>263.27589999999998</v>
      </c>
    </row>
    <row r="53" spans="1:8" ht="10.95" customHeight="1" x14ac:dyDescent="0.3">
      <c r="A53" s="1"/>
      <c r="B53" s="25" t="s">
        <v>893</v>
      </c>
      <c r="C53" s="26">
        <v>0</v>
      </c>
      <c r="D53" s="26">
        <v>7474.7</v>
      </c>
      <c r="E53" s="27">
        <v>1105.8395</v>
      </c>
      <c r="F53" s="27">
        <v>4561.5472</v>
      </c>
      <c r="G53" s="27">
        <v>1807.3133</v>
      </c>
      <c r="H53" s="27">
        <v>255.458</v>
      </c>
    </row>
    <row r="54" spans="1:8" ht="10.95" customHeight="1" x14ac:dyDescent="0.3">
      <c r="A54" s="1"/>
      <c r="B54" s="25" t="s">
        <v>894</v>
      </c>
      <c r="C54" s="26">
        <v>0</v>
      </c>
      <c r="D54" s="26">
        <v>7224.6</v>
      </c>
      <c r="E54" s="27">
        <v>1079.6493</v>
      </c>
      <c r="F54" s="27">
        <v>4392.1304</v>
      </c>
      <c r="G54" s="27">
        <v>1752.8203000000001</v>
      </c>
      <c r="H54" s="27">
        <v>258.20389999999998</v>
      </c>
    </row>
    <row r="55" spans="1:8" ht="10.95" customHeight="1" x14ac:dyDescent="0.3">
      <c r="A55" s="1"/>
      <c r="B55" s="25" t="s">
        <v>55</v>
      </c>
      <c r="C55" s="26">
        <v>0</v>
      </c>
      <c r="D55" s="26">
        <v>6933.1</v>
      </c>
      <c r="E55" s="27">
        <v>1059.2882</v>
      </c>
      <c r="F55" s="27">
        <v>4185.6917000000003</v>
      </c>
      <c r="G55" s="27">
        <v>1688.1201000000001</v>
      </c>
      <c r="H55" s="27">
        <v>256.85599999999999</v>
      </c>
    </row>
    <row r="56" spans="1:8" ht="16.95" customHeight="1" x14ac:dyDescent="0.3">
      <c r="A56" s="1"/>
      <c r="B56" s="28" t="s">
        <v>907</v>
      </c>
      <c r="C56" s="29">
        <v>0</v>
      </c>
      <c r="D56" s="29">
        <v>8253.5</v>
      </c>
      <c r="E56" s="30">
        <v>1233.1457</v>
      </c>
      <c r="F56" s="30">
        <v>5222.8329000000003</v>
      </c>
      <c r="G56" s="30">
        <v>1836.9456</v>
      </c>
      <c r="H56" s="30">
        <v>263.27589999999998</v>
      </c>
    </row>
    <row r="57" spans="1:8" ht="16.95" customHeight="1" x14ac:dyDescent="0.3">
      <c r="A57" s="1"/>
      <c r="B57" s="28" t="s">
        <v>908</v>
      </c>
      <c r="C57" s="29">
        <v>0</v>
      </c>
      <c r="D57" s="29">
        <v>6381.4</v>
      </c>
      <c r="E57" s="30">
        <v>913.49659999999994</v>
      </c>
      <c r="F57" s="30">
        <v>3796.6532999999999</v>
      </c>
      <c r="G57" s="30">
        <v>1649.9282000000001</v>
      </c>
      <c r="H57" s="30">
        <v>221.24449999999999</v>
      </c>
    </row>
    <row r="58" spans="1:8" ht="16.95" customHeight="1" x14ac:dyDescent="0.3">
      <c r="A58" s="1"/>
      <c r="B58" s="28" t="s">
        <v>909</v>
      </c>
      <c r="C58" s="29">
        <v>0</v>
      </c>
      <c r="D58" s="29">
        <v>7451.7083333333321</v>
      </c>
      <c r="E58" s="30">
        <v>1111.4637395833333</v>
      </c>
      <c r="F58" s="30">
        <v>4586.5446791666664</v>
      </c>
      <c r="G58" s="30">
        <v>1753.6999145833331</v>
      </c>
      <c r="H58" s="30">
        <v>246.1555770833333</v>
      </c>
    </row>
    <row r="59" spans="1:8" ht="16.95" customHeight="1" x14ac:dyDescent="0.3">
      <c r="A59" s="1"/>
      <c r="B59" s="23" t="s">
        <v>910</v>
      </c>
      <c r="C59" s="31">
        <v>0</v>
      </c>
      <c r="D59" s="31">
        <v>178841</v>
      </c>
      <c r="E59" s="32">
        <v>26675.12975</v>
      </c>
      <c r="F59" s="32">
        <v>110077.0723</v>
      </c>
      <c r="G59" s="32">
        <v>42088.79795</v>
      </c>
      <c r="H59" s="32">
        <v>5907.7338499999996</v>
      </c>
    </row>
    <row r="60" spans="1:8" x14ac:dyDescent="0.3">
      <c r="A60" s="1"/>
      <c r="B60" s="1"/>
      <c r="C60" s="1"/>
      <c r="D60" s="1"/>
      <c r="E60" s="1"/>
      <c r="F60" s="1"/>
      <c r="G60" s="1"/>
      <c r="H60" s="1"/>
    </row>
    <row r="61" spans="1:8" ht="15.6" x14ac:dyDescent="0.3">
      <c r="A61" s="1"/>
      <c r="B61" s="33" t="s">
        <v>911</v>
      </c>
      <c r="C61" s="1"/>
      <c r="D61" s="1"/>
      <c r="E61" s="1"/>
      <c r="F61" s="1"/>
      <c r="G61" s="1"/>
      <c r="H61" s="1"/>
    </row>
    <row r="62" spans="1:8" ht="15.6" x14ac:dyDescent="0.3">
      <c r="A62" s="1"/>
      <c r="B62" s="33"/>
      <c r="C62" s="1"/>
      <c r="D62" s="1"/>
      <c r="E62" s="1"/>
      <c r="F62" s="1"/>
      <c r="G62" s="1"/>
      <c r="H62" s="1"/>
    </row>
    <row r="63" spans="1:8" x14ac:dyDescent="0.3">
      <c r="A63" s="1"/>
      <c r="B63" s="34"/>
      <c r="C63" s="34"/>
      <c r="D63" s="1" t="s">
        <v>912</v>
      </c>
      <c r="E63" s="35"/>
      <c r="F63" s="1"/>
      <c r="G63" s="1"/>
      <c r="H63" s="1"/>
    </row>
    <row r="64" spans="1:8" x14ac:dyDescent="0.3">
      <c r="A64" s="1"/>
      <c r="B64" s="36"/>
      <c r="C64" s="36"/>
      <c r="D64" s="1" t="s">
        <v>913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I25" sqref="I25"/>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3" t="s">
        <v>900</v>
      </c>
      <c r="C6" s="201" t="s">
        <v>915</v>
      </c>
      <c r="D6" s="201"/>
      <c r="E6" s="201"/>
      <c r="F6" s="201"/>
      <c r="G6" s="201"/>
      <c r="H6" s="201"/>
      <c r="I6" s="201"/>
      <c r="J6" s="201"/>
      <c r="K6" s="201"/>
      <c r="L6" s="201"/>
      <c r="M6" s="201"/>
      <c r="N6" s="201"/>
      <c r="O6" s="201"/>
      <c r="P6" s="201"/>
      <c r="Q6" s="201"/>
      <c r="R6" s="201"/>
      <c r="S6" s="201"/>
      <c r="T6" s="201"/>
      <c r="U6" s="201"/>
      <c r="V6" s="201"/>
      <c r="W6" s="201"/>
      <c r="X6" s="202" t="s">
        <v>916</v>
      </c>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1" t="s">
        <v>917</v>
      </c>
      <c r="BQ6" s="201"/>
      <c r="BR6" s="201"/>
      <c r="BS6" s="201"/>
      <c r="BT6" s="201"/>
      <c r="BU6" s="201"/>
      <c r="BV6" s="201"/>
      <c r="BW6" s="201"/>
      <c r="BX6" s="201"/>
      <c r="BY6" s="201"/>
      <c r="BZ6" s="201"/>
      <c r="CA6" s="201"/>
      <c r="CB6" s="201"/>
      <c r="CC6" s="201"/>
      <c r="CD6" s="201"/>
      <c r="CE6" s="201"/>
      <c r="CF6" s="201"/>
      <c r="CG6" s="201"/>
      <c r="CH6" s="201"/>
      <c r="CI6" s="201"/>
      <c r="CJ6" s="201"/>
      <c r="CK6" s="201"/>
      <c r="CL6" s="201"/>
      <c r="CM6" s="201"/>
      <c r="CN6" s="201"/>
      <c r="CO6" s="201"/>
      <c r="CP6" s="201"/>
      <c r="CQ6" s="201"/>
      <c r="CR6" s="201"/>
      <c r="CS6" s="201"/>
      <c r="CT6" s="201"/>
    </row>
    <row r="7" spans="1:98" ht="48.75" customHeight="1" x14ac:dyDescent="0.3">
      <c r="A7" s="1"/>
      <c r="B7" s="203"/>
      <c r="C7" s="38" t="s">
        <v>918</v>
      </c>
      <c r="D7" s="38" t="s">
        <v>919</v>
      </c>
      <c r="E7" s="38" t="s">
        <v>920</v>
      </c>
      <c r="F7" s="38" t="s">
        <v>921</v>
      </c>
      <c r="G7" s="38" t="s">
        <v>922</v>
      </c>
      <c r="H7" s="38" t="s">
        <v>923</v>
      </c>
      <c r="I7" s="38" t="s">
        <v>924</v>
      </c>
      <c r="J7" s="38" t="s">
        <v>925</v>
      </c>
      <c r="K7" s="38" t="s">
        <v>926</v>
      </c>
      <c r="L7" s="38" t="s">
        <v>927</v>
      </c>
      <c r="M7" s="38" t="s">
        <v>928</v>
      </c>
      <c r="N7" s="38" t="s">
        <v>929</v>
      </c>
      <c r="O7" s="38" t="s">
        <v>930</v>
      </c>
      <c r="P7" s="38" t="s">
        <v>931</v>
      </c>
      <c r="Q7" s="38" t="s">
        <v>932</v>
      </c>
      <c r="R7" s="38" t="s">
        <v>933</v>
      </c>
      <c r="S7" s="38" t="s">
        <v>934</v>
      </c>
      <c r="T7" s="38" t="s">
        <v>935</v>
      </c>
      <c r="U7" s="38" t="s">
        <v>936</v>
      </c>
      <c r="V7" s="38" t="s">
        <v>937</v>
      </c>
      <c r="W7" s="38" t="s">
        <v>938</v>
      </c>
      <c r="X7" s="39" t="s">
        <v>939</v>
      </c>
      <c r="Y7" s="39" t="s">
        <v>940</v>
      </c>
      <c r="Z7" s="39" t="s">
        <v>941</v>
      </c>
      <c r="AA7" s="39" t="s">
        <v>918</v>
      </c>
      <c r="AB7" s="39" t="s">
        <v>919</v>
      </c>
      <c r="AC7" s="39" t="s">
        <v>942</v>
      </c>
      <c r="AD7" s="39" t="s">
        <v>922</v>
      </c>
      <c r="AE7" s="39" t="s">
        <v>923</v>
      </c>
      <c r="AF7" s="39" t="s">
        <v>943</v>
      </c>
      <c r="AG7" s="39" t="s">
        <v>924</v>
      </c>
      <c r="AH7" s="39" t="s">
        <v>944</v>
      </c>
      <c r="AI7" s="39" t="s">
        <v>945</v>
      </c>
      <c r="AJ7" s="39" t="s">
        <v>946</v>
      </c>
      <c r="AK7" s="39" t="s">
        <v>947</v>
      </c>
      <c r="AL7" s="39" t="s">
        <v>948</v>
      </c>
      <c r="AM7" s="39" t="s">
        <v>949</v>
      </c>
      <c r="AN7" s="39" t="s">
        <v>370</v>
      </c>
      <c r="AO7" s="39" t="s">
        <v>950</v>
      </c>
      <c r="AP7" s="39" t="s">
        <v>379</v>
      </c>
      <c r="AQ7" s="39" t="s">
        <v>951</v>
      </c>
      <c r="AR7" s="39" t="s">
        <v>952</v>
      </c>
      <c r="AS7" s="39" t="s">
        <v>953</v>
      </c>
      <c r="AT7" s="39" t="s">
        <v>954</v>
      </c>
      <c r="AU7" s="39" t="s">
        <v>955</v>
      </c>
      <c r="AV7" s="39" t="s">
        <v>956</v>
      </c>
      <c r="AW7" s="39" t="s">
        <v>957</v>
      </c>
      <c r="AX7" s="39" t="s">
        <v>931</v>
      </c>
      <c r="AY7" s="39" t="s">
        <v>958</v>
      </c>
      <c r="AZ7" s="39" t="s">
        <v>959</v>
      </c>
      <c r="BA7" s="39" t="s">
        <v>960</v>
      </c>
      <c r="BB7" s="39" t="s">
        <v>932</v>
      </c>
      <c r="BC7" s="39" t="s">
        <v>961</v>
      </c>
      <c r="BD7" s="39" t="s">
        <v>934</v>
      </c>
      <c r="BE7" s="39" t="s">
        <v>962</v>
      </c>
      <c r="BF7" s="39" t="s">
        <v>963</v>
      </c>
      <c r="BG7" s="39" t="s">
        <v>964</v>
      </c>
      <c r="BH7" s="39" t="s">
        <v>965</v>
      </c>
      <c r="BI7" s="39" t="s">
        <v>966</v>
      </c>
      <c r="BJ7" s="39" t="s">
        <v>936</v>
      </c>
      <c r="BK7" s="39" t="s">
        <v>967</v>
      </c>
      <c r="BL7" s="39" t="s">
        <v>968</v>
      </c>
      <c r="BM7" s="39" t="s">
        <v>937</v>
      </c>
      <c r="BN7" s="39" t="s">
        <v>677</v>
      </c>
      <c r="BO7" s="39" t="s">
        <v>938</v>
      </c>
      <c r="BP7" s="38" t="s">
        <v>969</v>
      </c>
      <c r="BQ7" s="38" t="s">
        <v>918</v>
      </c>
      <c r="BR7" s="38" t="s">
        <v>970</v>
      </c>
      <c r="BS7" s="38" t="s">
        <v>971</v>
      </c>
      <c r="BT7" s="38" t="s">
        <v>972</v>
      </c>
      <c r="BU7" s="38" t="s">
        <v>973</v>
      </c>
      <c r="BV7" s="38" t="s">
        <v>974</v>
      </c>
      <c r="BW7" s="38" t="s">
        <v>975</v>
      </c>
      <c r="BX7" s="38" t="s">
        <v>976</v>
      </c>
      <c r="BY7" s="38" t="s">
        <v>924</v>
      </c>
      <c r="BZ7" s="38" t="s">
        <v>977</v>
      </c>
      <c r="CA7" s="38" t="s">
        <v>978</v>
      </c>
      <c r="CB7" s="38" t="s">
        <v>948</v>
      </c>
      <c r="CC7" s="38" t="s">
        <v>950</v>
      </c>
      <c r="CD7" s="38" t="s">
        <v>379</v>
      </c>
      <c r="CE7" s="38" t="s">
        <v>384</v>
      </c>
      <c r="CF7" s="38" t="s">
        <v>979</v>
      </c>
      <c r="CG7" s="38" t="s">
        <v>980</v>
      </c>
      <c r="CH7" s="38" t="s">
        <v>953</v>
      </c>
      <c r="CI7" s="38" t="s">
        <v>954</v>
      </c>
      <c r="CJ7" s="38" t="s">
        <v>955</v>
      </c>
      <c r="CK7" s="38" t="s">
        <v>957</v>
      </c>
      <c r="CL7" s="38" t="s">
        <v>981</v>
      </c>
      <c r="CM7" s="38" t="s">
        <v>932</v>
      </c>
      <c r="CN7" s="38" t="s">
        <v>934</v>
      </c>
      <c r="CO7" s="38" t="s">
        <v>982</v>
      </c>
      <c r="CP7" s="38" t="s">
        <v>983</v>
      </c>
      <c r="CQ7" s="38" t="s">
        <v>936</v>
      </c>
      <c r="CR7" s="38" t="s">
        <v>677</v>
      </c>
      <c r="CS7" s="38" t="s">
        <v>938</v>
      </c>
      <c r="CT7" s="38" t="s">
        <v>984</v>
      </c>
    </row>
    <row r="8" spans="1:98" ht="15.6" x14ac:dyDescent="0.3">
      <c r="A8" s="1"/>
      <c r="B8" s="40" t="s">
        <v>848</v>
      </c>
      <c r="C8" s="41"/>
      <c r="D8" s="41"/>
      <c r="E8" s="41">
        <v>40.379489999999997</v>
      </c>
      <c r="F8" s="41">
        <v>12.148999999999999</v>
      </c>
      <c r="G8" s="41"/>
      <c r="H8" s="41"/>
      <c r="I8" s="41"/>
      <c r="J8" s="41"/>
      <c r="K8" s="41"/>
      <c r="L8" s="41">
        <v>25.466899999999999</v>
      </c>
      <c r="M8" s="41">
        <v>14.255000000000001</v>
      </c>
      <c r="N8" s="41">
        <v>10.84</v>
      </c>
      <c r="O8" s="41">
        <v>34.225999999999999</v>
      </c>
      <c r="P8" s="41"/>
      <c r="Q8" s="41"/>
      <c r="R8" s="41">
        <v>42.79</v>
      </c>
      <c r="S8" s="41"/>
      <c r="T8" s="41">
        <v>41.483600000000003</v>
      </c>
      <c r="U8" s="41"/>
      <c r="V8" s="41">
        <v>7.6</v>
      </c>
      <c r="W8" s="41"/>
      <c r="X8" s="41">
        <v>168.84697</v>
      </c>
      <c r="Y8" s="41"/>
      <c r="Z8" s="41">
        <v>4.0454600000000003</v>
      </c>
      <c r="AA8" s="41"/>
      <c r="AB8" s="41"/>
      <c r="AC8" s="41">
        <v>14.21</v>
      </c>
      <c r="AD8" s="41"/>
      <c r="AE8" s="41"/>
      <c r="AF8" s="41"/>
      <c r="AG8" s="41"/>
      <c r="AH8" s="41">
        <v>0.30919999999999997</v>
      </c>
      <c r="AI8" s="41"/>
      <c r="AJ8" s="41">
        <v>5.33786</v>
      </c>
      <c r="AK8" s="41"/>
      <c r="AL8" s="41"/>
      <c r="AM8" s="41">
        <v>29.316549999999999</v>
      </c>
      <c r="AN8" s="41">
        <v>93.732600000000005</v>
      </c>
      <c r="AO8" s="41">
        <v>26.1553</v>
      </c>
      <c r="AP8" s="41">
        <v>0.81</v>
      </c>
      <c r="AQ8" s="41">
        <v>163.22</v>
      </c>
      <c r="AR8" s="41"/>
      <c r="AS8" s="41">
        <v>36.53219</v>
      </c>
      <c r="AT8" s="41">
        <v>31.758790000000001</v>
      </c>
      <c r="AU8" s="41"/>
      <c r="AV8" s="41">
        <v>195.97366</v>
      </c>
      <c r="AW8" s="41">
        <v>34.174500000000002</v>
      </c>
      <c r="AX8" s="41"/>
      <c r="AY8" s="41">
        <v>0.55496000000000001</v>
      </c>
      <c r="AZ8" s="41"/>
      <c r="BA8" s="41">
        <v>2.5</v>
      </c>
      <c r="BB8" s="41"/>
      <c r="BC8" s="41">
        <v>69.297389999999993</v>
      </c>
      <c r="BD8" s="41"/>
      <c r="BE8" s="41">
        <v>18.05</v>
      </c>
      <c r="BF8" s="41"/>
      <c r="BG8" s="41"/>
      <c r="BH8" s="41"/>
      <c r="BI8" s="41">
        <v>8.3745700000000003</v>
      </c>
      <c r="BJ8" s="41"/>
      <c r="BK8" s="41">
        <v>4.8801800000000002</v>
      </c>
      <c r="BL8" s="41"/>
      <c r="BM8" s="41">
        <v>6.3250000000000002</v>
      </c>
      <c r="BN8" s="41">
        <v>54.856999999999999</v>
      </c>
      <c r="BO8" s="41">
        <v>2.35</v>
      </c>
      <c r="BP8" s="41">
        <v>143.85461000000001</v>
      </c>
      <c r="BQ8" s="41"/>
      <c r="BR8" s="41">
        <v>4.7332000000000001</v>
      </c>
      <c r="BS8" s="41">
        <v>135.49418</v>
      </c>
      <c r="BT8" s="41">
        <v>9.4399200000000008</v>
      </c>
      <c r="BU8" s="41"/>
      <c r="BV8" s="41"/>
      <c r="BW8" s="41">
        <v>3.85819</v>
      </c>
      <c r="BX8" s="41"/>
      <c r="BY8" s="41"/>
      <c r="BZ8" s="41">
        <v>90.385099999999994</v>
      </c>
      <c r="CA8" s="41">
        <v>24.720050000000001</v>
      </c>
      <c r="CB8" s="41"/>
      <c r="CC8" s="41">
        <v>0.6</v>
      </c>
      <c r="CD8" s="41">
        <v>25.4011</v>
      </c>
      <c r="CE8" s="41">
        <v>327.64654999999999</v>
      </c>
      <c r="CF8" s="41"/>
      <c r="CG8" s="41">
        <v>162.9007</v>
      </c>
      <c r="CH8" s="41">
        <v>18.44558</v>
      </c>
      <c r="CI8" s="41"/>
      <c r="CJ8" s="41"/>
      <c r="CK8" s="41">
        <v>15.43</v>
      </c>
      <c r="CL8" s="41">
        <v>4.7695499999999997</v>
      </c>
      <c r="CM8" s="41"/>
      <c r="CN8" s="41"/>
      <c r="CO8" s="41">
        <v>16.432300000000001</v>
      </c>
      <c r="CP8" s="41">
        <v>287.36</v>
      </c>
      <c r="CQ8" s="41"/>
      <c r="CR8" s="41">
        <v>40.457999999999998</v>
      </c>
      <c r="CS8" s="41"/>
      <c r="CT8" s="41">
        <v>29.911999999999999</v>
      </c>
    </row>
    <row r="9" spans="1:98" ht="15.6" x14ac:dyDescent="0.3">
      <c r="A9" s="1"/>
      <c r="B9" s="42" t="s">
        <v>849</v>
      </c>
      <c r="C9" s="43"/>
      <c r="D9" s="43"/>
      <c r="E9" s="43">
        <v>42.236280000000001</v>
      </c>
      <c r="F9" s="43">
        <v>11.614000000000001</v>
      </c>
      <c r="G9" s="43"/>
      <c r="H9" s="43"/>
      <c r="I9" s="43"/>
      <c r="J9" s="43"/>
      <c r="K9" s="43"/>
      <c r="L9" s="43">
        <v>25.304400000000001</v>
      </c>
      <c r="M9" s="43">
        <v>14.4238</v>
      </c>
      <c r="N9" s="43">
        <v>11.16</v>
      </c>
      <c r="O9" s="43">
        <v>33.566000000000003</v>
      </c>
      <c r="P9" s="43"/>
      <c r="Q9" s="43"/>
      <c r="R9" s="43">
        <v>42.847000000000001</v>
      </c>
      <c r="S9" s="43"/>
      <c r="T9" s="43">
        <v>43.925199999999997</v>
      </c>
      <c r="U9" s="43"/>
      <c r="V9" s="43">
        <v>7.9</v>
      </c>
      <c r="W9" s="43"/>
      <c r="X9" s="43">
        <v>146.28834000000001</v>
      </c>
      <c r="Y9" s="43"/>
      <c r="Z9" s="43">
        <v>4.0550899999999999</v>
      </c>
      <c r="AA9" s="43"/>
      <c r="AB9" s="43"/>
      <c r="AC9" s="43">
        <v>14.09</v>
      </c>
      <c r="AD9" s="43"/>
      <c r="AE9" s="43"/>
      <c r="AF9" s="43"/>
      <c r="AG9" s="43"/>
      <c r="AH9" s="43">
        <v>0.25900000000000001</v>
      </c>
      <c r="AI9" s="43"/>
      <c r="AJ9" s="43">
        <v>5.3343100000000003</v>
      </c>
      <c r="AK9" s="43"/>
      <c r="AL9" s="43"/>
      <c r="AM9" s="43">
        <v>29.049700000000001</v>
      </c>
      <c r="AN9" s="43">
        <v>94.084230000000005</v>
      </c>
      <c r="AO9" s="43">
        <v>26.2056</v>
      </c>
      <c r="AP9" s="43">
        <v>0.7</v>
      </c>
      <c r="AQ9" s="43">
        <v>165.67</v>
      </c>
      <c r="AR9" s="43"/>
      <c r="AS9" s="43">
        <v>36.370890000000003</v>
      </c>
      <c r="AT9" s="43">
        <v>34.241129999999998</v>
      </c>
      <c r="AU9" s="43"/>
      <c r="AV9" s="43">
        <v>195.00386</v>
      </c>
      <c r="AW9" s="43">
        <v>35.325600000000001</v>
      </c>
      <c r="AX9" s="43"/>
      <c r="AY9" s="43">
        <v>0.54452</v>
      </c>
      <c r="AZ9" s="43"/>
      <c r="BA9" s="43">
        <v>2.6</v>
      </c>
      <c r="BB9" s="43"/>
      <c r="BC9" s="43">
        <v>71.19744</v>
      </c>
      <c r="BD9" s="43"/>
      <c r="BE9" s="43">
        <v>18.05</v>
      </c>
      <c r="BF9" s="43"/>
      <c r="BG9" s="43"/>
      <c r="BH9" s="43"/>
      <c r="BI9" s="43">
        <v>8.5597899999999996</v>
      </c>
      <c r="BJ9" s="43"/>
      <c r="BK9" s="43">
        <v>5.0123300000000004</v>
      </c>
      <c r="BL9" s="43"/>
      <c r="BM9" s="43">
        <v>6.5209999999999999</v>
      </c>
      <c r="BN9" s="43">
        <v>55.832999999999998</v>
      </c>
      <c r="BO9" s="43">
        <v>2.3199999999999998</v>
      </c>
      <c r="BP9" s="43">
        <v>141.84332000000001</v>
      </c>
      <c r="BQ9" s="43"/>
      <c r="BR9" s="43">
        <v>4.5494000000000003</v>
      </c>
      <c r="BS9" s="43">
        <v>133.57765000000001</v>
      </c>
      <c r="BT9" s="43">
        <v>8.9194300000000002</v>
      </c>
      <c r="BU9" s="43"/>
      <c r="BV9" s="43"/>
      <c r="BW9" s="43">
        <v>3.9634800000000001</v>
      </c>
      <c r="BX9" s="43"/>
      <c r="BY9" s="43"/>
      <c r="BZ9" s="43">
        <v>90.199399999999997</v>
      </c>
      <c r="CA9" s="43">
        <v>24.588629999999998</v>
      </c>
      <c r="CB9" s="43"/>
      <c r="CC9" s="43">
        <v>0.59</v>
      </c>
      <c r="CD9" s="43">
        <v>24.962949999999999</v>
      </c>
      <c r="CE9" s="43">
        <v>328.49794000000003</v>
      </c>
      <c r="CF9" s="43"/>
      <c r="CG9" s="43">
        <v>161.85079999999999</v>
      </c>
      <c r="CH9" s="43">
        <v>18.202760000000001</v>
      </c>
      <c r="CI9" s="43"/>
      <c r="CJ9" s="43"/>
      <c r="CK9" s="43">
        <v>14.32</v>
      </c>
      <c r="CL9" s="43">
        <v>4.6693800000000003</v>
      </c>
      <c r="CM9" s="43"/>
      <c r="CN9" s="43"/>
      <c r="CO9" s="43">
        <v>16.354890000000001</v>
      </c>
      <c r="CP9" s="43">
        <v>286.39999999999998</v>
      </c>
      <c r="CQ9" s="43"/>
      <c r="CR9" s="43">
        <v>40.57</v>
      </c>
      <c r="CS9" s="43"/>
      <c r="CT9" s="43">
        <v>30.073</v>
      </c>
    </row>
    <row r="10" spans="1:98" ht="15.6" x14ac:dyDescent="0.3">
      <c r="A10" s="1"/>
      <c r="B10" s="42" t="s">
        <v>850</v>
      </c>
      <c r="C10" s="43"/>
      <c r="D10" s="43"/>
      <c r="E10" s="43">
        <v>42.144849999999998</v>
      </c>
      <c r="F10" s="43">
        <v>12.444000000000001</v>
      </c>
      <c r="G10" s="43"/>
      <c r="H10" s="43"/>
      <c r="I10" s="43"/>
      <c r="J10" s="43"/>
      <c r="K10" s="43"/>
      <c r="L10" s="43">
        <v>25.1416</v>
      </c>
      <c r="M10" s="43">
        <v>14.3232</v>
      </c>
      <c r="N10" s="43">
        <v>11.14</v>
      </c>
      <c r="O10" s="43">
        <v>32.944000000000003</v>
      </c>
      <c r="P10" s="43"/>
      <c r="Q10" s="43"/>
      <c r="R10" s="43">
        <v>42.99</v>
      </c>
      <c r="S10" s="43"/>
      <c r="T10" s="43">
        <v>35.537399999999998</v>
      </c>
      <c r="U10" s="43"/>
      <c r="V10" s="43">
        <v>8</v>
      </c>
      <c r="W10" s="43"/>
      <c r="X10" s="43">
        <v>121.34595</v>
      </c>
      <c r="Y10" s="43"/>
      <c r="Z10" s="43">
        <v>4.0325800000000003</v>
      </c>
      <c r="AA10" s="43"/>
      <c r="AB10" s="43"/>
      <c r="AC10" s="43">
        <v>15.11</v>
      </c>
      <c r="AD10" s="43"/>
      <c r="AE10" s="43"/>
      <c r="AF10" s="43"/>
      <c r="AG10" s="43"/>
      <c r="AH10" s="43">
        <v>0.26029999999999998</v>
      </c>
      <c r="AI10" s="43"/>
      <c r="AJ10" s="43">
        <v>5.31128</v>
      </c>
      <c r="AK10" s="43"/>
      <c r="AL10" s="43"/>
      <c r="AM10" s="43">
        <v>32.608350000000002</v>
      </c>
      <c r="AN10" s="43">
        <v>94.816540000000003</v>
      </c>
      <c r="AO10" s="43">
        <v>26.627600000000001</v>
      </c>
      <c r="AP10" s="43">
        <v>0.64</v>
      </c>
      <c r="AQ10" s="43">
        <v>164.36</v>
      </c>
      <c r="AR10" s="43"/>
      <c r="AS10" s="43">
        <v>36.699939999999998</v>
      </c>
      <c r="AT10" s="43">
        <v>34.827649999999998</v>
      </c>
      <c r="AU10" s="43"/>
      <c r="AV10" s="43">
        <v>195.29925</v>
      </c>
      <c r="AW10" s="43">
        <v>35.4221</v>
      </c>
      <c r="AX10" s="43"/>
      <c r="AY10" s="43">
        <v>0.70886000000000005</v>
      </c>
      <c r="AZ10" s="43"/>
      <c r="BA10" s="43">
        <v>2.4</v>
      </c>
      <c r="BB10" s="43"/>
      <c r="BC10" s="43">
        <v>71.471180000000004</v>
      </c>
      <c r="BD10" s="43"/>
      <c r="BE10" s="43">
        <v>18.05</v>
      </c>
      <c r="BF10" s="43"/>
      <c r="BG10" s="43"/>
      <c r="BH10" s="43"/>
      <c r="BI10" s="43">
        <v>8.2809200000000001</v>
      </c>
      <c r="BJ10" s="43"/>
      <c r="BK10" s="43">
        <v>5.04169</v>
      </c>
      <c r="BL10" s="43"/>
      <c r="BM10" s="43">
        <v>6.4210000000000003</v>
      </c>
      <c r="BN10" s="43">
        <v>56.375999999999998</v>
      </c>
      <c r="BO10" s="43">
        <v>2.33</v>
      </c>
      <c r="BP10" s="43">
        <v>141.92903000000001</v>
      </c>
      <c r="BQ10" s="43"/>
      <c r="BR10" s="43">
        <v>4.6176000000000004</v>
      </c>
      <c r="BS10" s="43">
        <v>134.92693</v>
      </c>
      <c r="BT10" s="43">
        <v>8.6930800000000001</v>
      </c>
      <c r="BU10" s="43"/>
      <c r="BV10" s="43"/>
      <c r="BW10" s="43">
        <v>4.0072999999999999</v>
      </c>
      <c r="BX10" s="43"/>
      <c r="BY10" s="43"/>
      <c r="BZ10" s="43">
        <v>91.116600000000005</v>
      </c>
      <c r="CA10" s="43">
        <v>24.58362</v>
      </c>
      <c r="CB10" s="43"/>
      <c r="CC10" s="43">
        <v>0.59</v>
      </c>
      <c r="CD10" s="43">
        <v>23.794930000000001</v>
      </c>
      <c r="CE10" s="43">
        <v>329.62695000000002</v>
      </c>
      <c r="CF10" s="43"/>
      <c r="CG10" s="43">
        <v>157.96019999999999</v>
      </c>
      <c r="CH10" s="43">
        <v>18.216629999999999</v>
      </c>
      <c r="CI10" s="43"/>
      <c r="CJ10" s="43"/>
      <c r="CK10" s="43">
        <v>14.31</v>
      </c>
      <c r="CL10" s="43">
        <v>4.6879900000000001</v>
      </c>
      <c r="CM10" s="43"/>
      <c r="CN10" s="43"/>
      <c r="CO10" s="43">
        <v>16.155000000000001</v>
      </c>
      <c r="CP10" s="43">
        <v>280.68</v>
      </c>
      <c r="CQ10" s="43"/>
      <c r="CR10" s="43">
        <v>40.304000000000002</v>
      </c>
      <c r="CS10" s="43"/>
      <c r="CT10" s="43">
        <v>30.035</v>
      </c>
    </row>
    <row r="11" spans="1:98" ht="15.6" x14ac:dyDescent="0.3">
      <c r="A11" s="1"/>
      <c r="B11" s="42" t="s">
        <v>851</v>
      </c>
      <c r="C11" s="43"/>
      <c r="D11" s="43"/>
      <c r="E11" s="43">
        <v>40.166319999999999</v>
      </c>
      <c r="F11" s="43">
        <v>12.47</v>
      </c>
      <c r="G11" s="43"/>
      <c r="H11" s="43"/>
      <c r="I11" s="43"/>
      <c r="J11" s="43"/>
      <c r="K11" s="43"/>
      <c r="L11" s="43">
        <v>24.624099999999999</v>
      </c>
      <c r="M11" s="43">
        <v>14.1874</v>
      </c>
      <c r="N11" s="43">
        <v>11.12</v>
      </c>
      <c r="O11" s="43">
        <v>32.948</v>
      </c>
      <c r="P11" s="43"/>
      <c r="Q11" s="43"/>
      <c r="R11" s="43">
        <v>43.113999999999997</v>
      </c>
      <c r="S11" s="43"/>
      <c r="T11" s="43">
        <v>38.006900000000002</v>
      </c>
      <c r="U11" s="43"/>
      <c r="V11" s="43">
        <v>8.1999999999999993</v>
      </c>
      <c r="W11" s="43"/>
      <c r="X11" s="43">
        <v>96.656300000000002</v>
      </c>
      <c r="Y11" s="43"/>
      <c r="Z11" s="43">
        <v>3.9277799999999998</v>
      </c>
      <c r="AA11" s="43"/>
      <c r="AB11" s="43"/>
      <c r="AC11" s="43">
        <v>15.81</v>
      </c>
      <c r="AD11" s="43"/>
      <c r="AE11" s="43"/>
      <c r="AF11" s="43"/>
      <c r="AG11" s="43"/>
      <c r="AH11" s="43">
        <v>0.27800000000000002</v>
      </c>
      <c r="AI11" s="43"/>
      <c r="AJ11" s="43">
        <v>5.2735900000000004</v>
      </c>
      <c r="AK11" s="43"/>
      <c r="AL11" s="43"/>
      <c r="AM11" s="43">
        <v>32.803269999999998</v>
      </c>
      <c r="AN11" s="43">
        <v>95.818380000000005</v>
      </c>
      <c r="AO11" s="43">
        <v>26.3689</v>
      </c>
      <c r="AP11" s="43">
        <v>0.44</v>
      </c>
      <c r="AQ11" s="43">
        <v>163.05000000000001</v>
      </c>
      <c r="AR11" s="43"/>
      <c r="AS11" s="43">
        <v>36.083109999999998</v>
      </c>
      <c r="AT11" s="43">
        <v>35.03633</v>
      </c>
      <c r="AU11" s="43"/>
      <c r="AV11" s="43">
        <v>195.87978000000001</v>
      </c>
      <c r="AW11" s="43">
        <v>35.476199999999999</v>
      </c>
      <c r="AX11" s="43"/>
      <c r="AY11" s="43">
        <v>0.64036999999999999</v>
      </c>
      <c r="AZ11" s="43"/>
      <c r="BA11" s="43">
        <v>2.5</v>
      </c>
      <c r="BB11" s="43"/>
      <c r="BC11" s="43">
        <v>71.120959999999997</v>
      </c>
      <c r="BD11" s="43"/>
      <c r="BE11" s="43">
        <v>18.05</v>
      </c>
      <c r="BF11" s="43"/>
      <c r="BG11" s="43"/>
      <c r="BH11" s="43"/>
      <c r="BI11" s="43">
        <v>8.4016300000000008</v>
      </c>
      <c r="BJ11" s="43"/>
      <c r="BK11" s="43">
        <v>4.9558</v>
      </c>
      <c r="BL11" s="43"/>
      <c r="BM11" s="43">
        <v>6.3250000000000002</v>
      </c>
      <c r="BN11" s="43">
        <v>55.841999999999999</v>
      </c>
      <c r="BO11" s="43">
        <v>2.25</v>
      </c>
      <c r="BP11" s="43">
        <v>145.02108000000001</v>
      </c>
      <c r="BQ11" s="43"/>
      <c r="BR11" s="43">
        <v>4.6554000000000002</v>
      </c>
      <c r="BS11" s="43">
        <v>134.19227000000001</v>
      </c>
      <c r="BT11" s="43">
        <v>8.6590500000000006</v>
      </c>
      <c r="BU11" s="43"/>
      <c r="BV11" s="43"/>
      <c r="BW11" s="43">
        <v>3.7307000000000001</v>
      </c>
      <c r="BX11" s="43"/>
      <c r="BY11" s="43"/>
      <c r="BZ11" s="43">
        <v>90.460400000000007</v>
      </c>
      <c r="CA11" s="43">
        <v>24.609300000000001</v>
      </c>
      <c r="CB11" s="43"/>
      <c r="CC11" s="43">
        <v>0.5</v>
      </c>
      <c r="CD11" s="43">
        <v>25.405480000000001</v>
      </c>
      <c r="CE11" s="43">
        <v>326.29885000000002</v>
      </c>
      <c r="CF11" s="43"/>
      <c r="CG11" s="43">
        <v>161.15549999999999</v>
      </c>
      <c r="CH11" s="43">
        <v>18.311450000000001</v>
      </c>
      <c r="CI11" s="43"/>
      <c r="CJ11" s="43"/>
      <c r="CK11" s="43">
        <v>15.04</v>
      </c>
      <c r="CL11" s="43">
        <v>4.6387700000000001</v>
      </c>
      <c r="CM11" s="43"/>
      <c r="CN11" s="43"/>
      <c r="CO11" s="43">
        <v>16.978570000000001</v>
      </c>
      <c r="CP11" s="43">
        <v>271.38</v>
      </c>
      <c r="CQ11" s="43"/>
      <c r="CR11" s="43">
        <v>40.509</v>
      </c>
      <c r="CS11" s="43"/>
      <c r="CT11" s="43">
        <v>29.940999999999999</v>
      </c>
    </row>
    <row r="12" spans="1:98" ht="15.6" x14ac:dyDescent="0.3">
      <c r="A12" s="1"/>
      <c r="B12" s="42" t="s">
        <v>852</v>
      </c>
      <c r="C12" s="43"/>
      <c r="D12" s="43"/>
      <c r="E12" s="43">
        <v>41.198039999999999</v>
      </c>
      <c r="F12" s="43">
        <v>12.589</v>
      </c>
      <c r="G12" s="43"/>
      <c r="H12" s="43"/>
      <c r="I12" s="43"/>
      <c r="J12" s="43"/>
      <c r="K12" s="43"/>
      <c r="L12" s="43">
        <v>25.6556</v>
      </c>
      <c r="M12" s="43">
        <v>14.4681</v>
      </c>
      <c r="N12" s="43">
        <v>11.18</v>
      </c>
      <c r="O12" s="43">
        <v>33.512</v>
      </c>
      <c r="P12" s="43"/>
      <c r="Q12" s="43"/>
      <c r="R12" s="43">
        <v>42.978999999999999</v>
      </c>
      <c r="S12" s="43"/>
      <c r="T12" s="43">
        <v>38.648200000000003</v>
      </c>
      <c r="U12" s="43"/>
      <c r="V12" s="43">
        <v>9</v>
      </c>
      <c r="W12" s="43"/>
      <c r="X12" s="43">
        <v>128.70089999999999</v>
      </c>
      <c r="Y12" s="43"/>
      <c r="Z12" s="43">
        <v>3.9641799999999998</v>
      </c>
      <c r="AA12" s="43"/>
      <c r="AB12" s="43"/>
      <c r="AC12" s="43">
        <v>15.67</v>
      </c>
      <c r="AD12" s="43"/>
      <c r="AE12" s="43"/>
      <c r="AF12" s="43"/>
      <c r="AG12" s="43"/>
      <c r="AH12" s="43">
        <v>0.34610000000000002</v>
      </c>
      <c r="AI12" s="43"/>
      <c r="AJ12" s="43">
        <v>5.2218400000000003</v>
      </c>
      <c r="AK12" s="43"/>
      <c r="AL12" s="43"/>
      <c r="AM12" s="43">
        <v>32.02778</v>
      </c>
      <c r="AN12" s="43">
        <v>95.546909999999997</v>
      </c>
      <c r="AO12" s="43">
        <v>26.554500000000001</v>
      </c>
      <c r="AP12" s="43">
        <v>0.41</v>
      </c>
      <c r="AQ12" s="43">
        <v>162.1</v>
      </c>
      <c r="AR12" s="43"/>
      <c r="AS12" s="43">
        <v>35.72034</v>
      </c>
      <c r="AT12" s="43">
        <v>34.297460000000001</v>
      </c>
      <c r="AU12" s="43"/>
      <c r="AV12" s="43">
        <v>195.70927</v>
      </c>
      <c r="AW12" s="43">
        <v>35.045900000000003</v>
      </c>
      <c r="AX12" s="43"/>
      <c r="AY12" s="43">
        <v>0.65032000000000001</v>
      </c>
      <c r="AZ12" s="43"/>
      <c r="BA12" s="43">
        <v>2.5</v>
      </c>
      <c r="BB12" s="43"/>
      <c r="BC12" s="43">
        <v>71.467780000000005</v>
      </c>
      <c r="BD12" s="43"/>
      <c r="BE12" s="43">
        <v>18.05</v>
      </c>
      <c r="BF12" s="43"/>
      <c r="BG12" s="43"/>
      <c r="BH12" s="43"/>
      <c r="BI12" s="43">
        <v>8.2796900000000004</v>
      </c>
      <c r="BJ12" s="43"/>
      <c r="BK12" s="43">
        <v>4.9593800000000003</v>
      </c>
      <c r="BL12" s="43"/>
      <c r="BM12" s="43">
        <v>6.4509999999999996</v>
      </c>
      <c r="BN12" s="43">
        <v>54.859000000000002</v>
      </c>
      <c r="BO12" s="43">
        <v>2.44</v>
      </c>
      <c r="BP12" s="43">
        <v>145.48426000000001</v>
      </c>
      <c r="BQ12" s="43"/>
      <c r="BR12" s="43">
        <v>4.3516000000000004</v>
      </c>
      <c r="BS12" s="43">
        <v>134.34059999999999</v>
      </c>
      <c r="BT12" s="43">
        <v>8.7352100000000004</v>
      </c>
      <c r="BU12" s="43"/>
      <c r="BV12" s="43"/>
      <c r="BW12" s="43">
        <v>3.87202</v>
      </c>
      <c r="BX12" s="43"/>
      <c r="BY12" s="43"/>
      <c r="BZ12" s="43">
        <v>90.944999999999993</v>
      </c>
      <c r="CA12" s="43">
        <v>24.637160000000002</v>
      </c>
      <c r="CB12" s="43"/>
      <c r="CC12" s="43">
        <v>0.56000000000000005</v>
      </c>
      <c r="CD12" s="43">
        <v>25.967549999999999</v>
      </c>
      <c r="CE12" s="43">
        <v>326.91084999999998</v>
      </c>
      <c r="CF12" s="43"/>
      <c r="CG12" s="43">
        <v>160.56229999999999</v>
      </c>
      <c r="CH12" s="43">
        <v>18.30555</v>
      </c>
      <c r="CI12" s="43"/>
      <c r="CJ12" s="43"/>
      <c r="CK12" s="43">
        <v>15.38</v>
      </c>
      <c r="CL12" s="43">
        <v>4.6001599999999998</v>
      </c>
      <c r="CM12" s="43"/>
      <c r="CN12" s="43"/>
      <c r="CO12" s="43">
        <v>15.67421</v>
      </c>
      <c r="CP12" s="43">
        <v>269.56</v>
      </c>
      <c r="CQ12" s="43"/>
      <c r="CR12" s="43">
        <v>40.527000000000001</v>
      </c>
      <c r="CS12" s="43"/>
      <c r="CT12" s="43">
        <v>29.834</v>
      </c>
    </row>
    <row r="13" spans="1:98" ht="15.6" x14ac:dyDescent="0.3">
      <c r="A13" s="1"/>
      <c r="B13" s="42" t="s">
        <v>853</v>
      </c>
      <c r="C13" s="43"/>
      <c r="D13" s="43"/>
      <c r="E13" s="43">
        <v>41.010930000000002</v>
      </c>
      <c r="F13" s="43">
        <v>13.17</v>
      </c>
      <c r="G13" s="43"/>
      <c r="H13" s="43"/>
      <c r="I13" s="43"/>
      <c r="J13" s="43"/>
      <c r="K13" s="43"/>
      <c r="L13" s="43">
        <v>25.4193</v>
      </c>
      <c r="M13" s="43">
        <v>14.224399999999999</v>
      </c>
      <c r="N13" s="43">
        <v>11.2</v>
      </c>
      <c r="O13" s="43">
        <v>33.444000000000003</v>
      </c>
      <c r="P13" s="43"/>
      <c r="Q13" s="43"/>
      <c r="R13" s="43">
        <v>43.359000000000002</v>
      </c>
      <c r="S13" s="43"/>
      <c r="T13" s="43">
        <v>43.5747</v>
      </c>
      <c r="U13" s="43"/>
      <c r="V13" s="43">
        <v>9.1</v>
      </c>
      <c r="W13" s="43"/>
      <c r="X13" s="43">
        <v>157.52148</v>
      </c>
      <c r="Y13" s="43"/>
      <c r="Z13" s="43">
        <v>4.04291</v>
      </c>
      <c r="AA13" s="43"/>
      <c r="AB13" s="43"/>
      <c r="AC13" s="43">
        <v>16.05</v>
      </c>
      <c r="AD13" s="43"/>
      <c r="AE13" s="43"/>
      <c r="AF13" s="43"/>
      <c r="AG13" s="43"/>
      <c r="AH13" s="43">
        <v>0.32569999999999999</v>
      </c>
      <c r="AI13" s="43"/>
      <c r="AJ13" s="43">
        <v>4.8159200000000002</v>
      </c>
      <c r="AK13" s="43"/>
      <c r="AL13" s="43"/>
      <c r="AM13" s="43">
        <v>31.620170000000002</v>
      </c>
      <c r="AN13" s="43">
        <v>99.597620000000006</v>
      </c>
      <c r="AO13" s="43">
        <v>26.772099999999998</v>
      </c>
      <c r="AP13" s="43">
        <v>0.67</v>
      </c>
      <c r="AQ13" s="43">
        <v>162.06</v>
      </c>
      <c r="AR13" s="43"/>
      <c r="AS13" s="43">
        <v>36.784649999999999</v>
      </c>
      <c r="AT13" s="43">
        <v>34.031440000000003</v>
      </c>
      <c r="AU13" s="43"/>
      <c r="AV13" s="43">
        <v>195.67455000000001</v>
      </c>
      <c r="AW13" s="43">
        <v>33.933900000000001</v>
      </c>
      <c r="AX13" s="43"/>
      <c r="AY13" s="43">
        <v>0.65773999999999999</v>
      </c>
      <c r="AZ13" s="43"/>
      <c r="BA13" s="43">
        <v>2.5</v>
      </c>
      <c r="BB13" s="43"/>
      <c r="BC13" s="43">
        <v>71.400850000000005</v>
      </c>
      <c r="BD13" s="43"/>
      <c r="BE13" s="43">
        <v>18.05</v>
      </c>
      <c r="BF13" s="43"/>
      <c r="BG13" s="43"/>
      <c r="BH13" s="43"/>
      <c r="BI13" s="43">
        <v>8.5564499999999999</v>
      </c>
      <c r="BJ13" s="43"/>
      <c r="BK13" s="43">
        <v>5.0426200000000003</v>
      </c>
      <c r="BL13" s="43"/>
      <c r="BM13" s="43">
        <v>6.6321000000000003</v>
      </c>
      <c r="BN13" s="43">
        <v>54.61</v>
      </c>
      <c r="BO13" s="43">
        <v>2.38</v>
      </c>
      <c r="BP13" s="43">
        <v>145.52497</v>
      </c>
      <c r="BQ13" s="43"/>
      <c r="BR13" s="43">
        <v>4.5785999999999998</v>
      </c>
      <c r="BS13" s="43">
        <v>135.27108000000001</v>
      </c>
      <c r="BT13" s="43">
        <v>8.3518600000000003</v>
      </c>
      <c r="BU13" s="43"/>
      <c r="BV13" s="43"/>
      <c r="BW13" s="43">
        <v>3.9659300000000002</v>
      </c>
      <c r="BX13" s="43"/>
      <c r="BY13" s="43"/>
      <c r="BZ13" s="43">
        <v>90.302199999999999</v>
      </c>
      <c r="CA13" s="43">
        <v>24.662310000000002</v>
      </c>
      <c r="CB13" s="43"/>
      <c r="CC13" s="43">
        <v>0.56999999999999995</v>
      </c>
      <c r="CD13" s="43">
        <v>25.784199999999998</v>
      </c>
      <c r="CE13" s="43">
        <v>324.85374999999999</v>
      </c>
      <c r="CF13" s="43"/>
      <c r="CG13" s="43">
        <v>158.4034</v>
      </c>
      <c r="CH13" s="43">
        <v>18.194420000000001</v>
      </c>
      <c r="CI13" s="43"/>
      <c r="CJ13" s="43"/>
      <c r="CK13" s="43">
        <v>15.97</v>
      </c>
      <c r="CL13" s="43">
        <v>4.9448999999999996</v>
      </c>
      <c r="CM13" s="43"/>
      <c r="CN13" s="43"/>
      <c r="CO13" s="43">
        <v>16.313770000000002</v>
      </c>
      <c r="CP13" s="43">
        <v>281.39999999999998</v>
      </c>
      <c r="CQ13" s="43"/>
      <c r="CR13" s="43">
        <v>40.618000000000002</v>
      </c>
      <c r="CS13" s="43"/>
      <c r="CT13" s="43">
        <v>29.62</v>
      </c>
    </row>
    <row r="14" spans="1:98" ht="15.6" x14ac:dyDescent="0.3">
      <c r="A14" s="1"/>
      <c r="B14" s="42" t="s">
        <v>854</v>
      </c>
      <c r="C14" s="43"/>
      <c r="D14" s="43"/>
      <c r="E14" s="43">
        <v>42.184759999999997</v>
      </c>
      <c r="F14" s="43">
        <v>12.356</v>
      </c>
      <c r="G14" s="43"/>
      <c r="H14" s="43"/>
      <c r="I14" s="43"/>
      <c r="J14" s="43"/>
      <c r="K14" s="43"/>
      <c r="L14" s="43">
        <v>25.582699999999999</v>
      </c>
      <c r="M14" s="43">
        <v>14.268800000000001</v>
      </c>
      <c r="N14" s="43">
        <v>11.02</v>
      </c>
      <c r="O14" s="43">
        <v>33.624000000000002</v>
      </c>
      <c r="P14" s="43"/>
      <c r="Q14" s="43"/>
      <c r="R14" s="43">
        <v>42.6</v>
      </c>
      <c r="S14" s="43"/>
      <c r="T14" s="43">
        <v>41.859000000000002</v>
      </c>
      <c r="U14" s="43"/>
      <c r="V14" s="43">
        <v>9.1999999999999993</v>
      </c>
      <c r="W14" s="43"/>
      <c r="X14" s="43">
        <v>94.359759999999994</v>
      </c>
      <c r="Y14" s="43"/>
      <c r="Z14" s="43">
        <v>4.0617299999999998</v>
      </c>
      <c r="AA14" s="43"/>
      <c r="AB14" s="43"/>
      <c r="AC14" s="43">
        <v>16.190000000000001</v>
      </c>
      <c r="AD14" s="43"/>
      <c r="AE14" s="43"/>
      <c r="AF14" s="43"/>
      <c r="AG14" s="43"/>
      <c r="AH14" s="43">
        <v>0.3518</v>
      </c>
      <c r="AI14" s="43"/>
      <c r="AJ14" s="43">
        <v>5.0571900000000003</v>
      </c>
      <c r="AK14" s="43"/>
      <c r="AL14" s="43"/>
      <c r="AM14" s="43">
        <v>31.952169999999999</v>
      </c>
      <c r="AN14" s="43">
        <v>112.89066</v>
      </c>
      <c r="AO14" s="43">
        <v>26.943300000000001</v>
      </c>
      <c r="AP14" s="43">
        <v>0.48</v>
      </c>
      <c r="AQ14" s="43">
        <v>162.4</v>
      </c>
      <c r="AR14" s="43"/>
      <c r="AS14" s="43">
        <v>37.857529999999997</v>
      </c>
      <c r="AT14" s="43">
        <v>33.090769999999999</v>
      </c>
      <c r="AU14" s="43"/>
      <c r="AV14" s="43">
        <v>195.59422000000001</v>
      </c>
      <c r="AW14" s="43">
        <v>32.568199999999997</v>
      </c>
      <c r="AX14" s="43"/>
      <c r="AY14" s="43">
        <v>0.64663999999999999</v>
      </c>
      <c r="AZ14" s="43"/>
      <c r="BA14" s="43">
        <v>2.4</v>
      </c>
      <c r="BB14" s="43"/>
      <c r="BC14" s="43">
        <v>71.312290000000004</v>
      </c>
      <c r="BD14" s="43"/>
      <c r="BE14" s="43">
        <v>18.05</v>
      </c>
      <c r="BF14" s="43"/>
      <c r="BG14" s="43"/>
      <c r="BH14" s="43"/>
      <c r="BI14" s="43">
        <v>8.5587199999999992</v>
      </c>
      <c r="BJ14" s="43"/>
      <c r="BK14" s="43">
        <v>5.0790499999999996</v>
      </c>
      <c r="BL14" s="43"/>
      <c r="BM14" s="43">
        <v>6.2130000000000001</v>
      </c>
      <c r="BN14" s="43">
        <v>55.570999999999998</v>
      </c>
      <c r="BO14" s="43">
        <v>2.29</v>
      </c>
      <c r="BP14" s="43">
        <v>146.36588</v>
      </c>
      <c r="BQ14" s="43"/>
      <c r="BR14" s="43">
        <v>4.8304</v>
      </c>
      <c r="BS14" s="43">
        <v>134.33338000000001</v>
      </c>
      <c r="BT14" s="43">
        <v>5.86008</v>
      </c>
      <c r="BU14" s="43"/>
      <c r="BV14" s="43"/>
      <c r="BW14" s="43">
        <v>4.0273599999999998</v>
      </c>
      <c r="BX14" s="43"/>
      <c r="BY14" s="43"/>
      <c r="BZ14" s="43">
        <v>89.297499999999999</v>
      </c>
      <c r="CA14" s="43">
        <v>24.679549999999999</v>
      </c>
      <c r="CB14" s="43"/>
      <c r="CC14" s="43">
        <v>0.61</v>
      </c>
      <c r="CD14" s="43">
        <v>27.353909999999999</v>
      </c>
      <c r="CE14" s="43">
        <v>328.76355000000001</v>
      </c>
      <c r="CF14" s="43"/>
      <c r="CG14" s="43">
        <v>164.41679999999999</v>
      </c>
      <c r="CH14" s="43">
        <v>17.976759999999999</v>
      </c>
      <c r="CI14" s="43"/>
      <c r="CJ14" s="43"/>
      <c r="CK14" s="43">
        <v>15.58</v>
      </c>
      <c r="CL14" s="43">
        <v>4.9432900000000002</v>
      </c>
      <c r="CM14" s="43"/>
      <c r="CN14" s="43"/>
      <c r="CO14" s="43">
        <v>16.79541</v>
      </c>
      <c r="CP14" s="43">
        <v>274.93</v>
      </c>
      <c r="CQ14" s="43"/>
      <c r="CR14" s="43">
        <v>40.631999999999998</v>
      </c>
      <c r="CS14" s="43"/>
      <c r="CT14" s="43">
        <v>29.712</v>
      </c>
    </row>
    <row r="15" spans="1:98" ht="15.6" x14ac:dyDescent="0.3">
      <c r="A15" s="1"/>
      <c r="B15" s="42" t="s">
        <v>855</v>
      </c>
      <c r="C15" s="43"/>
      <c r="D15" s="43"/>
      <c r="E15" s="43">
        <v>42.186920000000001</v>
      </c>
      <c r="F15" s="43">
        <v>12.346</v>
      </c>
      <c r="G15" s="43"/>
      <c r="H15" s="43"/>
      <c r="I15" s="43"/>
      <c r="J15" s="43"/>
      <c r="K15" s="43"/>
      <c r="L15" s="43">
        <v>26.129899999999999</v>
      </c>
      <c r="M15" s="43">
        <v>14.3261</v>
      </c>
      <c r="N15" s="43">
        <v>10.86</v>
      </c>
      <c r="O15" s="43">
        <v>32.756</v>
      </c>
      <c r="P15" s="43"/>
      <c r="Q15" s="43"/>
      <c r="R15" s="43">
        <v>43.155999999999999</v>
      </c>
      <c r="S15" s="43"/>
      <c r="T15" s="43">
        <v>40.087800000000001</v>
      </c>
      <c r="U15" s="43"/>
      <c r="V15" s="43">
        <v>9.3000000000000007</v>
      </c>
      <c r="W15" s="43"/>
      <c r="X15" s="43">
        <v>115.34241</v>
      </c>
      <c r="Y15" s="43"/>
      <c r="Z15" s="43">
        <v>3.9596900000000002</v>
      </c>
      <c r="AA15" s="43"/>
      <c r="AB15" s="43"/>
      <c r="AC15" s="43">
        <v>16.39</v>
      </c>
      <c r="AD15" s="43"/>
      <c r="AE15" s="43"/>
      <c r="AF15" s="43"/>
      <c r="AG15" s="43"/>
      <c r="AH15" s="43">
        <v>0.3075</v>
      </c>
      <c r="AI15" s="43"/>
      <c r="AJ15" s="43">
        <v>5.19055</v>
      </c>
      <c r="AK15" s="43"/>
      <c r="AL15" s="43"/>
      <c r="AM15" s="43">
        <v>31.937239999999999</v>
      </c>
      <c r="AN15" s="43">
        <v>116.25920000000001</v>
      </c>
      <c r="AO15" s="43">
        <v>18.842600000000001</v>
      </c>
      <c r="AP15" s="43">
        <v>0.18</v>
      </c>
      <c r="AQ15" s="43">
        <v>162.09</v>
      </c>
      <c r="AR15" s="43"/>
      <c r="AS15" s="43">
        <v>38.073329999999999</v>
      </c>
      <c r="AT15" s="43">
        <v>32.83719</v>
      </c>
      <c r="AU15" s="43"/>
      <c r="AV15" s="43">
        <v>195.44641999999999</v>
      </c>
      <c r="AW15" s="43">
        <v>31.5288</v>
      </c>
      <c r="AX15" s="43"/>
      <c r="AY15" s="43">
        <v>0.66022999999999998</v>
      </c>
      <c r="AZ15" s="43"/>
      <c r="BA15" s="43">
        <v>2.5</v>
      </c>
      <c r="BB15" s="43"/>
      <c r="BC15" s="43">
        <v>71.000640000000004</v>
      </c>
      <c r="BD15" s="43"/>
      <c r="BE15" s="43">
        <v>18.05</v>
      </c>
      <c r="BF15" s="43"/>
      <c r="BG15" s="43"/>
      <c r="BH15" s="43"/>
      <c r="BI15" s="43">
        <v>8.3669499999999992</v>
      </c>
      <c r="BJ15" s="43"/>
      <c r="BK15" s="43">
        <v>4.9398900000000001</v>
      </c>
      <c r="BL15" s="43"/>
      <c r="BM15" s="43">
        <v>6.2309999999999999</v>
      </c>
      <c r="BN15" s="43">
        <v>55.838999999999999</v>
      </c>
      <c r="BO15" s="43">
        <v>2.27</v>
      </c>
      <c r="BP15" s="43">
        <v>147.11941999999999</v>
      </c>
      <c r="BQ15" s="43"/>
      <c r="BR15" s="43">
        <v>4.7237</v>
      </c>
      <c r="BS15" s="43">
        <v>134.55391</v>
      </c>
      <c r="BT15" s="43">
        <v>6.6236600000000001</v>
      </c>
      <c r="BU15" s="43"/>
      <c r="BV15" s="43"/>
      <c r="BW15" s="43">
        <v>3.8865599999999998</v>
      </c>
      <c r="BX15" s="43"/>
      <c r="BY15" s="43"/>
      <c r="BZ15" s="43">
        <v>89.279300000000006</v>
      </c>
      <c r="CA15" s="43">
        <v>24.711269999999999</v>
      </c>
      <c r="CB15" s="43"/>
      <c r="CC15" s="43">
        <v>0.54</v>
      </c>
      <c r="CD15" s="43">
        <v>25.959330000000001</v>
      </c>
      <c r="CE15" s="43">
        <v>328.56668999999999</v>
      </c>
      <c r="CF15" s="43"/>
      <c r="CG15" s="43">
        <v>161.02090000000001</v>
      </c>
      <c r="CH15" s="43">
        <v>17.736840000000001</v>
      </c>
      <c r="CI15" s="43"/>
      <c r="CJ15" s="43"/>
      <c r="CK15" s="43">
        <v>15.68</v>
      </c>
      <c r="CL15" s="43">
        <v>5.0016100000000003</v>
      </c>
      <c r="CM15" s="43"/>
      <c r="CN15" s="43"/>
      <c r="CO15" s="43">
        <v>17.148510000000002</v>
      </c>
      <c r="CP15" s="43">
        <v>276.54000000000002</v>
      </c>
      <c r="CQ15" s="43"/>
      <c r="CR15" s="43">
        <v>40.003</v>
      </c>
      <c r="CS15" s="43"/>
      <c r="CT15" s="43">
        <v>29.899000000000001</v>
      </c>
    </row>
    <row r="16" spans="1:98" ht="15.6" x14ac:dyDescent="0.3">
      <c r="A16" s="1"/>
      <c r="B16" s="42" t="s">
        <v>856</v>
      </c>
      <c r="C16" s="43"/>
      <c r="D16" s="43"/>
      <c r="E16" s="43">
        <v>41.948790000000002</v>
      </c>
      <c r="F16" s="43">
        <v>12.071999999999999</v>
      </c>
      <c r="G16" s="43"/>
      <c r="H16" s="43"/>
      <c r="I16" s="43"/>
      <c r="J16" s="43"/>
      <c r="K16" s="43"/>
      <c r="L16" s="43">
        <v>26.2517</v>
      </c>
      <c r="M16" s="43">
        <v>15.2608</v>
      </c>
      <c r="N16" s="43">
        <v>11</v>
      </c>
      <c r="O16" s="43">
        <v>33.683999999999997</v>
      </c>
      <c r="P16" s="43"/>
      <c r="Q16" s="43"/>
      <c r="R16" s="43">
        <v>44.183999999999997</v>
      </c>
      <c r="S16" s="43"/>
      <c r="T16" s="43">
        <v>32.820500000000003</v>
      </c>
      <c r="U16" s="43"/>
      <c r="V16" s="43">
        <v>9.3000000000000007</v>
      </c>
      <c r="W16" s="43"/>
      <c r="X16" s="43">
        <v>118.49420000000001</v>
      </c>
      <c r="Y16" s="43"/>
      <c r="Z16" s="43">
        <v>3.88991</v>
      </c>
      <c r="AA16" s="43"/>
      <c r="AB16" s="43"/>
      <c r="AC16" s="43">
        <v>15.94</v>
      </c>
      <c r="AD16" s="43"/>
      <c r="AE16" s="43"/>
      <c r="AF16" s="43"/>
      <c r="AG16" s="43"/>
      <c r="AH16" s="43">
        <v>0.29499999999999998</v>
      </c>
      <c r="AI16" s="43"/>
      <c r="AJ16" s="43">
        <v>5.2815200000000004</v>
      </c>
      <c r="AK16" s="43"/>
      <c r="AL16" s="43"/>
      <c r="AM16" s="43">
        <v>30.21255</v>
      </c>
      <c r="AN16" s="43">
        <v>115.48296999999999</v>
      </c>
      <c r="AO16" s="43">
        <v>25.245100000000001</v>
      </c>
      <c r="AP16" s="43">
        <v>1.65</v>
      </c>
      <c r="AQ16" s="43">
        <v>160.99</v>
      </c>
      <c r="AR16" s="43"/>
      <c r="AS16" s="43">
        <v>36.436050000000002</v>
      </c>
      <c r="AT16" s="43">
        <v>33.260289999999998</v>
      </c>
      <c r="AU16" s="43"/>
      <c r="AV16" s="43">
        <v>195.3723</v>
      </c>
      <c r="AW16" s="43">
        <v>28.025400000000001</v>
      </c>
      <c r="AX16" s="43"/>
      <c r="AY16" s="43">
        <v>0.66532000000000002</v>
      </c>
      <c r="AZ16" s="43"/>
      <c r="BA16" s="43">
        <v>2.6</v>
      </c>
      <c r="BB16" s="43"/>
      <c r="BC16" s="43">
        <v>70.45402</v>
      </c>
      <c r="BD16" s="43"/>
      <c r="BE16" s="43">
        <v>18.05</v>
      </c>
      <c r="BF16" s="43"/>
      <c r="BG16" s="43"/>
      <c r="BH16" s="43"/>
      <c r="BI16" s="43">
        <v>8.2721900000000002</v>
      </c>
      <c r="BJ16" s="43"/>
      <c r="BK16" s="43">
        <v>4.9544800000000002</v>
      </c>
      <c r="BL16" s="43"/>
      <c r="BM16" s="43">
        <v>6.5209999999999999</v>
      </c>
      <c r="BN16" s="43">
        <v>65.498999999999995</v>
      </c>
      <c r="BO16" s="43">
        <v>2.27</v>
      </c>
      <c r="BP16" s="43">
        <v>147.29087000000001</v>
      </c>
      <c r="BQ16" s="43"/>
      <c r="BR16" s="43">
        <v>5.0819000000000001</v>
      </c>
      <c r="BS16" s="43">
        <v>134.86935</v>
      </c>
      <c r="BT16" s="43">
        <v>6.2493299999999996</v>
      </c>
      <c r="BU16" s="43"/>
      <c r="BV16" s="43"/>
      <c r="BW16" s="43">
        <v>3.9036599999999999</v>
      </c>
      <c r="BX16" s="43"/>
      <c r="BY16" s="43"/>
      <c r="BZ16" s="43">
        <v>90.226600000000005</v>
      </c>
      <c r="CA16" s="43">
        <v>24.704260000000001</v>
      </c>
      <c r="CB16" s="43"/>
      <c r="CC16" s="43">
        <v>0.56000000000000005</v>
      </c>
      <c r="CD16" s="43">
        <v>24.99062</v>
      </c>
      <c r="CE16" s="43">
        <v>329.63335999999998</v>
      </c>
      <c r="CF16" s="43"/>
      <c r="CG16" s="43">
        <v>149.0831</v>
      </c>
      <c r="CH16" s="43">
        <v>17.57283</v>
      </c>
      <c r="CI16" s="43"/>
      <c r="CJ16" s="43"/>
      <c r="CK16" s="43">
        <v>14.37</v>
      </c>
      <c r="CL16" s="43">
        <v>4.9964000000000004</v>
      </c>
      <c r="CM16" s="43"/>
      <c r="CN16" s="43"/>
      <c r="CO16" s="43">
        <v>17.06033</v>
      </c>
      <c r="CP16" s="43">
        <v>284.89</v>
      </c>
      <c r="CQ16" s="43"/>
      <c r="CR16" s="43">
        <v>40.206000000000003</v>
      </c>
      <c r="CS16" s="43"/>
      <c r="CT16" s="43">
        <v>30.02</v>
      </c>
    </row>
    <row r="17" spans="1:98" ht="15.6" x14ac:dyDescent="0.3">
      <c r="A17" s="1"/>
      <c r="B17" s="42" t="s">
        <v>857</v>
      </c>
      <c r="C17" s="43"/>
      <c r="D17" s="43"/>
      <c r="E17" s="43">
        <v>42.079990000000002</v>
      </c>
      <c r="F17" s="43">
        <v>11.379</v>
      </c>
      <c r="G17" s="43"/>
      <c r="H17" s="43"/>
      <c r="I17" s="43"/>
      <c r="J17" s="43"/>
      <c r="K17" s="43"/>
      <c r="L17" s="43">
        <v>26.648700000000002</v>
      </c>
      <c r="M17" s="43">
        <v>15.492599999999999</v>
      </c>
      <c r="N17" s="43">
        <v>11.07</v>
      </c>
      <c r="O17" s="43">
        <v>33.262</v>
      </c>
      <c r="P17" s="43"/>
      <c r="Q17" s="43"/>
      <c r="R17" s="43">
        <v>44.045999999999999</v>
      </c>
      <c r="S17" s="43"/>
      <c r="T17" s="43">
        <v>38.1235</v>
      </c>
      <c r="U17" s="43"/>
      <c r="V17" s="43">
        <v>9.1999999999999993</v>
      </c>
      <c r="W17" s="43"/>
      <c r="X17" s="43">
        <v>119.52759</v>
      </c>
      <c r="Y17" s="43"/>
      <c r="Z17" s="43">
        <v>3.9576600000000002</v>
      </c>
      <c r="AA17" s="43"/>
      <c r="AB17" s="43"/>
      <c r="AC17" s="43">
        <v>15.6</v>
      </c>
      <c r="AD17" s="43"/>
      <c r="AE17" s="43"/>
      <c r="AF17" s="43"/>
      <c r="AG17" s="43"/>
      <c r="AH17" s="43">
        <v>0.29459999999999997</v>
      </c>
      <c r="AI17" s="43"/>
      <c r="AJ17" s="43">
        <v>5.03627</v>
      </c>
      <c r="AK17" s="43"/>
      <c r="AL17" s="43"/>
      <c r="AM17" s="43">
        <v>31.87377</v>
      </c>
      <c r="AN17" s="43">
        <v>117.45050000000001</v>
      </c>
      <c r="AO17" s="43">
        <v>25.8079</v>
      </c>
      <c r="AP17" s="43">
        <v>2.1</v>
      </c>
      <c r="AQ17" s="43">
        <v>161.63999999999999</v>
      </c>
      <c r="AR17" s="43"/>
      <c r="AS17" s="43">
        <v>36.721670000000003</v>
      </c>
      <c r="AT17" s="43">
        <v>32.432980000000001</v>
      </c>
      <c r="AU17" s="43"/>
      <c r="AV17" s="43">
        <v>195.32275000000001</v>
      </c>
      <c r="AW17" s="43">
        <v>27.308900000000001</v>
      </c>
      <c r="AX17" s="43"/>
      <c r="AY17" s="43">
        <v>0.62770999999999999</v>
      </c>
      <c r="AZ17" s="43"/>
      <c r="BA17" s="43">
        <v>2.6</v>
      </c>
      <c r="BB17" s="43"/>
      <c r="BC17" s="43">
        <v>70.509200000000007</v>
      </c>
      <c r="BD17" s="43"/>
      <c r="BE17" s="43">
        <v>18.05</v>
      </c>
      <c r="BF17" s="43"/>
      <c r="BG17" s="43"/>
      <c r="BH17" s="43"/>
      <c r="BI17" s="43">
        <v>8.2357399999999998</v>
      </c>
      <c r="BJ17" s="43"/>
      <c r="BK17" s="43">
        <v>5.0267299999999997</v>
      </c>
      <c r="BL17" s="43"/>
      <c r="BM17" s="43">
        <v>6.3559999999999999</v>
      </c>
      <c r="BN17" s="43">
        <v>65.477999999999994</v>
      </c>
      <c r="BO17" s="43">
        <v>2.33</v>
      </c>
      <c r="BP17" s="43">
        <v>146.6653</v>
      </c>
      <c r="BQ17" s="43"/>
      <c r="BR17" s="43">
        <v>5.0948000000000002</v>
      </c>
      <c r="BS17" s="43">
        <v>135.73652999999999</v>
      </c>
      <c r="BT17" s="43">
        <v>5.10236</v>
      </c>
      <c r="BU17" s="43"/>
      <c r="BV17" s="43"/>
      <c r="BW17" s="43">
        <v>4.3754099999999996</v>
      </c>
      <c r="BX17" s="43"/>
      <c r="BY17" s="43"/>
      <c r="BZ17" s="43">
        <v>90.145300000000006</v>
      </c>
      <c r="CA17" s="43">
        <v>24.963719999999999</v>
      </c>
      <c r="CB17" s="43"/>
      <c r="CC17" s="43">
        <v>0.56000000000000005</v>
      </c>
      <c r="CD17" s="43">
        <v>23.387260000000001</v>
      </c>
      <c r="CE17" s="43">
        <v>328.00518</v>
      </c>
      <c r="CF17" s="43"/>
      <c r="CG17" s="43">
        <v>143.07060000000001</v>
      </c>
      <c r="CH17" s="43">
        <v>18.157789999999999</v>
      </c>
      <c r="CI17" s="43"/>
      <c r="CJ17" s="43"/>
      <c r="CK17" s="43">
        <v>13.93</v>
      </c>
      <c r="CL17" s="43">
        <v>4.9432200000000002</v>
      </c>
      <c r="CM17" s="43"/>
      <c r="CN17" s="43"/>
      <c r="CO17" s="43">
        <v>16.549880000000002</v>
      </c>
      <c r="CP17" s="43">
        <v>285.70999999999998</v>
      </c>
      <c r="CQ17" s="43"/>
      <c r="CR17" s="43">
        <v>40.597000000000001</v>
      </c>
      <c r="CS17" s="43"/>
      <c r="CT17" s="43">
        <v>29.908999999999999</v>
      </c>
    </row>
    <row r="18" spans="1:98" ht="15.6" x14ac:dyDescent="0.3">
      <c r="A18" s="1"/>
      <c r="B18" s="42" t="s">
        <v>858</v>
      </c>
      <c r="C18" s="43"/>
      <c r="D18" s="43"/>
      <c r="E18" s="43">
        <v>42.248699999999999</v>
      </c>
      <c r="F18" s="43">
        <v>10.071</v>
      </c>
      <c r="G18" s="43"/>
      <c r="H18" s="43"/>
      <c r="I18" s="43"/>
      <c r="J18" s="43"/>
      <c r="K18" s="43"/>
      <c r="L18" s="43">
        <v>26.6433</v>
      </c>
      <c r="M18" s="43">
        <v>15.2157</v>
      </c>
      <c r="N18" s="43">
        <v>11.02</v>
      </c>
      <c r="O18" s="43">
        <v>33.731999999999999</v>
      </c>
      <c r="P18" s="43"/>
      <c r="Q18" s="43"/>
      <c r="R18" s="43">
        <v>43.86</v>
      </c>
      <c r="S18" s="43"/>
      <c r="T18" s="43">
        <v>38.795099999999998</v>
      </c>
      <c r="U18" s="43"/>
      <c r="V18" s="43">
        <v>9.1999999999999993</v>
      </c>
      <c r="W18" s="43"/>
      <c r="X18" s="43">
        <v>160.64716000000001</v>
      </c>
      <c r="Y18" s="43"/>
      <c r="Z18" s="43">
        <v>3.9980600000000002</v>
      </c>
      <c r="AA18" s="43"/>
      <c r="AB18" s="43"/>
      <c r="AC18" s="43">
        <v>16.079999999999998</v>
      </c>
      <c r="AD18" s="43"/>
      <c r="AE18" s="43"/>
      <c r="AF18" s="43"/>
      <c r="AG18" s="43"/>
      <c r="AH18" s="43">
        <v>0.28449999999999998</v>
      </c>
      <c r="AI18" s="43"/>
      <c r="AJ18" s="43">
        <v>5.0886500000000003</v>
      </c>
      <c r="AK18" s="43"/>
      <c r="AL18" s="43"/>
      <c r="AM18" s="43">
        <v>30.779209999999999</v>
      </c>
      <c r="AN18" s="43">
        <v>104.70321</v>
      </c>
      <c r="AO18" s="43">
        <v>24.854600000000001</v>
      </c>
      <c r="AP18" s="43">
        <v>1.93</v>
      </c>
      <c r="AQ18" s="43">
        <v>162.13</v>
      </c>
      <c r="AR18" s="43"/>
      <c r="AS18" s="43">
        <v>35.092269999999999</v>
      </c>
      <c r="AT18" s="43">
        <v>32.131010000000003</v>
      </c>
      <c r="AU18" s="43"/>
      <c r="AV18" s="43">
        <v>193.36416</v>
      </c>
      <c r="AW18" s="43">
        <v>27.023700000000002</v>
      </c>
      <c r="AX18" s="43"/>
      <c r="AY18" s="43">
        <v>0.61438000000000004</v>
      </c>
      <c r="AZ18" s="43"/>
      <c r="BA18" s="43">
        <v>2.5</v>
      </c>
      <c r="BB18" s="43"/>
      <c r="BC18" s="43">
        <v>70.489180000000005</v>
      </c>
      <c r="BD18" s="43"/>
      <c r="BE18" s="43">
        <v>18.05</v>
      </c>
      <c r="BF18" s="43"/>
      <c r="BG18" s="43"/>
      <c r="BH18" s="43"/>
      <c r="BI18" s="43">
        <v>8.1956000000000007</v>
      </c>
      <c r="BJ18" s="43"/>
      <c r="BK18" s="43">
        <v>5.1166799999999997</v>
      </c>
      <c r="BL18" s="43"/>
      <c r="BM18" s="43">
        <v>6.5229999999999997</v>
      </c>
      <c r="BN18" s="43">
        <v>65.891999999999996</v>
      </c>
      <c r="BO18" s="43">
        <v>2.36</v>
      </c>
      <c r="BP18" s="43">
        <v>146.26414</v>
      </c>
      <c r="BQ18" s="43"/>
      <c r="BR18" s="43">
        <v>5.1142000000000003</v>
      </c>
      <c r="BS18" s="43">
        <v>132.87951000000001</v>
      </c>
      <c r="BT18" s="43">
        <v>5.8380000000000001</v>
      </c>
      <c r="BU18" s="43"/>
      <c r="BV18" s="43"/>
      <c r="BW18" s="43">
        <v>3.85894</v>
      </c>
      <c r="BX18" s="43"/>
      <c r="BY18" s="43"/>
      <c r="BZ18" s="43">
        <v>90.888499999999993</v>
      </c>
      <c r="CA18" s="43">
        <v>24.91478</v>
      </c>
      <c r="CB18" s="43"/>
      <c r="CC18" s="43">
        <v>0.55000000000000004</v>
      </c>
      <c r="CD18" s="43">
        <v>23.810929999999999</v>
      </c>
      <c r="CE18" s="43">
        <v>321.40485999999999</v>
      </c>
      <c r="CF18" s="43"/>
      <c r="CG18" s="43">
        <v>146.03970000000001</v>
      </c>
      <c r="CH18" s="43">
        <v>18.394310000000001</v>
      </c>
      <c r="CI18" s="43"/>
      <c r="CJ18" s="43"/>
      <c r="CK18" s="43">
        <v>13.73</v>
      </c>
      <c r="CL18" s="43">
        <v>4.74017</v>
      </c>
      <c r="CM18" s="43"/>
      <c r="CN18" s="43"/>
      <c r="CO18" s="43">
        <v>14.728249999999999</v>
      </c>
      <c r="CP18" s="43">
        <v>284.66000000000003</v>
      </c>
      <c r="CQ18" s="43"/>
      <c r="CR18" s="43">
        <v>40.47</v>
      </c>
      <c r="CS18" s="43"/>
      <c r="CT18" s="43">
        <v>29.882000000000001</v>
      </c>
    </row>
    <row r="19" spans="1:98" ht="15.6" x14ac:dyDescent="0.3">
      <c r="A19" s="1"/>
      <c r="B19" s="42" t="s">
        <v>859</v>
      </c>
      <c r="C19" s="43"/>
      <c r="D19" s="43"/>
      <c r="E19" s="43">
        <v>41.94997</v>
      </c>
      <c r="F19" s="43">
        <v>9.5079999999999991</v>
      </c>
      <c r="G19" s="43"/>
      <c r="H19" s="43"/>
      <c r="I19" s="43"/>
      <c r="J19" s="43"/>
      <c r="K19" s="43"/>
      <c r="L19" s="43">
        <v>26.735700000000001</v>
      </c>
      <c r="M19" s="43">
        <v>14.2537</v>
      </c>
      <c r="N19" s="43">
        <v>10.83</v>
      </c>
      <c r="O19" s="43">
        <v>33.53</v>
      </c>
      <c r="P19" s="43"/>
      <c r="Q19" s="43"/>
      <c r="R19" s="43">
        <v>43.959000000000003</v>
      </c>
      <c r="S19" s="43"/>
      <c r="T19" s="43">
        <v>42.756799999999998</v>
      </c>
      <c r="U19" s="43"/>
      <c r="V19" s="43">
        <v>9.1</v>
      </c>
      <c r="W19" s="43"/>
      <c r="X19" s="43">
        <v>154.44633999999999</v>
      </c>
      <c r="Y19" s="43"/>
      <c r="Z19" s="43">
        <v>4.1142799999999999</v>
      </c>
      <c r="AA19" s="43"/>
      <c r="AB19" s="43"/>
      <c r="AC19" s="43">
        <v>16.38</v>
      </c>
      <c r="AD19" s="43"/>
      <c r="AE19" s="43"/>
      <c r="AF19" s="43"/>
      <c r="AG19" s="43"/>
      <c r="AH19" s="43">
        <v>0.27350000000000002</v>
      </c>
      <c r="AI19" s="43"/>
      <c r="AJ19" s="43">
        <v>5.1020799999999999</v>
      </c>
      <c r="AK19" s="43"/>
      <c r="AL19" s="43"/>
      <c r="AM19" s="43">
        <v>32.274230000000003</v>
      </c>
      <c r="AN19" s="43">
        <v>117.22372</v>
      </c>
      <c r="AO19" s="43">
        <v>20.448</v>
      </c>
      <c r="AP19" s="43">
        <v>1.54</v>
      </c>
      <c r="AQ19" s="43">
        <v>159.36000000000001</v>
      </c>
      <c r="AR19" s="43"/>
      <c r="AS19" s="43">
        <v>33.73554</v>
      </c>
      <c r="AT19" s="43">
        <v>32.479120000000002</v>
      </c>
      <c r="AU19" s="43"/>
      <c r="AV19" s="43">
        <v>195.54593</v>
      </c>
      <c r="AW19" s="43">
        <v>25.6996</v>
      </c>
      <c r="AX19" s="43"/>
      <c r="AY19" s="43">
        <v>0.61270000000000002</v>
      </c>
      <c r="AZ19" s="43"/>
      <c r="BA19" s="43">
        <v>2.5</v>
      </c>
      <c r="BB19" s="43"/>
      <c r="BC19" s="43">
        <v>69.736220000000003</v>
      </c>
      <c r="BD19" s="43"/>
      <c r="BE19" s="43">
        <v>18.05</v>
      </c>
      <c r="BF19" s="43"/>
      <c r="BG19" s="43"/>
      <c r="BH19" s="43"/>
      <c r="BI19" s="43">
        <v>8.0761599999999998</v>
      </c>
      <c r="BJ19" s="43"/>
      <c r="BK19" s="43">
        <v>5.0290800000000004</v>
      </c>
      <c r="BL19" s="43"/>
      <c r="BM19" s="43">
        <v>6.3250999999999999</v>
      </c>
      <c r="BN19" s="43">
        <v>65.679000000000002</v>
      </c>
      <c r="BO19" s="43">
        <v>1.65</v>
      </c>
      <c r="BP19" s="43">
        <v>146.25478000000001</v>
      </c>
      <c r="BQ19" s="43"/>
      <c r="BR19" s="43">
        <v>5.1327999999999996</v>
      </c>
      <c r="BS19" s="43">
        <v>133.66345999999999</v>
      </c>
      <c r="BT19" s="43">
        <v>5.7195200000000002</v>
      </c>
      <c r="BU19" s="43"/>
      <c r="BV19" s="43"/>
      <c r="BW19" s="43">
        <v>3.6508500000000002</v>
      </c>
      <c r="BX19" s="43"/>
      <c r="BY19" s="43"/>
      <c r="BZ19" s="43">
        <v>91.183899999999994</v>
      </c>
      <c r="CA19" s="43">
        <v>24.940359999999998</v>
      </c>
      <c r="CB19" s="43"/>
      <c r="CC19" s="43">
        <v>0.59</v>
      </c>
      <c r="CD19" s="43">
        <v>23.246230000000001</v>
      </c>
      <c r="CE19" s="43">
        <v>324.17354999999998</v>
      </c>
      <c r="CF19" s="43"/>
      <c r="CG19" s="43">
        <v>143.64189999999999</v>
      </c>
      <c r="CH19" s="43">
        <v>18.157710000000002</v>
      </c>
      <c r="CI19" s="43"/>
      <c r="CJ19" s="43"/>
      <c r="CK19" s="43">
        <v>13.55</v>
      </c>
      <c r="CL19" s="43">
        <v>4.6832099999999999</v>
      </c>
      <c r="CM19" s="43"/>
      <c r="CN19" s="43"/>
      <c r="CO19" s="43">
        <v>14.34821</v>
      </c>
      <c r="CP19" s="43">
        <v>285.85000000000002</v>
      </c>
      <c r="CQ19" s="43"/>
      <c r="CR19" s="43">
        <v>40.670999999999999</v>
      </c>
      <c r="CS19" s="43"/>
      <c r="CT19" s="43">
        <v>29.588000000000001</v>
      </c>
    </row>
    <row r="20" spans="1:98" ht="15.6" x14ac:dyDescent="0.3">
      <c r="A20" s="1"/>
      <c r="B20" s="42" t="s">
        <v>860</v>
      </c>
      <c r="C20" s="43"/>
      <c r="D20" s="43"/>
      <c r="E20" s="43">
        <v>41.10483</v>
      </c>
      <c r="F20" s="43">
        <v>8.7430000000000003</v>
      </c>
      <c r="G20" s="43"/>
      <c r="H20" s="43"/>
      <c r="I20" s="43"/>
      <c r="J20" s="43"/>
      <c r="K20" s="43"/>
      <c r="L20" s="43">
        <v>26.3081</v>
      </c>
      <c r="M20" s="43">
        <v>13.551399999999999</v>
      </c>
      <c r="N20" s="43">
        <v>10.81</v>
      </c>
      <c r="O20" s="43">
        <v>33.072000000000003</v>
      </c>
      <c r="P20" s="43"/>
      <c r="Q20" s="43"/>
      <c r="R20" s="43">
        <v>43.734000000000002</v>
      </c>
      <c r="S20" s="43"/>
      <c r="T20" s="43">
        <v>48.9679</v>
      </c>
      <c r="U20" s="43"/>
      <c r="V20" s="43">
        <v>9.6999999999999993</v>
      </c>
      <c r="W20" s="43"/>
      <c r="X20" s="43">
        <v>140.49198000000001</v>
      </c>
      <c r="Y20" s="43"/>
      <c r="Z20" s="43">
        <v>4.0398300000000003</v>
      </c>
      <c r="AA20" s="43"/>
      <c r="AB20" s="43"/>
      <c r="AC20" s="43">
        <v>16.27</v>
      </c>
      <c r="AD20" s="43"/>
      <c r="AE20" s="43"/>
      <c r="AF20" s="43"/>
      <c r="AG20" s="43"/>
      <c r="AH20" s="43">
        <v>0.2457</v>
      </c>
      <c r="AI20" s="43"/>
      <c r="AJ20" s="43">
        <v>5.0694299999999997</v>
      </c>
      <c r="AK20" s="43"/>
      <c r="AL20" s="43"/>
      <c r="AM20" s="43">
        <v>29.21658</v>
      </c>
      <c r="AN20" s="43">
        <v>109.32453</v>
      </c>
      <c r="AO20" s="43">
        <v>19.933900000000001</v>
      </c>
      <c r="AP20" s="43">
        <v>0.55000000000000004</v>
      </c>
      <c r="AQ20" s="43">
        <v>157.37</v>
      </c>
      <c r="AR20" s="43"/>
      <c r="AS20" s="43">
        <v>32.892409999999998</v>
      </c>
      <c r="AT20" s="43">
        <v>32.876860000000001</v>
      </c>
      <c r="AU20" s="43"/>
      <c r="AV20" s="43">
        <v>195.08383000000001</v>
      </c>
      <c r="AW20" s="43">
        <v>25.260400000000001</v>
      </c>
      <c r="AX20" s="43"/>
      <c r="AY20" s="43">
        <v>0.64607999999999999</v>
      </c>
      <c r="AZ20" s="43"/>
      <c r="BA20" s="43">
        <v>2.5</v>
      </c>
      <c r="BB20" s="43"/>
      <c r="BC20" s="43">
        <v>70.219160000000002</v>
      </c>
      <c r="BD20" s="43"/>
      <c r="BE20" s="43">
        <v>18.05</v>
      </c>
      <c r="BF20" s="43"/>
      <c r="BG20" s="43"/>
      <c r="BH20" s="43"/>
      <c r="BI20" s="43">
        <v>8.4415899999999997</v>
      </c>
      <c r="BJ20" s="43"/>
      <c r="BK20" s="43">
        <v>5.0510700000000002</v>
      </c>
      <c r="BL20" s="43"/>
      <c r="BM20" s="43">
        <v>6.5209999999999999</v>
      </c>
      <c r="BN20" s="43">
        <v>62.722999999999999</v>
      </c>
      <c r="BO20" s="43">
        <v>2.25</v>
      </c>
      <c r="BP20" s="43">
        <v>144.44945999999999</v>
      </c>
      <c r="BQ20" s="43"/>
      <c r="BR20" s="43">
        <v>5.1458000000000004</v>
      </c>
      <c r="BS20" s="43">
        <v>131.12173999999999</v>
      </c>
      <c r="BT20" s="43">
        <v>5.5449299999999999</v>
      </c>
      <c r="BU20" s="43"/>
      <c r="BV20" s="43"/>
      <c r="BW20" s="43">
        <v>3.6075599999999999</v>
      </c>
      <c r="BX20" s="43"/>
      <c r="BY20" s="43"/>
      <c r="BZ20" s="43">
        <v>91.043099999999995</v>
      </c>
      <c r="CA20" s="43">
        <v>24.927620000000001</v>
      </c>
      <c r="CB20" s="43"/>
      <c r="CC20" s="43">
        <v>0.59</v>
      </c>
      <c r="CD20" s="43">
        <v>23.04701</v>
      </c>
      <c r="CE20" s="43">
        <v>319.86111</v>
      </c>
      <c r="CF20" s="43"/>
      <c r="CG20" s="43">
        <v>139.95259999999999</v>
      </c>
      <c r="CH20" s="43">
        <v>17.848389999999998</v>
      </c>
      <c r="CI20" s="43"/>
      <c r="CJ20" s="43"/>
      <c r="CK20" s="43">
        <v>13.07</v>
      </c>
      <c r="CL20" s="43">
        <v>4.6431399999999998</v>
      </c>
      <c r="CM20" s="43"/>
      <c r="CN20" s="43"/>
      <c r="CO20" s="43">
        <v>13.013859999999999</v>
      </c>
      <c r="CP20" s="43">
        <v>286.02999999999997</v>
      </c>
      <c r="CQ20" s="43"/>
      <c r="CR20" s="43">
        <v>40.155999999999999</v>
      </c>
      <c r="CS20" s="43"/>
      <c r="CT20" s="43">
        <v>27.736999999999998</v>
      </c>
    </row>
    <row r="21" spans="1:98" ht="15.6" x14ac:dyDescent="0.3">
      <c r="A21" s="1"/>
      <c r="B21" s="42" t="s">
        <v>861</v>
      </c>
      <c r="C21" s="43"/>
      <c r="D21" s="43"/>
      <c r="E21" s="43">
        <v>40.16686</v>
      </c>
      <c r="F21" s="43">
        <v>8.8804999999999996</v>
      </c>
      <c r="G21" s="43"/>
      <c r="H21" s="43"/>
      <c r="I21" s="43"/>
      <c r="J21" s="43"/>
      <c r="K21" s="43"/>
      <c r="L21" s="43">
        <v>26.257100000000001</v>
      </c>
      <c r="M21" s="43">
        <v>11.384499999999999</v>
      </c>
      <c r="N21" s="43">
        <v>10.88</v>
      </c>
      <c r="O21" s="43">
        <v>32.194000000000003</v>
      </c>
      <c r="P21" s="43"/>
      <c r="Q21" s="43"/>
      <c r="R21" s="43">
        <v>43.401000000000003</v>
      </c>
      <c r="S21" s="43"/>
      <c r="T21" s="43">
        <v>32.130099999999999</v>
      </c>
      <c r="U21" s="43"/>
      <c r="V21" s="43">
        <v>9.6</v>
      </c>
      <c r="W21" s="43"/>
      <c r="X21" s="43">
        <v>119.46097</v>
      </c>
      <c r="Y21" s="43"/>
      <c r="Z21" s="43">
        <v>4.0968400000000003</v>
      </c>
      <c r="AA21" s="43"/>
      <c r="AB21" s="43"/>
      <c r="AC21" s="43">
        <v>15.51</v>
      </c>
      <c r="AD21" s="43"/>
      <c r="AE21" s="43"/>
      <c r="AF21" s="43"/>
      <c r="AG21" s="43"/>
      <c r="AH21" s="43">
        <v>0.24310000000000001</v>
      </c>
      <c r="AI21" s="43"/>
      <c r="AJ21" s="43">
        <v>4.9555300000000004</v>
      </c>
      <c r="AK21" s="43"/>
      <c r="AL21" s="43"/>
      <c r="AM21" s="43">
        <v>22.345659999999999</v>
      </c>
      <c r="AN21" s="43">
        <v>109.80587</v>
      </c>
      <c r="AO21" s="43">
        <v>20.722799999999999</v>
      </c>
      <c r="AP21" s="43">
        <v>0.91</v>
      </c>
      <c r="AQ21" s="43">
        <v>159.41</v>
      </c>
      <c r="AR21" s="43"/>
      <c r="AS21" s="43">
        <v>30.570329999999998</v>
      </c>
      <c r="AT21" s="43">
        <v>32.888489999999997</v>
      </c>
      <c r="AU21" s="43"/>
      <c r="AV21" s="43">
        <v>194.97148999999999</v>
      </c>
      <c r="AW21" s="43">
        <v>24.963000000000001</v>
      </c>
      <c r="AX21" s="43"/>
      <c r="AY21" s="43">
        <v>0.63961000000000001</v>
      </c>
      <c r="AZ21" s="43"/>
      <c r="BA21" s="43">
        <v>2.5</v>
      </c>
      <c r="BB21" s="43"/>
      <c r="BC21" s="43">
        <v>70.060289999999995</v>
      </c>
      <c r="BD21" s="43"/>
      <c r="BE21" s="43">
        <v>16.899999999999999</v>
      </c>
      <c r="BF21" s="43"/>
      <c r="BG21" s="43"/>
      <c r="BH21" s="43"/>
      <c r="BI21" s="43">
        <v>8.0104699999999998</v>
      </c>
      <c r="BJ21" s="43"/>
      <c r="BK21" s="43">
        <v>5.0312000000000001</v>
      </c>
      <c r="BL21" s="43"/>
      <c r="BM21" s="43">
        <v>6.5119999999999996</v>
      </c>
      <c r="BN21" s="43">
        <v>59.191000000000003</v>
      </c>
      <c r="BO21" s="43">
        <v>2.29</v>
      </c>
      <c r="BP21" s="43">
        <v>142.37780000000001</v>
      </c>
      <c r="BQ21" s="43"/>
      <c r="BR21" s="43">
        <v>5.0555000000000003</v>
      </c>
      <c r="BS21" s="43">
        <v>128.14039</v>
      </c>
      <c r="BT21" s="43">
        <v>4.6498200000000001</v>
      </c>
      <c r="BU21" s="43"/>
      <c r="BV21" s="43"/>
      <c r="BW21" s="43">
        <v>3.8024800000000001</v>
      </c>
      <c r="BX21" s="43"/>
      <c r="BY21" s="43"/>
      <c r="BZ21" s="43">
        <v>90.707499999999996</v>
      </c>
      <c r="CA21" s="43">
        <v>24.98113</v>
      </c>
      <c r="CB21" s="43"/>
      <c r="CC21" s="43">
        <v>0.56999999999999995</v>
      </c>
      <c r="CD21" s="43">
        <v>23.072209999999998</v>
      </c>
      <c r="CE21" s="43">
        <v>322.57819000000001</v>
      </c>
      <c r="CF21" s="43"/>
      <c r="CG21" s="43">
        <v>138.8203</v>
      </c>
      <c r="CH21" s="43">
        <v>17.505949999999999</v>
      </c>
      <c r="CI21" s="43"/>
      <c r="CJ21" s="43"/>
      <c r="CK21" s="43">
        <v>13.11</v>
      </c>
      <c r="CL21" s="43">
        <v>4.6535000000000002</v>
      </c>
      <c r="CM21" s="43"/>
      <c r="CN21" s="43"/>
      <c r="CO21" s="43">
        <v>12.983140000000001</v>
      </c>
      <c r="CP21" s="43">
        <v>276.66000000000003</v>
      </c>
      <c r="CQ21" s="43"/>
      <c r="CR21" s="43">
        <v>39.881</v>
      </c>
      <c r="CS21" s="43"/>
      <c r="CT21" s="43">
        <v>26.49</v>
      </c>
    </row>
    <row r="22" spans="1:98" ht="15.6" x14ac:dyDescent="0.3">
      <c r="A22" s="1"/>
      <c r="B22" s="42" t="s">
        <v>862</v>
      </c>
      <c r="C22" s="43"/>
      <c r="D22" s="43"/>
      <c r="E22" s="43">
        <v>39.999569999999999</v>
      </c>
      <c r="F22" s="43">
        <v>9.7910000000000004</v>
      </c>
      <c r="G22" s="43"/>
      <c r="H22" s="43"/>
      <c r="I22" s="43"/>
      <c r="J22" s="43"/>
      <c r="K22" s="43"/>
      <c r="L22" s="43">
        <v>24.3919</v>
      </c>
      <c r="M22" s="43">
        <v>11.1653</v>
      </c>
      <c r="N22" s="43">
        <v>10.78</v>
      </c>
      <c r="O22" s="43">
        <v>31.654</v>
      </c>
      <c r="P22" s="43"/>
      <c r="Q22" s="43"/>
      <c r="R22" s="43">
        <v>43.219000000000001</v>
      </c>
      <c r="S22" s="43"/>
      <c r="T22" s="43">
        <v>29.8017</v>
      </c>
      <c r="U22" s="43"/>
      <c r="V22" s="43">
        <v>8.9</v>
      </c>
      <c r="W22" s="43"/>
      <c r="X22" s="43">
        <v>117.31098</v>
      </c>
      <c r="Y22" s="43"/>
      <c r="Z22" s="43">
        <v>4.23651</v>
      </c>
      <c r="AA22" s="43"/>
      <c r="AB22" s="43"/>
      <c r="AC22" s="43">
        <v>15.7</v>
      </c>
      <c r="AD22" s="43"/>
      <c r="AE22" s="43"/>
      <c r="AF22" s="43"/>
      <c r="AG22" s="43"/>
      <c r="AH22" s="43">
        <v>0.26319999999999999</v>
      </c>
      <c r="AI22" s="43"/>
      <c r="AJ22" s="43">
        <v>4.7631500000000004</v>
      </c>
      <c r="AK22" s="43"/>
      <c r="AL22" s="43"/>
      <c r="AM22" s="43">
        <v>24.24475</v>
      </c>
      <c r="AN22" s="43">
        <v>113.07182</v>
      </c>
      <c r="AO22" s="43">
        <v>21.5687</v>
      </c>
      <c r="AP22" s="43">
        <v>0.73</v>
      </c>
      <c r="AQ22" s="43">
        <v>156.84</v>
      </c>
      <c r="AR22" s="43"/>
      <c r="AS22" s="43">
        <v>31.19528</v>
      </c>
      <c r="AT22" s="43">
        <v>33.576250000000002</v>
      </c>
      <c r="AU22" s="43"/>
      <c r="AV22" s="43">
        <v>193.87633</v>
      </c>
      <c r="AW22" s="43">
        <v>25.151900000000001</v>
      </c>
      <c r="AX22" s="43"/>
      <c r="AY22" s="43">
        <v>0.74143999999999999</v>
      </c>
      <c r="AZ22" s="43"/>
      <c r="BA22" s="43">
        <v>2.5</v>
      </c>
      <c r="BB22" s="43"/>
      <c r="BC22" s="43">
        <v>69.518069999999994</v>
      </c>
      <c r="BD22" s="43"/>
      <c r="BE22" s="43">
        <v>16.899999999999999</v>
      </c>
      <c r="BF22" s="43"/>
      <c r="BG22" s="43"/>
      <c r="BH22" s="43"/>
      <c r="BI22" s="43">
        <v>8.0257400000000008</v>
      </c>
      <c r="BJ22" s="43"/>
      <c r="BK22" s="43">
        <v>5.0092600000000003</v>
      </c>
      <c r="BL22" s="43"/>
      <c r="BM22" s="43">
        <v>6.5309999999999997</v>
      </c>
      <c r="BN22" s="43">
        <v>60.356000000000002</v>
      </c>
      <c r="BO22" s="43">
        <v>2.2999999999999998</v>
      </c>
      <c r="BP22" s="43">
        <v>145.01232999999999</v>
      </c>
      <c r="BQ22" s="43"/>
      <c r="BR22" s="43">
        <v>5.1943000000000001</v>
      </c>
      <c r="BS22" s="43">
        <v>129.24785</v>
      </c>
      <c r="BT22" s="43">
        <v>5.0728499999999999</v>
      </c>
      <c r="BU22" s="43"/>
      <c r="BV22" s="43"/>
      <c r="BW22" s="43">
        <v>3.7307000000000001</v>
      </c>
      <c r="BX22" s="43"/>
      <c r="BY22" s="43"/>
      <c r="BZ22" s="43">
        <v>90.410499999999999</v>
      </c>
      <c r="CA22" s="43">
        <v>24.983899999999998</v>
      </c>
      <c r="CB22" s="43"/>
      <c r="CC22" s="43">
        <v>0.57999999999999996</v>
      </c>
      <c r="CD22" s="43">
        <v>22.741109999999999</v>
      </c>
      <c r="CE22" s="43">
        <v>324.90746000000001</v>
      </c>
      <c r="CF22" s="43"/>
      <c r="CG22" s="43">
        <v>140.87049999999999</v>
      </c>
      <c r="CH22" s="43">
        <v>17.598299999999998</v>
      </c>
      <c r="CI22" s="43"/>
      <c r="CJ22" s="43"/>
      <c r="CK22" s="43">
        <v>13.22</v>
      </c>
      <c r="CL22" s="43">
        <v>4.6087800000000003</v>
      </c>
      <c r="CM22" s="43"/>
      <c r="CN22" s="43"/>
      <c r="CO22" s="43">
        <v>13.109780000000001</v>
      </c>
      <c r="CP22" s="43">
        <v>268.23</v>
      </c>
      <c r="CQ22" s="43"/>
      <c r="CR22" s="43">
        <v>40.149000000000001</v>
      </c>
      <c r="CS22" s="43"/>
      <c r="CT22" s="43">
        <v>24.33</v>
      </c>
    </row>
    <row r="23" spans="1:98" ht="15.6" x14ac:dyDescent="0.3">
      <c r="A23" s="1"/>
      <c r="B23" s="42" t="s">
        <v>863</v>
      </c>
      <c r="C23" s="43"/>
      <c r="D23" s="43"/>
      <c r="E23" s="43">
        <v>39.718870000000003</v>
      </c>
      <c r="F23" s="43">
        <v>10.648</v>
      </c>
      <c r="G23" s="43"/>
      <c r="H23" s="43"/>
      <c r="I23" s="43"/>
      <c r="J23" s="43"/>
      <c r="K23" s="43"/>
      <c r="L23" s="43">
        <v>24.119800000000001</v>
      </c>
      <c r="M23" s="43">
        <v>10.9947</v>
      </c>
      <c r="N23" s="43">
        <v>10.73</v>
      </c>
      <c r="O23" s="43">
        <v>31.527999999999999</v>
      </c>
      <c r="P23" s="43"/>
      <c r="Q23" s="43"/>
      <c r="R23" s="43">
        <v>43.368000000000002</v>
      </c>
      <c r="S23" s="43"/>
      <c r="T23" s="43">
        <v>39.802799999999998</v>
      </c>
      <c r="U23" s="43"/>
      <c r="V23" s="43">
        <v>8.3000000000000007</v>
      </c>
      <c r="W23" s="43"/>
      <c r="X23" s="43">
        <v>132.72378</v>
      </c>
      <c r="Y23" s="43"/>
      <c r="Z23" s="43">
        <v>4.4429600000000002</v>
      </c>
      <c r="AA23" s="43"/>
      <c r="AB23" s="43"/>
      <c r="AC23" s="43">
        <v>15.88</v>
      </c>
      <c r="AD23" s="43"/>
      <c r="AE23" s="43"/>
      <c r="AF23" s="43"/>
      <c r="AG23" s="43"/>
      <c r="AH23" s="43">
        <v>0.29820000000000002</v>
      </c>
      <c r="AI23" s="43"/>
      <c r="AJ23" s="43">
        <v>4.8320100000000004</v>
      </c>
      <c r="AK23" s="43"/>
      <c r="AL23" s="43"/>
      <c r="AM23" s="43">
        <v>25.074490000000001</v>
      </c>
      <c r="AN23" s="43">
        <v>112.65924</v>
      </c>
      <c r="AO23" s="43">
        <v>22.570799999999998</v>
      </c>
      <c r="AP23" s="43">
        <v>0.73</v>
      </c>
      <c r="AQ23" s="43">
        <v>161.1</v>
      </c>
      <c r="AR23" s="43"/>
      <c r="AS23" s="43">
        <v>32.207000000000001</v>
      </c>
      <c r="AT23" s="43">
        <v>33.937629999999999</v>
      </c>
      <c r="AU23" s="43"/>
      <c r="AV23" s="43">
        <v>194.79875000000001</v>
      </c>
      <c r="AW23" s="43">
        <v>24.7408</v>
      </c>
      <c r="AX23" s="43"/>
      <c r="AY23" s="43">
        <v>0.84048999999999996</v>
      </c>
      <c r="AZ23" s="43"/>
      <c r="BA23" s="43">
        <v>2.5</v>
      </c>
      <c r="BB23" s="43"/>
      <c r="BC23" s="43">
        <v>69.755589999999998</v>
      </c>
      <c r="BD23" s="43"/>
      <c r="BE23" s="43">
        <v>16.899999999999999</v>
      </c>
      <c r="BF23" s="43"/>
      <c r="BG23" s="43"/>
      <c r="BH23" s="43"/>
      <c r="BI23" s="43">
        <v>8.2842900000000004</v>
      </c>
      <c r="BJ23" s="43"/>
      <c r="BK23" s="43">
        <v>5.0934400000000002</v>
      </c>
      <c r="BL23" s="43"/>
      <c r="BM23" s="43">
        <v>6.3209999999999997</v>
      </c>
      <c r="BN23" s="43">
        <v>59.563000000000002</v>
      </c>
      <c r="BO23" s="43">
        <v>2.15</v>
      </c>
      <c r="BP23" s="43">
        <v>146.45523</v>
      </c>
      <c r="BQ23" s="43"/>
      <c r="BR23" s="43">
        <v>5.1567999999999996</v>
      </c>
      <c r="BS23" s="43">
        <v>129.17417</v>
      </c>
      <c r="BT23" s="43">
        <v>5.1658600000000003</v>
      </c>
      <c r="BU23" s="43"/>
      <c r="BV23" s="43"/>
      <c r="BW23" s="43">
        <v>3.7307000000000001</v>
      </c>
      <c r="BX23" s="43"/>
      <c r="BY23" s="43"/>
      <c r="BZ23" s="43">
        <v>89.325100000000006</v>
      </c>
      <c r="CA23" s="43">
        <v>25.009440000000001</v>
      </c>
      <c r="CB23" s="43"/>
      <c r="CC23" s="43">
        <v>0.56999999999999995</v>
      </c>
      <c r="CD23" s="43">
        <v>22.47785</v>
      </c>
      <c r="CE23" s="43">
        <v>320.98005000000001</v>
      </c>
      <c r="CF23" s="43"/>
      <c r="CG23" s="43">
        <v>143.67089999999999</v>
      </c>
      <c r="CH23" s="43">
        <v>17.56016</v>
      </c>
      <c r="CI23" s="43"/>
      <c r="CJ23" s="43"/>
      <c r="CK23" s="43">
        <v>13.05</v>
      </c>
      <c r="CL23" s="43">
        <v>4.6113</v>
      </c>
      <c r="CM23" s="43"/>
      <c r="CN23" s="43"/>
      <c r="CO23" s="43">
        <v>12.91775</v>
      </c>
      <c r="CP23" s="43">
        <v>263.22000000000003</v>
      </c>
      <c r="CQ23" s="43"/>
      <c r="CR23" s="43">
        <v>40.722999999999999</v>
      </c>
      <c r="CS23" s="43"/>
      <c r="CT23" s="43">
        <v>21.526</v>
      </c>
    </row>
    <row r="24" spans="1:98" ht="15.6" x14ac:dyDescent="0.3">
      <c r="A24" s="1"/>
      <c r="B24" s="42" t="s">
        <v>864</v>
      </c>
      <c r="C24" s="43"/>
      <c r="D24" s="43"/>
      <c r="E24" s="43">
        <v>39.828699999999998</v>
      </c>
      <c r="F24" s="43">
        <v>12.093999999999999</v>
      </c>
      <c r="G24" s="43"/>
      <c r="H24" s="43"/>
      <c r="I24" s="43"/>
      <c r="J24" s="43"/>
      <c r="K24" s="43"/>
      <c r="L24" s="43">
        <v>23.8095</v>
      </c>
      <c r="M24" s="43">
        <v>10.966200000000001</v>
      </c>
      <c r="N24" s="43">
        <v>10.79</v>
      </c>
      <c r="O24" s="43">
        <v>31.533999999999999</v>
      </c>
      <c r="P24" s="43"/>
      <c r="Q24" s="43"/>
      <c r="R24" s="43">
        <v>43.478000000000002</v>
      </c>
      <c r="S24" s="43"/>
      <c r="T24" s="43">
        <v>45.401000000000003</v>
      </c>
      <c r="U24" s="43"/>
      <c r="V24" s="43">
        <v>8.5</v>
      </c>
      <c r="W24" s="43"/>
      <c r="X24" s="43">
        <v>158.52295000000001</v>
      </c>
      <c r="Y24" s="43"/>
      <c r="Z24" s="43">
        <v>4.6756900000000003</v>
      </c>
      <c r="AA24" s="43"/>
      <c r="AB24" s="43"/>
      <c r="AC24" s="43">
        <v>15.38</v>
      </c>
      <c r="AD24" s="43"/>
      <c r="AE24" s="43"/>
      <c r="AF24" s="43"/>
      <c r="AG24" s="43"/>
      <c r="AH24" s="43">
        <v>0.32329999999999998</v>
      </c>
      <c r="AI24" s="43"/>
      <c r="AJ24" s="43">
        <v>5.1929299999999996</v>
      </c>
      <c r="AK24" s="43"/>
      <c r="AL24" s="43"/>
      <c r="AM24" s="43">
        <v>22.926310000000001</v>
      </c>
      <c r="AN24" s="43">
        <v>112.00373999999999</v>
      </c>
      <c r="AO24" s="43">
        <v>23.3277</v>
      </c>
      <c r="AP24" s="43">
        <v>0.72</v>
      </c>
      <c r="AQ24" s="43">
        <v>162.88</v>
      </c>
      <c r="AR24" s="43"/>
      <c r="AS24" s="43">
        <v>32.518940000000001</v>
      </c>
      <c r="AT24" s="43">
        <v>33.930059999999997</v>
      </c>
      <c r="AU24" s="43"/>
      <c r="AV24" s="43">
        <v>194.46555000000001</v>
      </c>
      <c r="AW24" s="43">
        <v>26.8506</v>
      </c>
      <c r="AX24" s="43"/>
      <c r="AY24" s="43">
        <v>0.83020000000000005</v>
      </c>
      <c r="AZ24" s="43"/>
      <c r="BA24" s="43">
        <v>2.5</v>
      </c>
      <c r="BB24" s="43"/>
      <c r="BC24" s="43">
        <v>69.761409999999998</v>
      </c>
      <c r="BD24" s="43"/>
      <c r="BE24" s="43">
        <v>16.899999999999999</v>
      </c>
      <c r="BF24" s="43"/>
      <c r="BG24" s="43"/>
      <c r="BH24" s="43"/>
      <c r="BI24" s="43">
        <v>8.2012400000000003</v>
      </c>
      <c r="BJ24" s="43"/>
      <c r="BK24" s="43">
        <v>5.12981</v>
      </c>
      <c r="BL24" s="43"/>
      <c r="BM24" s="43">
        <v>6.3209999999999997</v>
      </c>
      <c r="BN24" s="43">
        <v>61.307000000000002</v>
      </c>
      <c r="BO24" s="43">
        <v>2.1800000000000002</v>
      </c>
      <c r="BP24" s="43">
        <v>146.47872000000001</v>
      </c>
      <c r="BQ24" s="43"/>
      <c r="BR24" s="43">
        <v>5.1879999999999997</v>
      </c>
      <c r="BS24" s="43">
        <v>133.05794</v>
      </c>
      <c r="BT24" s="43">
        <v>4.0541700000000001</v>
      </c>
      <c r="BU24" s="43"/>
      <c r="BV24" s="43"/>
      <c r="BW24" s="43">
        <v>3.87202</v>
      </c>
      <c r="BX24" s="43"/>
      <c r="BY24" s="43"/>
      <c r="BZ24" s="43">
        <v>88.642700000000005</v>
      </c>
      <c r="CA24" s="43">
        <v>25.09262</v>
      </c>
      <c r="CB24" s="43"/>
      <c r="CC24" s="43">
        <v>0.53</v>
      </c>
      <c r="CD24" s="43">
        <v>22.880040000000001</v>
      </c>
      <c r="CE24" s="43">
        <v>321.89704</v>
      </c>
      <c r="CF24" s="43"/>
      <c r="CG24" s="43">
        <v>142.1326</v>
      </c>
      <c r="CH24" s="43">
        <v>17.466280000000001</v>
      </c>
      <c r="CI24" s="43"/>
      <c r="CJ24" s="43"/>
      <c r="CK24" s="43">
        <v>13.29</v>
      </c>
      <c r="CL24" s="43">
        <v>4.5875399999999997</v>
      </c>
      <c r="CM24" s="43"/>
      <c r="CN24" s="43"/>
      <c r="CO24" s="43">
        <v>14.16606</v>
      </c>
      <c r="CP24" s="43">
        <v>265.20999999999998</v>
      </c>
      <c r="CQ24" s="43"/>
      <c r="CR24" s="43">
        <v>40.835999999999999</v>
      </c>
      <c r="CS24" s="43"/>
      <c r="CT24" s="43">
        <v>13.839</v>
      </c>
    </row>
    <row r="25" spans="1:98" ht="15.6" x14ac:dyDescent="0.3">
      <c r="A25" s="1"/>
      <c r="B25" s="42" t="s">
        <v>865</v>
      </c>
      <c r="C25" s="43"/>
      <c r="D25" s="43"/>
      <c r="E25" s="43">
        <v>39.474710000000002</v>
      </c>
      <c r="F25" s="43">
        <v>12.327</v>
      </c>
      <c r="G25" s="43"/>
      <c r="H25" s="43"/>
      <c r="I25" s="43"/>
      <c r="J25" s="43"/>
      <c r="K25" s="43"/>
      <c r="L25" s="43">
        <v>23.561</v>
      </c>
      <c r="M25" s="43">
        <v>10.927899999999999</v>
      </c>
      <c r="N25" s="43">
        <v>10.83</v>
      </c>
      <c r="O25" s="43">
        <v>31.736000000000001</v>
      </c>
      <c r="P25" s="43"/>
      <c r="Q25" s="43"/>
      <c r="R25" s="43">
        <v>43.344000000000001</v>
      </c>
      <c r="S25" s="43"/>
      <c r="T25" s="43">
        <v>46.744799999999998</v>
      </c>
      <c r="U25" s="43"/>
      <c r="V25" s="43">
        <v>8.4</v>
      </c>
      <c r="W25" s="43"/>
      <c r="X25" s="43">
        <v>144.81847999999999</v>
      </c>
      <c r="Y25" s="43"/>
      <c r="Z25" s="43">
        <v>4.6571899999999999</v>
      </c>
      <c r="AA25" s="43"/>
      <c r="AB25" s="43"/>
      <c r="AC25" s="43">
        <v>15.57</v>
      </c>
      <c r="AD25" s="43"/>
      <c r="AE25" s="43"/>
      <c r="AF25" s="43"/>
      <c r="AG25" s="43"/>
      <c r="AH25" s="43">
        <v>0.3377</v>
      </c>
      <c r="AI25" s="43"/>
      <c r="AJ25" s="43">
        <v>4.6838199999999999</v>
      </c>
      <c r="AK25" s="43"/>
      <c r="AL25" s="43"/>
      <c r="AM25" s="43">
        <v>23.445209999999999</v>
      </c>
      <c r="AN25" s="43">
        <v>112.08795000000001</v>
      </c>
      <c r="AO25" s="43">
        <v>25.529199999999999</v>
      </c>
      <c r="AP25" s="43">
        <v>0.63</v>
      </c>
      <c r="AQ25" s="43">
        <v>164.5</v>
      </c>
      <c r="AR25" s="43"/>
      <c r="AS25" s="43">
        <v>33.103070000000002</v>
      </c>
      <c r="AT25" s="43">
        <v>34.593870000000003</v>
      </c>
      <c r="AU25" s="43"/>
      <c r="AV25" s="43">
        <v>193.38051999999999</v>
      </c>
      <c r="AW25" s="43">
        <v>29.0457</v>
      </c>
      <c r="AX25" s="43"/>
      <c r="AY25" s="43">
        <v>0.79879</v>
      </c>
      <c r="AZ25" s="43"/>
      <c r="BA25" s="43">
        <v>2.4</v>
      </c>
      <c r="BB25" s="43"/>
      <c r="BC25" s="43">
        <v>69.850359999999995</v>
      </c>
      <c r="BD25" s="43"/>
      <c r="BE25" s="43">
        <v>16.899999999999999</v>
      </c>
      <c r="BF25" s="43"/>
      <c r="BG25" s="43"/>
      <c r="BH25" s="43"/>
      <c r="BI25" s="43">
        <v>8.2009699999999999</v>
      </c>
      <c r="BJ25" s="43"/>
      <c r="BK25" s="43">
        <v>5.1278199999999998</v>
      </c>
      <c r="BL25" s="43"/>
      <c r="BM25" s="43">
        <v>6.5209999999999999</v>
      </c>
      <c r="BN25" s="43">
        <v>61.582000000000001</v>
      </c>
      <c r="BO25" s="43">
        <v>2.13</v>
      </c>
      <c r="BP25" s="43">
        <v>143.8304</v>
      </c>
      <c r="BQ25" s="43"/>
      <c r="BR25" s="43">
        <v>5.1996000000000002</v>
      </c>
      <c r="BS25" s="43">
        <v>131.16210000000001</v>
      </c>
      <c r="BT25" s="43">
        <v>4.5502399999999996</v>
      </c>
      <c r="BU25" s="43"/>
      <c r="BV25" s="43"/>
      <c r="BW25" s="43">
        <v>3.9659300000000002</v>
      </c>
      <c r="BX25" s="43"/>
      <c r="BY25" s="43"/>
      <c r="BZ25" s="43">
        <v>88.362499999999997</v>
      </c>
      <c r="CA25" s="43">
        <v>25.09572</v>
      </c>
      <c r="CB25" s="43"/>
      <c r="CC25" s="43">
        <v>0.54</v>
      </c>
      <c r="CD25" s="43">
        <v>22.730889999999999</v>
      </c>
      <c r="CE25" s="43">
        <v>325.38409000000001</v>
      </c>
      <c r="CF25" s="43"/>
      <c r="CG25" s="43">
        <v>146.07759999999999</v>
      </c>
      <c r="CH25" s="43">
        <v>17.3443</v>
      </c>
      <c r="CI25" s="43"/>
      <c r="CJ25" s="43"/>
      <c r="CK25" s="43">
        <v>13.43</v>
      </c>
      <c r="CL25" s="43">
        <v>4.5936199999999996</v>
      </c>
      <c r="CM25" s="43"/>
      <c r="CN25" s="43"/>
      <c r="CO25" s="43">
        <v>14.36186</v>
      </c>
      <c r="CP25" s="43">
        <v>263.79000000000002</v>
      </c>
      <c r="CQ25" s="43"/>
      <c r="CR25" s="43">
        <v>40.901000000000003</v>
      </c>
      <c r="CS25" s="43"/>
      <c r="CT25" s="43">
        <v>14.153</v>
      </c>
    </row>
    <row r="26" spans="1:98" ht="15.6" x14ac:dyDescent="0.3">
      <c r="A26" s="1"/>
      <c r="B26" s="42" t="s">
        <v>866</v>
      </c>
      <c r="C26" s="43"/>
      <c r="D26" s="43"/>
      <c r="E26" s="43">
        <v>38.851370000000003</v>
      </c>
      <c r="F26" s="43">
        <v>12.314</v>
      </c>
      <c r="G26" s="43"/>
      <c r="H26" s="43"/>
      <c r="I26" s="43"/>
      <c r="J26" s="43"/>
      <c r="K26" s="43"/>
      <c r="L26" s="43">
        <v>23.638100000000001</v>
      </c>
      <c r="M26" s="43">
        <v>11.0396</v>
      </c>
      <c r="N26" s="43">
        <v>10.96</v>
      </c>
      <c r="O26" s="43">
        <v>31.152000000000001</v>
      </c>
      <c r="P26" s="43"/>
      <c r="Q26" s="43"/>
      <c r="R26" s="43">
        <v>43.677</v>
      </c>
      <c r="S26" s="43"/>
      <c r="T26" s="43">
        <v>43.924599999999998</v>
      </c>
      <c r="U26" s="43"/>
      <c r="V26" s="43">
        <v>8.3000000000000007</v>
      </c>
      <c r="W26" s="43"/>
      <c r="X26" s="43">
        <v>138.00955999999999</v>
      </c>
      <c r="Y26" s="43"/>
      <c r="Z26" s="43">
        <v>4.6414900000000001</v>
      </c>
      <c r="AA26" s="43"/>
      <c r="AB26" s="43"/>
      <c r="AC26" s="43">
        <v>16.940000000000001</v>
      </c>
      <c r="AD26" s="43"/>
      <c r="AE26" s="43"/>
      <c r="AF26" s="43"/>
      <c r="AG26" s="43"/>
      <c r="AH26" s="43">
        <v>0.3</v>
      </c>
      <c r="AI26" s="43"/>
      <c r="AJ26" s="43">
        <v>4.0358400000000003</v>
      </c>
      <c r="AK26" s="43"/>
      <c r="AL26" s="43"/>
      <c r="AM26" s="43">
        <v>27.527699999999999</v>
      </c>
      <c r="AN26" s="43">
        <v>113.12456</v>
      </c>
      <c r="AO26" s="43">
        <v>26.520800000000001</v>
      </c>
      <c r="AP26" s="43">
        <v>0.44</v>
      </c>
      <c r="AQ26" s="43">
        <v>163.13999999999999</v>
      </c>
      <c r="AR26" s="43"/>
      <c r="AS26" s="43">
        <v>33.911209999999997</v>
      </c>
      <c r="AT26" s="43">
        <v>35.124699999999997</v>
      </c>
      <c r="AU26" s="43"/>
      <c r="AV26" s="43">
        <v>193.13423</v>
      </c>
      <c r="AW26" s="43">
        <v>28.984400000000001</v>
      </c>
      <c r="AX26" s="43"/>
      <c r="AY26" s="43">
        <v>0.73448999999999998</v>
      </c>
      <c r="AZ26" s="43"/>
      <c r="BA26" s="43">
        <v>2.4</v>
      </c>
      <c r="BB26" s="43"/>
      <c r="BC26" s="43">
        <v>69.427440000000004</v>
      </c>
      <c r="BD26" s="43"/>
      <c r="BE26" s="43">
        <v>16.899999999999999</v>
      </c>
      <c r="BF26" s="43"/>
      <c r="BG26" s="43"/>
      <c r="BH26" s="43"/>
      <c r="BI26" s="43">
        <v>8.3359500000000004</v>
      </c>
      <c r="BJ26" s="43"/>
      <c r="BK26" s="43">
        <v>5.0951500000000003</v>
      </c>
      <c r="BL26" s="43"/>
      <c r="BM26" s="43">
        <v>6.3259999999999996</v>
      </c>
      <c r="BN26" s="43">
        <v>57.356000000000002</v>
      </c>
      <c r="BO26" s="43">
        <v>2.13</v>
      </c>
      <c r="BP26" s="43">
        <v>142.69128000000001</v>
      </c>
      <c r="BQ26" s="43"/>
      <c r="BR26" s="43">
        <v>5.2460000000000004</v>
      </c>
      <c r="BS26" s="43">
        <v>133.38802000000001</v>
      </c>
      <c r="BT26" s="43">
        <v>5.2342000000000004</v>
      </c>
      <c r="BU26" s="43"/>
      <c r="BV26" s="43"/>
      <c r="BW26" s="43">
        <v>4.0273599999999998</v>
      </c>
      <c r="BX26" s="43"/>
      <c r="BY26" s="43"/>
      <c r="BZ26" s="43">
        <v>87.305899999999994</v>
      </c>
      <c r="CA26" s="43">
        <v>25.11027</v>
      </c>
      <c r="CB26" s="43"/>
      <c r="CC26" s="43">
        <v>0.55000000000000004</v>
      </c>
      <c r="CD26" s="43">
        <v>23.85867</v>
      </c>
      <c r="CE26" s="43">
        <v>325.00205</v>
      </c>
      <c r="CF26" s="43"/>
      <c r="CG26" s="43">
        <v>148.8039</v>
      </c>
      <c r="CH26" s="43">
        <v>17.480899999999998</v>
      </c>
      <c r="CI26" s="43"/>
      <c r="CJ26" s="43"/>
      <c r="CK26" s="43">
        <v>12.53</v>
      </c>
      <c r="CL26" s="43">
        <v>4.5599400000000001</v>
      </c>
      <c r="CM26" s="43"/>
      <c r="CN26" s="43"/>
      <c r="CO26" s="43">
        <v>14.13406</v>
      </c>
      <c r="CP26" s="43">
        <v>256.04000000000002</v>
      </c>
      <c r="CQ26" s="43"/>
      <c r="CR26" s="43">
        <v>41.357999999999997</v>
      </c>
      <c r="CS26" s="43"/>
      <c r="CT26" s="43">
        <v>17.765000000000001</v>
      </c>
    </row>
    <row r="27" spans="1:98" ht="15.6" x14ac:dyDescent="0.3">
      <c r="A27" s="1"/>
      <c r="B27" s="42" t="s">
        <v>867</v>
      </c>
      <c r="C27" s="43"/>
      <c r="D27" s="43"/>
      <c r="E27" s="43">
        <v>39.44847</v>
      </c>
      <c r="F27" s="43">
        <v>11.935</v>
      </c>
      <c r="G27" s="43"/>
      <c r="H27" s="43"/>
      <c r="I27" s="43"/>
      <c r="J27" s="43"/>
      <c r="K27" s="43"/>
      <c r="L27" s="43">
        <v>23.857399999999998</v>
      </c>
      <c r="M27" s="43">
        <v>11.1709</v>
      </c>
      <c r="N27" s="43">
        <v>11.01</v>
      </c>
      <c r="O27" s="43">
        <v>31.257999999999999</v>
      </c>
      <c r="P27" s="43"/>
      <c r="Q27" s="43"/>
      <c r="R27" s="43">
        <v>43.883000000000003</v>
      </c>
      <c r="S27" s="43"/>
      <c r="T27" s="43">
        <v>36.341200000000001</v>
      </c>
      <c r="U27" s="43"/>
      <c r="V27" s="43">
        <v>9.1</v>
      </c>
      <c r="W27" s="43"/>
      <c r="X27" s="43">
        <v>124.89827</v>
      </c>
      <c r="Y27" s="43"/>
      <c r="Z27" s="43">
        <v>4.6792400000000001</v>
      </c>
      <c r="AA27" s="43"/>
      <c r="AB27" s="43"/>
      <c r="AC27" s="43">
        <v>17.14</v>
      </c>
      <c r="AD27" s="43"/>
      <c r="AE27" s="43"/>
      <c r="AF27" s="43"/>
      <c r="AG27" s="43"/>
      <c r="AH27" s="43">
        <v>0.31780000000000003</v>
      </c>
      <c r="AI27" s="43"/>
      <c r="AJ27" s="43">
        <v>4.1829499999999999</v>
      </c>
      <c r="AK27" s="43"/>
      <c r="AL27" s="43"/>
      <c r="AM27" s="43">
        <v>32.738140000000001</v>
      </c>
      <c r="AN27" s="43">
        <v>113.42131000000001</v>
      </c>
      <c r="AO27" s="43">
        <v>27.659700000000001</v>
      </c>
      <c r="AP27" s="43">
        <v>0.24</v>
      </c>
      <c r="AQ27" s="43">
        <v>163.57</v>
      </c>
      <c r="AR27" s="43"/>
      <c r="AS27" s="43">
        <v>33.140569999999997</v>
      </c>
      <c r="AT27" s="43">
        <v>33.809730000000002</v>
      </c>
      <c r="AU27" s="43"/>
      <c r="AV27" s="43">
        <v>192.2764</v>
      </c>
      <c r="AW27" s="43">
        <v>31.909099999999999</v>
      </c>
      <c r="AX27" s="43"/>
      <c r="AY27" s="43">
        <v>0.67945</v>
      </c>
      <c r="AZ27" s="43"/>
      <c r="BA27" s="43">
        <v>2.2999999999999998</v>
      </c>
      <c r="BB27" s="43"/>
      <c r="BC27" s="43">
        <v>68.497669999999999</v>
      </c>
      <c r="BD27" s="43"/>
      <c r="BE27" s="43">
        <v>16.899999999999999</v>
      </c>
      <c r="BF27" s="43"/>
      <c r="BG27" s="43"/>
      <c r="BH27" s="43"/>
      <c r="BI27" s="43">
        <v>8.3293999999999997</v>
      </c>
      <c r="BJ27" s="43"/>
      <c r="BK27" s="43">
        <v>5.1933800000000003</v>
      </c>
      <c r="BL27" s="43"/>
      <c r="BM27" s="43">
        <v>6.3250000000000002</v>
      </c>
      <c r="BN27" s="43">
        <v>58.609000000000002</v>
      </c>
      <c r="BO27" s="43">
        <v>2.14</v>
      </c>
      <c r="BP27" s="43">
        <v>145.87460999999999</v>
      </c>
      <c r="BQ27" s="43"/>
      <c r="BR27" s="43">
        <v>5.3544999999999998</v>
      </c>
      <c r="BS27" s="43">
        <v>133.81647000000001</v>
      </c>
      <c r="BT27" s="43">
        <v>5.9782400000000004</v>
      </c>
      <c r="BU27" s="43"/>
      <c r="BV27" s="43"/>
      <c r="BW27" s="43">
        <v>3.8865599999999998</v>
      </c>
      <c r="BX27" s="43"/>
      <c r="BY27" s="43"/>
      <c r="BZ27" s="43">
        <v>83.003399999999999</v>
      </c>
      <c r="CA27" s="43">
        <v>25.089359999999999</v>
      </c>
      <c r="CB27" s="43"/>
      <c r="CC27" s="43">
        <v>0.54</v>
      </c>
      <c r="CD27" s="43">
        <v>24.337859999999999</v>
      </c>
      <c r="CE27" s="43">
        <v>317.01945000000001</v>
      </c>
      <c r="CF27" s="43"/>
      <c r="CG27" s="43">
        <v>145.12559999999999</v>
      </c>
      <c r="CH27" s="43">
        <v>17.38026</v>
      </c>
      <c r="CI27" s="43"/>
      <c r="CJ27" s="43"/>
      <c r="CK27" s="43">
        <v>12.83</v>
      </c>
      <c r="CL27" s="43">
        <v>4.5438000000000001</v>
      </c>
      <c r="CM27" s="43"/>
      <c r="CN27" s="43"/>
      <c r="CO27" s="43">
        <v>15.0457</v>
      </c>
      <c r="CP27" s="43">
        <v>257.17</v>
      </c>
      <c r="CQ27" s="43"/>
      <c r="CR27" s="43">
        <v>41.264000000000003</v>
      </c>
      <c r="CS27" s="43"/>
      <c r="CT27" s="43">
        <v>18.608000000000001</v>
      </c>
    </row>
    <row r="28" spans="1:98" ht="15.6" x14ac:dyDescent="0.3">
      <c r="A28" s="1"/>
      <c r="B28" s="42" t="s">
        <v>868</v>
      </c>
      <c r="C28" s="43"/>
      <c r="D28" s="43"/>
      <c r="E28" s="43">
        <v>39.776319999999998</v>
      </c>
      <c r="F28" s="43">
        <v>12.773</v>
      </c>
      <c r="G28" s="43"/>
      <c r="H28" s="43"/>
      <c r="I28" s="43"/>
      <c r="J28" s="43"/>
      <c r="K28" s="43"/>
      <c r="L28" s="43">
        <v>24.224399999999999</v>
      </c>
      <c r="M28" s="43">
        <v>11.0024</v>
      </c>
      <c r="N28" s="43">
        <v>10.96</v>
      </c>
      <c r="O28" s="43">
        <v>31.603999999999999</v>
      </c>
      <c r="P28" s="43"/>
      <c r="Q28" s="43"/>
      <c r="R28" s="43">
        <v>43.688000000000002</v>
      </c>
      <c r="S28" s="43"/>
      <c r="T28" s="43">
        <v>37.879399999999997</v>
      </c>
      <c r="U28" s="43"/>
      <c r="V28" s="43">
        <v>9.3000000000000007</v>
      </c>
      <c r="W28" s="43"/>
      <c r="X28" s="43">
        <v>138.32662999999999</v>
      </c>
      <c r="Y28" s="43"/>
      <c r="Z28" s="43">
        <v>4.7618600000000004</v>
      </c>
      <c r="AA28" s="43"/>
      <c r="AB28" s="43"/>
      <c r="AC28" s="43">
        <v>16.670000000000002</v>
      </c>
      <c r="AD28" s="43"/>
      <c r="AE28" s="43"/>
      <c r="AF28" s="43"/>
      <c r="AG28" s="43"/>
      <c r="AH28" s="43">
        <v>0.34839999999999999</v>
      </c>
      <c r="AI28" s="43"/>
      <c r="AJ28" s="43">
        <v>4.0119499999999997</v>
      </c>
      <c r="AK28" s="43"/>
      <c r="AL28" s="43"/>
      <c r="AM28" s="43">
        <v>31.89142</v>
      </c>
      <c r="AN28" s="43">
        <v>112.43637</v>
      </c>
      <c r="AO28" s="43">
        <v>27.951899999999998</v>
      </c>
      <c r="AP28" s="43">
        <v>0.57999999999999996</v>
      </c>
      <c r="AQ28" s="43">
        <v>163.31</v>
      </c>
      <c r="AR28" s="43"/>
      <c r="AS28" s="43">
        <v>34.337560000000003</v>
      </c>
      <c r="AT28" s="43">
        <v>35.120980000000003</v>
      </c>
      <c r="AU28" s="43"/>
      <c r="AV28" s="43">
        <v>190.62075999999999</v>
      </c>
      <c r="AW28" s="43">
        <v>33.445300000000003</v>
      </c>
      <c r="AX28" s="43"/>
      <c r="AY28" s="43">
        <v>0.67974999999999997</v>
      </c>
      <c r="AZ28" s="43"/>
      <c r="BA28" s="43">
        <v>2.5</v>
      </c>
      <c r="BB28" s="43"/>
      <c r="BC28" s="43">
        <v>68.38691</v>
      </c>
      <c r="BD28" s="43"/>
      <c r="BE28" s="43">
        <v>16.899999999999999</v>
      </c>
      <c r="BF28" s="43"/>
      <c r="BG28" s="43"/>
      <c r="BH28" s="43"/>
      <c r="BI28" s="43">
        <v>8.3736899999999999</v>
      </c>
      <c r="BJ28" s="43"/>
      <c r="BK28" s="43">
        <v>5.4688400000000001</v>
      </c>
      <c r="BL28" s="43"/>
      <c r="BM28" s="43">
        <v>6.5209999999999999</v>
      </c>
      <c r="BN28" s="43">
        <v>61.801000000000002</v>
      </c>
      <c r="BO28" s="43">
        <v>2.09</v>
      </c>
      <c r="BP28" s="43">
        <v>147.01358999999999</v>
      </c>
      <c r="BQ28" s="43"/>
      <c r="BR28" s="43">
        <v>5.2039</v>
      </c>
      <c r="BS28" s="43">
        <v>132.53448</v>
      </c>
      <c r="BT28" s="43">
        <v>4.2671099999999997</v>
      </c>
      <c r="BU28" s="43"/>
      <c r="BV28" s="43"/>
      <c r="BW28" s="43">
        <v>3.7307000000000001</v>
      </c>
      <c r="BX28" s="43"/>
      <c r="BY28" s="43"/>
      <c r="BZ28" s="43">
        <v>83.968699999999998</v>
      </c>
      <c r="CA28" s="43">
        <v>25.07227</v>
      </c>
      <c r="CB28" s="43"/>
      <c r="CC28" s="43">
        <v>0.56999999999999995</v>
      </c>
      <c r="CD28" s="43">
        <v>24.588899999999999</v>
      </c>
      <c r="CE28" s="43">
        <v>319.84280999999999</v>
      </c>
      <c r="CF28" s="43"/>
      <c r="CG28" s="43">
        <v>143.20439999999999</v>
      </c>
      <c r="CH28" s="43">
        <v>17.670259999999999</v>
      </c>
      <c r="CI28" s="43"/>
      <c r="CJ28" s="43"/>
      <c r="CK28" s="43">
        <v>12.5</v>
      </c>
      <c r="CL28" s="43">
        <v>4.5649899999999999</v>
      </c>
      <c r="CM28" s="43"/>
      <c r="CN28" s="43"/>
      <c r="CO28" s="43">
        <v>15.0665</v>
      </c>
      <c r="CP28" s="43">
        <v>247.22</v>
      </c>
      <c r="CQ28" s="43"/>
      <c r="CR28" s="43">
        <v>40.765999999999998</v>
      </c>
      <c r="CS28" s="43"/>
      <c r="CT28" s="43">
        <v>27.776</v>
      </c>
    </row>
    <row r="29" spans="1:98" ht="15.6" x14ac:dyDescent="0.3">
      <c r="A29" s="1"/>
      <c r="B29" s="42" t="s">
        <v>869</v>
      </c>
      <c r="C29" s="43"/>
      <c r="D29" s="43"/>
      <c r="E29" s="43">
        <v>40.247819999999997</v>
      </c>
      <c r="F29" s="43">
        <v>12.714</v>
      </c>
      <c r="G29" s="43"/>
      <c r="H29" s="43"/>
      <c r="I29" s="43"/>
      <c r="J29" s="43"/>
      <c r="K29" s="43"/>
      <c r="L29" s="43">
        <v>24.4513</v>
      </c>
      <c r="M29" s="43">
        <v>11.2227</v>
      </c>
      <c r="N29" s="43">
        <v>10.94</v>
      </c>
      <c r="O29" s="43">
        <v>31.248000000000001</v>
      </c>
      <c r="P29" s="43"/>
      <c r="Q29" s="43"/>
      <c r="R29" s="43">
        <v>43.805</v>
      </c>
      <c r="S29" s="43"/>
      <c r="T29" s="43">
        <v>48.780900000000003</v>
      </c>
      <c r="U29" s="43"/>
      <c r="V29" s="43">
        <v>9.3000000000000007</v>
      </c>
      <c r="W29" s="43"/>
      <c r="X29" s="43">
        <v>142.42739</v>
      </c>
      <c r="Y29" s="43"/>
      <c r="Z29" s="43">
        <v>4.8495900000000001</v>
      </c>
      <c r="AA29" s="43"/>
      <c r="AB29" s="43"/>
      <c r="AC29" s="43">
        <v>16.809999999999999</v>
      </c>
      <c r="AD29" s="43"/>
      <c r="AE29" s="43"/>
      <c r="AF29" s="43"/>
      <c r="AG29" s="43"/>
      <c r="AH29" s="43">
        <v>0.32440000000000002</v>
      </c>
      <c r="AI29" s="43"/>
      <c r="AJ29" s="43">
        <v>4.3253700000000004</v>
      </c>
      <c r="AK29" s="43"/>
      <c r="AL29" s="43"/>
      <c r="AM29" s="43">
        <v>32.031199999999998</v>
      </c>
      <c r="AN29" s="43">
        <v>114.57546000000001</v>
      </c>
      <c r="AO29" s="43">
        <v>28.432099999999998</v>
      </c>
      <c r="AP29" s="43">
        <v>1</v>
      </c>
      <c r="AQ29" s="43">
        <v>161.69999999999999</v>
      </c>
      <c r="AR29" s="43"/>
      <c r="AS29" s="43">
        <v>34.420479999999998</v>
      </c>
      <c r="AT29" s="43">
        <v>33.614699999999999</v>
      </c>
      <c r="AU29" s="43"/>
      <c r="AV29" s="43">
        <v>190.06349</v>
      </c>
      <c r="AW29" s="43">
        <v>33.235500000000002</v>
      </c>
      <c r="AX29" s="43"/>
      <c r="AY29" s="43">
        <v>0.72990999999999995</v>
      </c>
      <c r="AZ29" s="43"/>
      <c r="BA29" s="43">
        <v>2.5</v>
      </c>
      <c r="BB29" s="43"/>
      <c r="BC29" s="43">
        <v>67.754589999999993</v>
      </c>
      <c r="BD29" s="43"/>
      <c r="BE29" s="43">
        <v>16.899999999999999</v>
      </c>
      <c r="BF29" s="43"/>
      <c r="BG29" s="43"/>
      <c r="BH29" s="43"/>
      <c r="BI29" s="43">
        <v>8.1003699999999998</v>
      </c>
      <c r="BJ29" s="43"/>
      <c r="BK29" s="43">
        <v>5.4056199999999999</v>
      </c>
      <c r="BL29" s="43"/>
      <c r="BM29" s="43">
        <v>6.4210000000000003</v>
      </c>
      <c r="BN29" s="43">
        <v>56.984999999999999</v>
      </c>
      <c r="BO29" s="43">
        <v>2.33</v>
      </c>
      <c r="BP29" s="43">
        <v>144.51124999999999</v>
      </c>
      <c r="BQ29" s="43"/>
      <c r="BR29" s="43">
        <v>5.2731000000000003</v>
      </c>
      <c r="BS29" s="43">
        <v>132.34084999999999</v>
      </c>
      <c r="BT29" s="43">
        <v>6.08413</v>
      </c>
      <c r="BU29" s="43"/>
      <c r="BV29" s="43"/>
      <c r="BW29" s="43">
        <v>3.87202</v>
      </c>
      <c r="BX29" s="43"/>
      <c r="BY29" s="43"/>
      <c r="BZ29" s="43">
        <v>84.066199999999995</v>
      </c>
      <c r="CA29" s="43">
        <v>25.054410000000001</v>
      </c>
      <c r="CB29" s="43"/>
      <c r="CC29" s="43">
        <v>0.5</v>
      </c>
      <c r="CD29" s="43">
        <v>24.899730000000002</v>
      </c>
      <c r="CE29" s="43">
        <v>328.38207</v>
      </c>
      <c r="CF29" s="43"/>
      <c r="CG29" s="43">
        <v>153.89670000000001</v>
      </c>
      <c r="CH29" s="43">
        <v>17.120259999999998</v>
      </c>
      <c r="CI29" s="43"/>
      <c r="CJ29" s="43"/>
      <c r="CK29" s="43">
        <v>13.13</v>
      </c>
      <c r="CL29" s="43">
        <v>4.5798199999999998</v>
      </c>
      <c r="CM29" s="43"/>
      <c r="CN29" s="43"/>
      <c r="CO29" s="43">
        <v>16.21095</v>
      </c>
      <c r="CP29" s="43">
        <v>251.49</v>
      </c>
      <c r="CQ29" s="43"/>
      <c r="CR29" s="43">
        <v>38.698999999999998</v>
      </c>
      <c r="CS29" s="43"/>
      <c r="CT29" s="43">
        <v>28.995000000000001</v>
      </c>
    </row>
    <row r="30" spans="1:98" ht="15.6" x14ac:dyDescent="0.3">
      <c r="A30" s="1"/>
      <c r="B30" s="42" t="s">
        <v>870</v>
      </c>
      <c r="C30" s="43"/>
      <c r="D30" s="43"/>
      <c r="E30" s="43">
        <v>41.634950000000003</v>
      </c>
      <c r="F30" s="43">
        <v>13.257</v>
      </c>
      <c r="G30" s="43"/>
      <c r="H30" s="43"/>
      <c r="I30" s="43"/>
      <c r="J30" s="43"/>
      <c r="K30" s="43"/>
      <c r="L30" s="43">
        <v>25.105499999999999</v>
      </c>
      <c r="M30" s="43">
        <v>10.900499999999999</v>
      </c>
      <c r="N30" s="43">
        <v>11.02</v>
      </c>
      <c r="O30" s="43">
        <v>30.878</v>
      </c>
      <c r="P30" s="43"/>
      <c r="Q30" s="43"/>
      <c r="R30" s="43">
        <v>43.712000000000003</v>
      </c>
      <c r="S30" s="43"/>
      <c r="T30" s="43">
        <v>42.183799999999998</v>
      </c>
      <c r="U30" s="43"/>
      <c r="V30" s="43">
        <v>9.5</v>
      </c>
      <c r="W30" s="43"/>
      <c r="X30" s="43">
        <v>114.71877000000001</v>
      </c>
      <c r="Y30" s="43"/>
      <c r="Z30" s="43">
        <v>4.5587400000000002</v>
      </c>
      <c r="AA30" s="43"/>
      <c r="AB30" s="43"/>
      <c r="AC30" s="43">
        <v>16.77</v>
      </c>
      <c r="AD30" s="43"/>
      <c r="AE30" s="43"/>
      <c r="AF30" s="43"/>
      <c r="AG30" s="43"/>
      <c r="AH30" s="43">
        <v>0.29809999999999998</v>
      </c>
      <c r="AI30" s="43"/>
      <c r="AJ30" s="43">
        <v>4.6141800000000002</v>
      </c>
      <c r="AK30" s="43"/>
      <c r="AL30" s="43"/>
      <c r="AM30" s="43">
        <v>30.79074</v>
      </c>
      <c r="AN30" s="43">
        <v>114.01361</v>
      </c>
      <c r="AO30" s="43">
        <v>28.6157</v>
      </c>
      <c r="AP30" s="43">
        <v>0.9</v>
      </c>
      <c r="AQ30" s="43">
        <v>162.29</v>
      </c>
      <c r="AR30" s="43"/>
      <c r="AS30" s="43">
        <v>34.041409999999999</v>
      </c>
      <c r="AT30" s="43">
        <v>33.32067</v>
      </c>
      <c r="AU30" s="43"/>
      <c r="AV30" s="43">
        <v>190.01161999999999</v>
      </c>
      <c r="AW30" s="43">
        <v>32.621000000000002</v>
      </c>
      <c r="AX30" s="43"/>
      <c r="AY30" s="43">
        <v>0.84662000000000004</v>
      </c>
      <c r="AZ30" s="43"/>
      <c r="BA30" s="43">
        <v>2.4</v>
      </c>
      <c r="BB30" s="43"/>
      <c r="BC30" s="43">
        <v>68.644679999999994</v>
      </c>
      <c r="BD30" s="43"/>
      <c r="BE30" s="43">
        <v>16.899999999999999</v>
      </c>
      <c r="BF30" s="43"/>
      <c r="BG30" s="43"/>
      <c r="BH30" s="43"/>
      <c r="BI30" s="43">
        <v>8.3500899999999998</v>
      </c>
      <c r="BJ30" s="43"/>
      <c r="BK30" s="43">
        <v>5.1139000000000001</v>
      </c>
      <c r="BL30" s="43"/>
      <c r="BM30" s="43">
        <v>6.3250000000000002</v>
      </c>
      <c r="BN30" s="43">
        <v>58.581000000000003</v>
      </c>
      <c r="BO30" s="43">
        <v>2.2799999999999998</v>
      </c>
      <c r="BP30" s="43">
        <v>139.25403</v>
      </c>
      <c r="BQ30" s="43"/>
      <c r="BR30" s="43">
        <v>5.3040000000000003</v>
      </c>
      <c r="BS30" s="43">
        <v>131.86061000000001</v>
      </c>
      <c r="BT30" s="43">
        <v>5.6856200000000001</v>
      </c>
      <c r="BU30" s="43"/>
      <c r="BV30" s="43"/>
      <c r="BW30" s="43">
        <v>3.9659300000000002</v>
      </c>
      <c r="BX30" s="43"/>
      <c r="BY30" s="43"/>
      <c r="BZ30" s="43">
        <v>88.509299999999996</v>
      </c>
      <c r="CA30" s="43">
        <v>24.995740000000001</v>
      </c>
      <c r="CB30" s="43"/>
      <c r="CC30" s="43">
        <v>0.56999999999999995</v>
      </c>
      <c r="CD30" s="43">
        <v>24.820810000000002</v>
      </c>
      <c r="CE30" s="43">
        <v>329.42666000000003</v>
      </c>
      <c r="CF30" s="43"/>
      <c r="CG30" s="43">
        <v>156.607</v>
      </c>
      <c r="CH30" s="43">
        <v>17.50902</v>
      </c>
      <c r="CI30" s="43"/>
      <c r="CJ30" s="43"/>
      <c r="CK30" s="43">
        <v>12.86</v>
      </c>
      <c r="CL30" s="43">
        <v>4.5356300000000003</v>
      </c>
      <c r="CM30" s="43"/>
      <c r="CN30" s="43"/>
      <c r="CO30" s="43">
        <v>16.397210000000001</v>
      </c>
      <c r="CP30" s="43">
        <v>250.2</v>
      </c>
      <c r="CQ30" s="43"/>
      <c r="CR30" s="43">
        <v>39.662999999999997</v>
      </c>
      <c r="CS30" s="43"/>
      <c r="CT30" s="43">
        <v>28.774999999999999</v>
      </c>
    </row>
    <row r="31" spans="1:98" ht="15.6" x14ac:dyDescent="0.3">
      <c r="A31" s="1"/>
      <c r="B31" s="42" t="s">
        <v>871</v>
      </c>
      <c r="C31" s="43"/>
      <c r="D31" s="43"/>
      <c r="E31" s="43">
        <v>39.035580000000003</v>
      </c>
      <c r="F31" s="43">
        <v>11.872999999999999</v>
      </c>
      <c r="G31" s="43"/>
      <c r="H31" s="43"/>
      <c r="I31" s="43"/>
      <c r="J31" s="43"/>
      <c r="K31" s="43"/>
      <c r="L31" s="43">
        <v>26.619700000000002</v>
      </c>
      <c r="M31" s="43">
        <v>11.066700000000001</v>
      </c>
      <c r="N31" s="43">
        <v>10.75</v>
      </c>
      <c r="O31" s="43">
        <v>31.391999999999999</v>
      </c>
      <c r="P31" s="43"/>
      <c r="Q31" s="43"/>
      <c r="R31" s="43">
        <v>42.832999999999998</v>
      </c>
      <c r="S31" s="43"/>
      <c r="T31" s="43">
        <v>41.340299999999999</v>
      </c>
      <c r="U31" s="43"/>
      <c r="V31" s="43">
        <v>9.6999999999999993</v>
      </c>
      <c r="W31" s="43"/>
      <c r="X31" s="43">
        <v>96.594239999999999</v>
      </c>
      <c r="Y31" s="43"/>
      <c r="Z31" s="43">
        <v>4.4234299999999998</v>
      </c>
      <c r="AA31" s="43"/>
      <c r="AB31" s="43"/>
      <c r="AC31" s="43">
        <v>16.27</v>
      </c>
      <c r="AD31" s="43"/>
      <c r="AE31" s="43"/>
      <c r="AF31" s="43"/>
      <c r="AG31" s="43"/>
      <c r="AH31" s="43">
        <v>0.28199999999999997</v>
      </c>
      <c r="AI31" s="43"/>
      <c r="AJ31" s="43">
        <v>4.59483</v>
      </c>
      <c r="AK31" s="43"/>
      <c r="AL31" s="43"/>
      <c r="AM31" s="43">
        <v>28.94997</v>
      </c>
      <c r="AN31" s="43">
        <v>114.05131</v>
      </c>
      <c r="AO31" s="43">
        <v>28.565999999999999</v>
      </c>
      <c r="AP31" s="43">
        <v>0.73</v>
      </c>
      <c r="AQ31" s="43">
        <v>163.44</v>
      </c>
      <c r="AR31" s="43"/>
      <c r="AS31" s="43">
        <v>34.15851</v>
      </c>
      <c r="AT31" s="43">
        <v>33.472090000000001</v>
      </c>
      <c r="AU31" s="43"/>
      <c r="AV31" s="43">
        <v>189.96851000000001</v>
      </c>
      <c r="AW31" s="43">
        <v>31.981999999999999</v>
      </c>
      <c r="AX31" s="43"/>
      <c r="AY31" s="43">
        <v>0.871</v>
      </c>
      <c r="AZ31" s="43"/>
      <c r="BA31" s="43">
        <v>2.5</v>
      </c>
      <c r="BB31" s="43"/>
      <c r="BC31" s="43">
        <v>68.19041</v>
      </c>
      <c r="BD31" s="43"/>
      <c r="BE31" s="43">
        <v>16.899999999999999</v>
      </c>
      <c r="BF31" s="43"/>
      <c r="BG31" s="43"/>
      <c r="BH31" s="43"/>
      <c r="BI31" s="43">
        <v>8.3996399999999998</v>
      </c>
      <c r="BJ31" s="43"/>
      <c r="BK31" s="43">
        <v>5.1762899999999998</v>
      </c>
      <c r="BL31" s="43"/>
      <c r="BM31" s="43">
        <v>6.4509999999999996</v>
      </c>
      <c r="BN31" s="43">
        <v>62.08</v>
      </c>
      <c r="BO31" s="43">
        <v>2.23</v>
      </c>
      <c r="BP31" s="43">
        <v>138.43765999999999</v>
      </c>
      <c r="BQ31" s="43"/>
      <c r="BR31" s="43">
        <v>5.2911999999999999</v>
      </c>
      <c r="BS31" s="43">
        <v>130.81970999999999</v>
      </c>
      <c r="BT31" s="43">
        <v>6.35236</v>
      </c>
      <c r="BU31" s="43"/>
      <c r="BV31" s="43"/>
      <c r="BW31" s="43">
        <v>3.9659300000000002</v>
      </c>
      <c r="BX31" s="43"/>
      <c r="BY31" s="43"/>
      <c r="BZ31" s="43">
        <v>89.193899999999999</v>
      </c>
      <c r="CA31" s="43">
        <v>25.073630000000001</v>
      </c>
      <c r="CB31" s="43"/>
      <c r="CC31" s="43">
        <v>0.59</v>
      </c>
      <c r="CD31" s="43">
        <v>23.680599999999998</v>
      </c>
      <c r="CE31" s="43">
        <v>330.13859000000002</v>
      </c>
      <c r="CF31" s="43"/>
      <c r="CG31" s="43">
        <v>152.99180000000001</v>
      </c>
      <c r="CH31" s="43">
        <v>17.56418</v>
      </c>
      <c r="CI31" s="43"/>
      <c r="CJ31" s="43"/>
      <c r="CK31" s="43">
        <v>13.35</v>
      </c>
      <c r="CL31" s="43">
        <v>4.5741199999999997</v>
      </c>
      <c r="CM31" s="43"/>
      <c r="CN31" s="43"/>
      <c r="CO31" s="43">
        <v>15.996</v>
      </c>
      <c r="CP31" s="43">
        <v>249.87</v>
      </c>
      <c r="CQ31" s="43"/>
      <c r="CR31" s="43">
        <v>39.915999999999997</v>
      </c>
      <c r="CS31" s="43"/>
      <c r="CT31" s="43">
        <v>28.706</v>
      </c>
    </row>
    <row r="32" spans="1:98" ht="15.6" x14ac:dyDescent="0.3">
      <c r="A32" s="1"/>
      <c r="B32" s="42" t="s">
        <v>872</v>
      </c>
      <c r="C32" s="43"/>
      <c r="D32" s="43"/>
      <c r="E32" s="43">
        <v>39.678379999999997</v>
      </c>
      <c r="F32" s="43">
        <v>11.641999999999999</v>
      </c>
      <c r="G32" s="43"/>
      <c r="H32" s="43"/>
      <c r="I32" s="43"/>
      <c r="J32" s="43"/>
      <c r="K32" s="43"/>
      <c r="L32" s="43">
        <v>26.130500000000001</v>
      </c>
      <c r="M32" s="43">
        <v>12.211499999999999</v>
      </c>
      <c r="N32" s="43">
        <v>10.61</v>
      </c>
      <c r="O32" s="43">
        <v>31.568000000000001</v>
      </c>
      <c r="P32" s="43"/>
      <c r="Q32" s="43"/>
      <c r="R32" s="43">
        <v>42.847000000000001</v>
      </c>
      <c r="S32" s="43"/>
      <c r="T32" s="43">
        <v>30.605</v>
      </c>
      <c r="U32" s="43"/>
      <c r="V32" s="43">
        <v>9.4</v>
      </c>
      <c r="W32" s="43"/>
      <c r="X32" s="43">
        <v>130.74172999999999</v>
      </c>
      <c r="Y32" s="43"/>
      <c r="Z32" s="43">
        <v>4.5648799999999996</v>
      </c>
      <c r="AA32" s="43"/>
      <c r="AB32" s="43"/>
      <c r="AC32" s="43">
        <v>16.45</v>
      </c>
      <c r="AD32" s="43"/>
      <c r="AE32" s="43"/>
      <c r="AF32" s="43"/>
      <c r="AG32" s="43"/>
      <c r="AH32" s="43">
        <v>0.25879999999999997</v>
      </c>
      <c r="AI32" s="43"/>
      <c r="AJ32" s="43">
        <v>4.63246</v>
      </c>
      <c r="AK32" s="43"/>
      <c r="AL32" s="43"/>
      <c r="AM32" s="43">
        <v>28.33136</v>
      </c>
      <c r="AN32" s="43">
        <v>111.66329</v>
      </c>
      <c r="AO32" s="43">
        <v>27.9817</v>
      </c>
      <c r="AP32" s="43">
        <v>0.78</v>
      </c>
      <c r="AQ32" s="43">
        <v>158.88999999999999</v>
      </c>
      <c r="AR32" s="43"/>
      <c r="AS32" s="43">
        <v>33.526890000000002</v>
      </c>
      <c r="AT32" s="43">
        <v>34.433639999999997</v>
      </c>
      <c r="AU32" s="43"/>
      <c r="AV32" s="43">
        <v>188.90053</v>
      </c>
      <c r="AW32" s="43">
        <v>32.655200000000001</v>
      </c>
      <c r="AX32" s="43"/>
      <c r="AY32" s="43">
        <v>0.85336000000000001</v>
      </c>
      <c r="AZ32" s="43"/>
      <c r="BA32" s="43">
        <v>2.7</v>
      </c>
      <c r="BB32" s="43"/>
      <c r="BC32" s="43">
        <v>67.423370000000006</v>
      </c>
      <c r="BD32" s="43"/>
      <c r="BE32" s="43">
        <v>16.899999999999999</v>
      </c>
      <c r="BF32" s="43"/>
      <c r="BG32" s="43"/>
      <c r="BH32" s="43"/>
      <c r="BI32" s="43">
        <v>8.1976999999999993</v>
      </c>
      <c r="BJ32" s="43"/>
      <c r="BK32" s="43">
        <v>5.2133900000000004</v>
      </c>
      <c r="BL32" s="43"/>
      <c r="BM32" s="43">
        <v>6.6321000000000003</v>
      </c>
      <c r="BN32" s="43">
        <v>61.598999999999997</v>
      </c>
      <c r="BO32" s="43">
        <v>2.37</v>
      </c>
      <c r="BP32" s="43">
        <v>138.78716</v>
      </c>
      <c r="BQ32" s="43"/>
      <c r="BR32" s="43">
        <v>4.9869000000000003</v>
      </c>
      <c r="BS32" s="43">
        <v>130.10839999999999</v>
      </c>
      <c r="BT32" s="43">
        <v>6.1851500000000001</v>
      </c>
      <c r="BU32" s="43"/>
      <c r="BV32" s="43"/>
      <c r="BW32" s="43">
        <v>3.87202</v>
      </c>
      <c r="BX32" s="43"/>
      <c r="BY32" s="43"/>
      <c r="BZ32" s="43">
        <v>89.362399999999994</v>
      </c>
      <c r="CA32" s="43">
        <v>25.10408</v>
      </c>
      <c r="CB32" s="43"/>
      <c r="CC32" s="43">
        <v>0.56000000000000005</v>
      </c>
      <c r="CD32" s="43">
        <v>23.92812</v>
      </c>
      <c r="CE32" s="43">
        <v>323.15723000000003</v>
      </c>
      <c r="CF32" s="43"/>
      <c r="CG32" s="43">
        <v>154.70060000000001</v>
      </c>
      <c r="CH32" s="43">
        <v>17.611740000000001</v>
      </c>
      <c r="CI32" s="43"/>
      <c r="CJ32" s="43"/>
      <c r="CK32" s="43">
        <v>14.03</v>
      </c>
      <c r="CL32" s="43">
        <v>4.52773</v>
      </c>
      <c r="CM32" s="43"/>
      <c r="CN32" s="43"/>
      <c r="CO32" s="43">
        <v>15.940709999999999</v>
      </c>
      <c r="CP32" s="43">
        <v>246.74</v>
      </c>
      <c r="CQ32" s="43"/>
      <c r="CR32" s="43">
        <v>39.932000000000002</v>
      </c>
      <c r="CS32" s="43"/>
      <c r="CT32" s="43">
        <v>28.06</v>
      </c>
    </row>
    <row r="33" spans="1:98" ht="15.6" x14ac:dyDescent="0.3">
      <c r="A33" s="1"/>
      <c r="B33" s="42" t="s">
        <v>873</v>
      </c>
      <c r="C33" s="43"/>
      <c r="D33" s="43"/>
      <c r="E33" s="43">
        <v>40.355229999999999</v>
      </c>
      <c r="F33" s="43">
        <v>11.571999999999999</v>
      </c>
      <c r="G33" s="43"/>
      <c r="H33" s="43"/>
      <c r="I33" s="43"/>
      <c r="J33" s="43"/>
      <c r="K33" s="43"/>
      <c r="L33" s="43">
        <v>26.786100000000001</v>
      </c>
      <c r="M33" s="43">
        <v>15.133100000000001</v>
      </c>
      <c r="N33" s="43">
        <v>10.73</v>
      </c>
      <c r="O33" s="43">
        <v>31.417999999999999</v>
      </c>
      <c r="P33" s="43"/>
      <c r="Q33" s="43"/>
      <c r="R33" s="43">
        <v>42.514000000000003</v>
      </c>
      <c r="S33" s="43"/>
      <c r="T33" s="43">
        <v>18.268699999999999</v>
      </c>
      <c r="U33" s="43"/>
      <c r="V33" s="43">
        <v>9.4</v>
      </c>
      <c r="W33" s="43"/>
      <c r="X33" s="43">
        <v>82.649850000000001</v>
      </c>
      <c r="Y33" s="43"/>
      <c r="Z33" s="43">
        <v>4.5633900000000001</v>
      </c>
      <c r="AA33" s="43"/>
      <c r="AB33" s="43"/>
      <c r="AC33" s="43">
        <v>16.22</v>
      </c>
      <c r="AD33" s="43"/>
      <c r="AE33" s="43"/>
      <c r="AF33" s="43"/>
      <c r="AG33" s="43"/>
      <c r="AH33" s="43">
        <v>0.28989999999999999</v>
      </c>
      <c r="AI33" s="43"/>
      <c r="AJ33" s="43">
        <v>4.6611399999999996</v>
      </c>
      <c r="AK33" s="43"/>
      <c r="AL33" s="43"/>
      <c r="AM33" s="43">
        <v>29.29795</v>
      </c>
      <c r="AN33" s="43">
        <v>110.94287</v>
      </c>
      <c r="AO33" s="43">
        <v>27.859200000000001</v>
      </c>
      <c r="AP33" s="43">
        <v>0.64</v>
      </c>
      <c r="AQ33" s="43">
        <v>161.66</v>
      </c>
      <c r="AR33" s="43"/>
      <c r="AS33" s="43">
        <v>33.43486</v>
      </c>
      <c r="AT33" s="43">
        <v>33.973739999999999</v>
      </c>
      <c r="AU33" s="43"/>
      <c r="AV33" s="43">
        <v>191.90823</v>
      </c>
      <c r="AW33" s="43">
        <v>33.085799999999999</v>
      </c>
      <c r="AX33" s="43"/>
      <c r="AY33" s="43">
        <v>0.90586999999999995</v>
      </c>
      <c r="AZ33" s="43"/>
      <c r="BA33" s="43">
        <v>2.6</v>
      </c>
      <c r="BB33" s="43"/>
      <c r="BC33" s="43">
        <v>67.415000000000006</v>
      </c>
      <c r="BD33" s="43"/>
      <c r="BE33" s="43">
        <v>16.899999999999999</v>
      </c>
      <c r="BF33" s="43"/>
      <c r="BG33" s="43"/>
      <c r="BH33" s="43"/>
      <c r="BI33" s="43">
        <v>8.5443700000000007</v>
      </c>
      <c r="BJ33" s="43"/>
      <c r="BK33" s="43">
        <v>5.3474399999999997</v>
      </c>
      <c r="BL33" s="43"/>
      <c r="BM33" s="43">
        <v>6.2130000000000001</v>
      </c>
      <c r="BN33" s="43">
        <v>61.548999999999999</v>
      </c>
      <c r="BO33" s="43">
        <v>2.42</v>
      </c>
      <c r="BP33" s="43">
        <v>139.55824000000001</v>
      </c>
      <c r="BQ33" s="43"/>
      <c r="BR33" s="43">
        <v>4.8906000000000001</v>
      </c>
      <c r="BS33" s="43">
        <v>132.82898</v>
      </c>
      <c r="BT33" s="43">
        <v>5.8361700000000001</v>
      </c>
      <c r="BU33" s="43"/>
      <c r="BV33" s="43"/>
      <c r="BW33" s="43">
        <v>4.0072999999999999</v>
      </c>
      <c r="BX33" s="43"/>
      <c r="BY33" s="43"/>
      <c r="BZ33" s="43">
        <v>87.830600000000004</v>
      </c>
      <c r="CA33" s="43">
        <v>25.078050000000001</v>
      </c>
      <c r="CB33" s="43"/>
      <c r="CC33" s="43">
        <v>0.57999999999999996</v>
      </c>
      <c r="CD33" s="43">
        <v>24.41215</v>
      </c>
      <c r="CE33" s="43">
        <v>313.79340999999999</v>
      </c>
      <c r="CF33" s="43"/>
      <c r="CG33" s="43">
        <v>159.3098</v>
      </c>
      <c r="CH33" s="43">
        <v>17.714770000000001</v>
      </c>
      <c r="CI33" s="43"/>
      <c r="CJ33" s="43"/>
      <c r="CK33" s="43">
        <v>14.28</v>
      </c>
      <c r="CL33" s="43">
        <v>4.57402</v>
      </c>
      <c r="CM33" s="43"/>
      <c r="CN33" s="43"/>
      <c r="CO33" s="43">
        <v>15.203670000000001</v>
      </c>
      <c r="CP33" s="43">
        <v>247.24</v>
      </c>
      <c r="CQ33" s="43"/>
      <c r="CR33" s="43">
        <v>40.253999999999998</v>
      </c>
      <c r="CS33" s="43"/>
      <c r="CT33" s="43">
        <v>26.11</v>
      </c>
    </row>
    <row r="34" spans="1:98" ht="15.6" x14ac:dyDescent="0.3">
      <c r="A34" s="1"/>
      <c r="B34" s="42" t="s">
        <v>874</v>
      </c>
      <c r="C34" s="43"/>
      <c r="D34" s="43"/>
      <c r="E34" s="43">
        <v>40.011519999999997</v>
      </c>
      <c r="F34" s="43">
        <v>12.474</v>
      </c>
      <c r="G34" s="43"/>
      <c r="H34" s="43"/>
      <c r="I34" s="43"/>
      <c r="J34" s="43"/>
      <c r="K34" s="43"/>
      <c r="L34" s="43">
        <v>26.3675</v>
      </c>
      <c r="M34" s="43">
        <v>15.046900000000001</v>
      </c>
      <c r="N34" s="43">
        <v>10.8</v>
      </c>
      <c r="O34" s="43">
        <v>27.388000000000002</v>
      </c>
      <c r="P34" s="43"/>
      <c r="Q34" s="43"/>
      <c r="R34" s="43">
        <v>42.491999999999997</v>
      </c>
      <c r="S34" s="43"/>
      <c r="T34" s="43">
        <v>17.357800000000001</v>
      </c>
      <c r="U34" s="43"/>
      <c r="V34" s="43">
        <v>8.6999999999999993</v>
      </c>
      <c r="W34" s="43"/>
      <c r="X34" s="43">
        <v>140.13580999999999</v>
      </c>
      <c r="Y34" s="43"/>
      <c r="Z34" s="43">
        <v>4.4143800000000004</v>
      </c>
      <c r="AA34" s="43"/>
      <c r="AB34" s="43"/>
      <c r="AC34" s="43">
        <v>16.8</v>
      </c>
      <c r="AD34" s="43"/>
      <c r="AE34" s="43"/>
      <c r="AF34" s="43"/>
      <c r="AG34" s="43"/>
      <c r="AH34" s="43">
        <v>0.27739999999999998</v>
      </c>
      <c r="AI34" s="43"/>
      <c r="AJ34" s="43">
        <v>5.46631</v>
      </c>
      <c r="AK34" s="43"/>
      <c r="AL34" s="43"/>
      <c r="AM34" s="43">
        <v>29.538119999999999</v>
      </c>
      <c r="AN34" s="43">
        <v>109.1344</v>
      </c>
      <c r="AO34" s="43">
        <v>27.025600000000001</v>
      </c>
      <c r="AP34" s="43">
        <v>0.45</v>
      </c>
      <c r="AQ34" s="43">
        <v>162.88</v>
      </c>
      <c r="AR34" s="43"/>
      <c r="AS34" s="43">
        <v>33.470269999999999</v>
      </c>
      <c r="AT34" s="43">
        <v>34.271389999999997</v>
      </c>
      <c r="AU34" s="43"/>
      <c r="AV34" s="43">
        <v>193.19962000000001</v>
      </c>
      <c r="AW34" s="43">
        <v>32.6982</v>
      </c>
      <c r="AX34" s="43"/>
      <c r="AY34" s="43">
        <v>0.93496999999999997</v>
      </c>
      <c r="AZ34" s="43"/>
      <c r="BA34" s="43">
        <v>2.5</v>
      </c>
      <c r="BB34" s="43"/>
      <c r="BC34" s="43">
        <v>67.530180000000001</v>
      </c>
      <c r="BD34" s="43"/>
      <c r="BE34" s="43">
        <v>16.899999999999999</v>
      </c>
      <c r="BF34" s="43"/>
      <c r="BG34" s="43"/>
      <c r="BH34" s="43"/>
      <c r="BI34" s="43">
        <v>8.4451800000000006</v>
      </c>
      <c r="BJ34" s="43"/>
      <c r="BK34" s="43">
        <v>5.2472300000000001</v>
      </c>
      <c r="BL34" s="43"/>
      <c r="BM34" s="43">
        <v>6.2309999999999999</v>
      </c>
      <c r="BN34" s="43">
        <v>61.71</v>
      </c>
      <c r="BO34" s="43">
        <v>2.4300000000000002</v>
      </c>
      <c r="BP34" s="43">
        <v>142.21442999999999</v>
      </c>
      <c r="BQ34" s="43"/>
      <c r="BR34" s="43">
        <v>4.9888000000000003</v>
      </c>
      <c r="BS34" s="43">
        <v>132.08393000000001</v>
      </c>
      <c r="BT34" s="43">
        <v>5.6263899999999998</v>
      </c>
      <c r="BU34" s="43"/>
      <c r="BV34" s="43"/>
      <c r="BW34" s="43">
        <v>3.7307000000000001</v>
      </c>
      <c r="BX34" s="43"/>
      <c r="BY34" s="43"/>
      <c r="BZ34" s="43">
        <v>88.925799999999995</v>
      </c>
      <c r="CA34" s="43">
        <v>25.115320000000001</v>
      </c>
      <c r="CB34" s="43"/>
      <c r="CC34" s="43">
        <v>0.57999999999999996</v>
      </c>
      <c r="CD34" s="43">
        <v>23.641349999999999</v>
      </c>
      <c r="CE34" s="43">
        <v>303.17682000000002</v>
      </c>
      <c r="CF34" s="43"/>
      <c r="CG34" s="43">
        <v>158.3399</v>
      </c>
      <c r="CH34" s="43">
        <v>17.630210000000002</v>
      </c>
      <c r="CI34" s="43"/>
      <c r="CJ34" s="43"/>
      <c r="CK34" s="43">
        <v>14.5</v>
      </c>
      <c r="CL34" s="43">
        <v>4.69184</v>
      </c>
      <c r="CM34" s="43"/>
      <c r="CN34" s="43"/>
      <c r="CO34" s="43">
        <v>15.360749999999999</v>
      </c>
      <c r="CP34" s="43">
        <v>235.57</v>
      </c>
      <c r="CQ34" s="43"/>
      <c r="CR34" s="43">
        <v>40.363</v>
      </c>
      <c r="CS34" s="43"/>
      <c r="CT34" s="43">
        <v>30.792000000000002</v>
      </c>
    </row>
    <row r="35" spans="1:98" ht="15.6" x14ac:dyDescent="0.3">
      <c r="A35" s="1"/>
      <c r="B35" s="42" t="s">
        <v>875</v>
      </c>
      <c r="C35" s="43"/>
      <c r="D35" s="43"/>
      <c r="E35" s="43">
        <v>39.781790000000001</v>
      </c>
      <c r="F35" s="43">
        <v>12.901</v>
      </c>
      <c r="G35" s="43"/>
      <c r="H35" s="43"/>
      <c r="I35" s="43"/>
      <c r="J35" s="43"/>
      <c r="K35" s="43"/>
      <c r="L35" s="43">
        <v>26.349299999999999</v>
      </c>
      <c r="M35" s="43">
        <v>14.6737</v>
      </c>
      <c r="N35" s="43">
        <v>10.78</v>
      </c>
      <c r="O35" s="43">
        <v>27.783999999999999</v>
      </c>
      <c r="P35" s="43"/>
      <c r="Q35" s="43"/>
      <c r="R35" s="43">
        <v>42.680999999999997</v>
      </c>
      <c r="S35" s="43"/>
      <c r="T35" s="43">
        <v>16.3599</v>
      </c>
      <c r="U35" s="43"/>
      <c r="V35" s="43">
        <v>8.8000000000000007</v>
      </c>
      <c r="W35" s="43"/>
      <c r="X35" s="43">
        <v>59.100059999999999</v>
      </c>
      <c r="Y35" s="43"/>
      <c r="Z35" s="43">
        <v>4.5326000000000004</v>
      </c>
      <c r="AA35" s="43"/>
      <c r="AB35" s="43"/>
      <c r="AC35" s="43">
        <v>16.64</v>
      </c>
      <c r="AD35" s="43"/>
      <c r="AE35" s="43"/>
      <c r="AF35" s="43"/>
      <c r="AG35" s="43"/>
      <c r="AH35" s="43">
        <v>0.28089999999999998</v>
      </c>
      <c r="AI35" s="43"/>
      <c r="AJ35" s="43">
        <v>5.7646800000000002</v>
      </c>
      <c r="AK35" s="43"/>
      <c r="AL35" s="43"/>
      <c r="AM35" s="43">
        <v>28.889140000000001</v>
      </c>
      <c r="AN35" s="43">
        <v>110.15837000000001</v>
      </c>
      <c r="AO35" s="43">
        <v>27.565999999999999</v>
      </c>
      <c r="AP35" s="43">
        <v>0.73</v>
      </c>
      <c r="AQ35" s="43">
        <v>163.09</v>
      </c>
      <c r="AR35" s="43"/>
      <c r="AS35" s="43">
        <v>35.16075</v>
      </c>
      <c r="AT35" s="43">
        <v>35.144210000000001</v>
      </c>
      <c r="AU35" s="43"/>
      <c r="AV35" s="43">
        <v>192.93455</v>
      </c>
      <c r="AW35" s="43">
        <v>32.570500000000003</v>
      </c>
      <c r="AX35" s="43"/>
      <c r="AY35" s="43">
        <v>1.00796</v>
      </c>
      <c r="AZ35" s="43"/>
      <c r="BA35" s="43">
        <v>2.5</v>
      </c>
      <c r="BB35" s="43"/>
      <c r="BC35" s="43">
        <v>68.298330000000007</v>
      </c>
      <c r="BD35" s="43"/>
      <c r="BE35" s="43">
        <v>16.899999999999999</v>
      </c>
      <c r="BF35" s="43"/>
      <c r="BG35" s="43"/>
      <c r="BH35" s="43"/>
      <c r="BI35" s="43">
        <v>8.5051600000000001</v>
      </c>
      <c r="BJ35" s="43"/>
      <c r="BK35" s="43">
        <v>5.5084</v>
      </c>
      <c r="BL35" s="43"/>
      <c r="BM35" s="43">
        <v>6.5209999999999999</v>
      </c>
      <c r="BN35" s="43">
        <v>60.527000000000001</v>
      </c>
      <c r="BO35" s="43">
        <v>2.37</v>
      </c>
      <c r="BP35" s="43">
        <v>139.09488999999999</v>
      </c>
      <c r="BQ35" s="43"/>
      <c r="BR35" s="43">
        <v>5.14</v>
      </c>
      <c r="BS35" s="43">
        <v>132.84553</v>
      </c>
      <c r="BT35" s="43">
        <v>5.6557700000000004</v>
      </c>
      <c r="BU35" s="43"/>
      <c r="BV35" s="43"/>
      <c r="BW35" s="43">
        <v>3.87202</v>
      </c>
      <c r="BX35" s="43"/>
      <c r="BY35" s="43"/>
      <c r="BZ35" s="43">
        <v>88.495500000000007</v>
      </c>
      <c r="CA35" s="43">
        <v>25.16563</v>
      </c>
      <c r="CB35" s="43"/>
      <c r="CC35" s="43">
        <v>0.57999999999999996</v>
      </c>
      <c r="CD35" s="43">
        <v>24.109089999999998</v>
      </c>
      <c r="CE35" s="43">
        <v>307.35478000000001</v>
      </c>
      <c r="CF35" s="43"/>
      <c r="CG35" s="43">
        <v>154.6396</v>
      </c>
      <c r="CH35" s="43">
        <v>17.529250000000001</v>
      </c>
      <c r="CI35" s="43"/>
      <c r="CJ35" s="43"/>
      <c r="CK35" s="43">
        <v>14.66</v>
      </c>
      <c r="CL35" s="43">
        <v>4.8902999999999999</v>
      </c>
      <c r="CM35" s="43"/>
      <c r="CN35" s="43"/>
      <c r="CO35" s="43">
        <v>16.531980000000001</v>
      </c>
      <c r="CP35" s="43">
        <v>253.85</v>
      </c>
      <c r="CQ35" s="43"/>
      <c r="CR35" s="43">
        <v>40.051000000000002</v>
      </c>
      <c r="CS35" s="43"/>
      <c r="CT35" s="43">
        <v>29.45</v>
      </c>
    </row>
    <row r="36" spans="1:98" ht="15.6" x14ac:dyDescent="0.3">
      <c r="A36" s="1"/>
      <c r="B36" s="42" t="s">
        <v>876</v>
      </c>
      <c r="C36" s="43"/>
      <c r="D36" s="43"/>
      <c r="E36" s="43">
        <v>40.317709999999998</v>
      </c>
      <c r="F36" s="43">
        <v>13.231</v>
      </c>
      <c r="G36" s="43"/>
      <c r="H36" s="43"/>
      <c r="I36" s="43"/>
      <c r="J36" s="43"/>
      <c r="K36" s="43"/>
      <c r="L36" s="43">
        <v>26.697700000000001</v>
      </c>
      <c r="M36" s="43">
        <v>15.0383</v>
      </c>
      <c r="N36" s="43">
        <v>10.64</v>
      </c>
      <c r="O36" s="43">
        <v>29.274000000000001</v>
      </c>
      <c r="P36" s="43"/>
      <c r="Q36" s="43"/>
      <c r="R36" s="43">
        <v>42.424999999999997</v>
      </c>
      <c r="S36" s="43"/>
      <c r="T36" s="43">
        <v>14.7364</v>
      </c>
      <c r="U36" s="43"/>
      <c r="V36" s="43">
        <v>8.6999999999999993</v>
      </c>
      <c r="W36" s="43"/>
      <c r="X36" s="43">
        <v>132.78740999999999</v>
      </c>
      <c r="Y36" s="43"/>
      <c r="Z36" s="43">
        <v>4.4950999999999999</v>
      </c>
      <c r="AA36" s="43"/>
      <c r="AB36" s="43"/>
      <c r="AC36" s="43">
        <v>16.399999999999999</v>
      </c>
      <c r="AD36" s="43"/>
      <c r="AE36" s="43"/>
      <c r="AF36" s="43"/>
      <c r="AG36" s="43"/>
      <c r="AH36" s="43">
        <v>0.26379999999999998</v>
      </c>
      <c r="AI36" s="43"/>
      <c r="AJ36" s="43">
        <v>5.7564599999999997</v>
      </c>
      <c r="AK36" s="43"/>
      <c r="AL36" s="43"/>
      <c r="AM36" s="43">
        <v>26.393609999999999</v>
      </c>
      <c r="AN36" s="43">
        <v>110.93613999999999</v>
      </c>
      <c r="AO36" s="43">
        <v>26.564299999999999</v>
      </c>
      <c r="AP36" s="43">
        <v>0.86</v>
      </c>
      <c r="AQ36" s="43">
        <v>163.47</v>
      </c>
      <c r="AR36" s="43"/>
      <c r="AS36" s="43">
        <v>35.207639999999998</v>
      </c>
      <c r="AT36" s="43">
        <v>35.409390000000002</v>
      </c>
      <c r="AU36" s="43"/>
      <c r="AV36" s="43">
        <v>192.31799000000001</v>
      </c>
      <c r="AW36" s="43">
        <v>33.269799999999996</v>
      </c>
      <c r="AX36" s="43"/>
      <c r="AY36" s="43">
        <v>0.99578</v>
      </c>
      <c r="AZ36" s="43"/>
      <c r="BA36" s="43">
        <v>0</v>
      </c>
      <c r="BB36" s="43"/>
      <c r="BC36" s="43">
        <v>44.655990000000003</v>
      </c>
      <c r="BD36" s="43"/>
      <c r="BE36" s="43">
        <v>16.899999999999999</v>
      </c>
      <c r="BF36" s="43"/>
      <c r="BG36" s="43"/>
      <c r="BH36" s="43"/>
      <c r="BI36" s="43">
        <v>8.2171599999999998</v>
      </c>
      <c r="BJ36" s="43"/>
      <c r="BK36" s="43">
        <v>5.4580500000000001</v>
      </c>
      <c r="BL36" s="43"/>
      <c r="BM36" s="43">
        <v>6.3559999999999999</v>
      </c>
      <c r="BN36" s="43">
        <v>58.524000000000001</v>
      </c>
      <c r="BO36" s="43">
        <v>2.35</v>
      </c>
      <c r="BP36" s="43">
        <v>141.36046999999999</v>
      </c>
      <c r="BQ36" s="43"/>
      <c r="BR36" s="43">
        <v>5.1031000000000004</v>
      </c>
      <c r="BS36" s="43">
        <v>133.03568999999999</v>
      </c>
      <c r="BT36" s="43">
        <v>6.1932600000000004</v>
      </c>
      <c r="BU36" s="43"/>
      <c r="BV36" s="43"/>
      <c r="BW36" s="43">
        <v>3.9659300000000002</v>
      </c>
      <c r="BX36" s="43"/>
      <c r="BY36" s="43"/>
      <c r="BZ36" s="43">
        <v>88.090500000000006</v>
      </c>
      <c r="CA36" s="43">
        <v>25.088660000000001</v>
      </c>
      <c r="CB36" s="43"/>
      <c r="CC36" s="43">
        <v>0.56999999999999995</v>
      </c>
      <c r="CD36" s="43">
        <v>23.998729999999998</v>
      </c>
      <c r="CE36" s="43">
        <v>320.82344999999998</v>
      </c>
      <c r="CF36" s="43"/>
      <c r="CG36" s="43">
        <v>161.24270000000001</v>
      </c>
      <c r="CH36" s="43">
        <v>17.016200000000001</v>
      </c>
      <c r="CI36" s="43"/>
      <c r="CJ36" s="43"/>
      <c r="CK36" s="43">
        <v>14.85</v>
      </c>
      <c r="CL36" s="43">
        <v>4.8442299999999996</v>
      </c>
      <c r="CM36" s="43"/>
      <c r="CN36" s="43"/>
      <c r="CO36" s="43">
        <v>17.028220000000001</v>
      </c>
      <c r="CP36" s="43">
        <v>263.82</v>
      </c>
      <c r="CQ36" s="43"/>
      <c r="CR36" s="43">
        <v>40.054000000000002</v>
      </c>
      <c r="CS36" s="43"/>
      <c r="CT36" s="43">
        <v>26.991</v>
      </c>
    </row>
    <row r="37" spans="1:98" ht="15.6" x14ac:dyDescent="0.3">
      <c r="A37" s="1"/>
      <c r="B37" s="42" t="s">
        <v>877</v>
      </c>
      <c r="C37" s="43"/>
      <c r="D37" s="43"/>
      <c r="E37" s="43">
        <v>40.741399999999999</v>
      </c>
      <c r="F37" s="43">
        <v>13.391999999999999</v>
      </c>
      <c r="G37" s="43"/>
      <c r="H37" s="43"/>
      <c r="I37" s="43"/>
      <c r="J37" s="43"/>
      <c r="K37" s="43"/>
      <c r="L37" s="43">
        <v>26.579599999999999</v>
      </c>
      <c r="M37" s="43">
        <v>15.2182</v>
      </c>
      <c r="N37" s="43">
        <v>10.32</v>
      </c>
      <c r="O37" s="43">
        <v>28.545999999999999</v>
      </c>
      <c r="P37" s="43"/>
      <c r="Q37" s="43"/>
      <c r="R37" s="43">
        <v>42.664999999999999</v>
      </c>
      <c r="S37" s="43"/>
      <c r="T37" s="43">
        <v>27.855</v>
      </c>
      <c r="U37" s="43"/>
      <c r="V37" s="43">
        <v>8.6999999999999993</v>
      </c>
      <c r="W37" s="43"/>
      <c r="X37" s="43">
        <v>92.513319999999993</v>
      </c>
      <c r="Y37" s="43"/>
      <c r="Z37" s="43">
        <v>4.3862199999999998</v>
      </c>
      <c r="AA37" s="43"/>
      <c r="AB37" s="43"/>
      <c r="AC37" s="43">
        <v>15.69</v>
      </c>
      <c r="AD37" s="43"/>
      <c r="AE37" s="43"/>
      <c r="AF37" s="43"/>
      <c r="AG37" s="43"/>
      <c r="AH37" s="43">
        <v>0.26129999999999998</v>
      </c>
      <c r="AI37" s="43"/>
      <c r="AJ37" s="43">
        <v>6.2199600000000004</v>
      </c>
      <c r="AK37" s="43"/>
      <c r="AL37" s="43"/>
      <c r="AM37" s="43">
        <v>25.529389999999999</v>
      </c>
      <c r="AN37" s="43">
        <v>112.16861</v>
      </c>
      <c r="AO37" s="43">
        <v>26.553100000000001</v>
      </c>
      <c r="AP37" s="43">
        <v>0.97</v>
      </c>
      <c r="AQ37" s="43">
        <v>164.37</v>
      </c>
      <c r="AR37" s="43"/>
      <c r="AS37" s="43">
        <v>35.584009999999999</v>
      </c>
      <c r="AT37" s="43">
        <v>34.564259999999997</v>
      </c>
      <c r="AU37" s="43"/>
      <c r="AV37" s="43">
        <v>190.56802999999999</v>
      </c>
      <c r="AW37" s="43">
        <v>33.514400000000002</v>
      </c>
      <c r="AX37" s="43"/>
      <c r="AY37" s="43">
        <v>0.96628999999999998</v>
      </c>
      <c r="AZ37" s="43"/>
      <c r="BA37" s="43">
        <v>0</v>
      </c>
      <c r="BB37" s="43"/>
      <c r="BC37" s="43">
        <v>44.944040000000001</v>
      </c>
      <c r="BD37" s="43"/>
      <c r="BE37" s="43">
        <v>16.8</v>
      </c>
      <c r="BF37" s="43"/>
      <c r="BG37" s="43"/>
      <c r="BH37" s="43"/>
      <c r="BI37" s="43">
        <v>8.28993</v>
      </c>
      <c r="BJ37" s="43"/>
      <c r="BK37" s="43">
        <v>5.4429100000000004</v>
      </c>
      <c r="BL37" s="43"/>
      <c r="BM37" s="43">
        <v>6.5229999999999997</v>
      </c>
      <c r="BN37" s="43">
        <v>60.567999999999998</v>
      </c>
      <c r="BO37" s="43">
        <v>2.41</v>
      </c>
      <c r="BP37" s="43">
        <v>140.43663000000001</v>
      </c>
      <c r="BQ37" s="43"/>
      <c r="BR37" s="43">
        <v>5.0766999999999998</v>
      </c>
      <c r="BS37" s="43">
        <v>133.30893</v>
      </c>
      <c r="BT37" s="43">
        <v>5.7790600000000003</v>
      </c>
      <c r="BU37" s="43"/>
      <c r="BV37" s="43"/>
      <c r="BW37" s="43">
        <v>4.0273599999999998</v>
      </c>
      <c r="BX37" s="43"/>
      <c r="BY37" s="43"/>
      <c r="BZ37" s="43">
        <v>88.465299999999999</v>
      </c>
      <c r="CA37" s="43">
        <v>25.038679999999999</v>
      </c>
      <c r="CB37" s="43"/>
      <c r="CC37" s="43">
        <v>0.53</v>
      </c>
      <c r="CD37" s="43">
        <v>24.350940000000001</v>
      </c>
      <c r="CE37" s="43">
        <v>329.85982999999999</v>
      </c>
      <c r="CF37" s="43"/>
      <c r="CG37" s="43">
        <v>157.91249999999999</v>
      </c>
      <c r="CH37" s="43">
        <v>17.119520000000001</v>
      </c>
      <c r="CI37" s="43"/>
      <c r="CJ37" s="43"/>
      <c r="CK37" s="43">
        <v>14.91</v>
      </c>
      <c r="CL37" s="43">
        <v>4.8418999999999999</v>
      </c>
      <c r="CM37" s="43"/>
      <c r="CN37" s="43"/>
      <c r="CO37" s="43">
        <v>17.549199999999999</v>
      </c>
      <c r="CP37" s="43">
        <v>270.2</v>
      </c>
      <c r="CQ37" s="43"/>
      <c r="CR37" s="43">
        <v>39.994999999999997</v>
      </c>
      <c r="CS37" s="43"/>
      <c r="CT37" s="43">
        <v>28.905000000000001</v>
      </c>
    </row>
    <row r="38" spans="1:98" ht="15.6" x14ac:dyDescent="0.3">
      <c r="A38" s="1"/>
      <c r="B38" s="42" t="s">
        <v>878</v>
      </c>
      <c r="C38" s="43"/>
      <c r="D38" s="43"/>
      <c r="E38" s="43">
        <v>40.895829999999997</v>
      </c>
      <c r="F38" s="43">
        <v>12.678000000000001</v>
      </c>
      <c r="G38" s="43"/>
      <c r="H38" s="43"/>
      <c r="I38" s="43"/>
      <c r="J38" s="43"/>
      <c r="K38" s="43"/>
      <c r="L38" s="43">
        <v>27.514199999999999</v>
      </c>
      <c r="M38" s="43">
        <v>14.9588</v>
      </c>
      <c r="N38" s="43">
        <v>10.68</v>
      </c>
      <c r="O38" s="43">
        <v>28.495999999999999</v>
      </c>
      <c r="P38" s="43"/>
      <c r="Q38" s="43"/>
      <c r="R38" s="43">
        <v>42.143000000000001</v>
      </c>
      <c r="S38" s="43"/>
      <c r="T38" s="43">
        <v>31.911000000000001</v>
      </c>
      <c r="U38" s="43"/>
      <c r="V38" s="43">
        <v>8.6</v>
      </c>
      <c r="W38" s="43"/>
      <c r="X38" s="43">
        <v>50.316450000000003</v>
      </c>
      <c r="Y38" s="43"/>
      <c r="Z38" s="43">
        <v>4.1756700000000002</v>
      </c>
      <c r="AA38" s="43"/>
      <c r="AB38" s="43"/>
      <c r="AC38" s="43">
        <v>14.04</v>
      </c>
      <c r="AD38" s="43"/>
      <c r="AE38" s="43"/>
      <c r="AF38" s="43"/>
      <c r="AG38" s="43"/>
      <c r="AH38" s="43">
        <v>0.2472</v>
      </c>
      <c r="AI38" s="43"/>
      <c r="AJ38" s="43">
        <v>6.1652199999999997</v>
      </c>
      <c r="AK38" s="43"/>
      <c r="AL38" s="43"/>
      <c r="AM38" s="43">
        <v>26.103549999999998</v>
      </c>
      <c r="AN38" s="43">
        <v>112.55842</v>
      </c>
      <c r="AO38" s="43">
        <v>26.3171</v>
      </c>
      <c r="AP38" s="43">
        <v>0.6</v>
      </c>
      <c r="AQ38" s="43">
        <v>165.22</v>
      </c>
      <c r="AR38" s="43"/>
      <c r="AS38" s="43">
        <v>36.10962</v>
      </c>
      <c r="AT38" s="43">
        <v>34.445790000000002</v>
      </c>
      <c r="AU38" s="43"/>
      <c r="AV38" s="43">
        <v>191.75924000000001</v>
      </c>
      <c r="AW38" s="43">
        <v>34.08</v>
      </c>
      <c r="AX38" s="43"/>
      <c r="AY38" s="43">
        <v>0.93449000000000004</v>
      </c>
      <c r="AZ38" s="43"/>
      <c r="BA38" s="43">
        <v>0</v>
      </c>
      <c r="BB38" s="43"/>
      <c r="BC38" s="43">
        <v>45.46895</v>
      </c>
      <c r="BD38" s="43"/>
      <c r="BE38" s="43">
        <v>16.8</v>
      </c>
      <c r="BF38" s="43"/>
      <c r="BG38" s="43"/>
      <c r="BH38" s="43"/>
      <c r="BI38" s="43">
        <v>8.2866700000000009</v>
      </c>
      <c r="BJ38" s="43"/>
      <c r="BK38" s="43">
        <v>5.2648999999999999</v>
      </c>
      <c r="BL38" s="43"/>
      <c r="BM38" s="43">
        <v>6.3250999999999999</v>
      </c>
      <c r="BN38" s="43">
        <v>62.255000000000003</v>
      </c>
      <c r="BO38" s="43">
        <v>2.39</v>
      </c>
      <c r="BP38" s="43">
        <v>138.86662999999999</v>
      </c>
      <c r="BQ38" s="43"/>
      <c r="BR38" s="43">
        <v>5.1837999999999997</v>
      </c>
      <c r="BS38" s="43">
        <v>132.00298000000001</v>
      </c>
      <c r="BT38" s="43">
        <v>6.0906000000000002</v>
      </c>
      <c r="BU38" s="43"/>
      <c r="BV38" s="43"/>
      <c r="BW38" s="43">
        <v>3.8865599999999998</v>
      </c>
      <c r="BX38" s="43"/>
      <c r="BY38" s="43"/>
      <c r="BZ38" s="43">
        <v>88.513900000000007</v>
      </c>
      <c r="CA38" s="43">
        <v>25.047640000000001</v>
      </c>
      <c r="CB38" s="43"/>
      <c r="CC38" s="43">
        <v>0.6</v>
      </c>
      <c r="CD38" s="43">
        <v>26.416589999999999</v>
      </c>
      <c r="CE38" s="43">
        <v>329.37684999999999</v>
      </c>
      <c r="CF38" s="43"/>
      <c r="CG38" s="43">
        <v>160.2782</v>
      </c>
      <c r="CH38" s="43">
        <v>16.83783</v>
      </c>
      <c r="CI38" s="43"/>
      <c r="CJ38" s="43"/>
      <c r="CK38" s="43">
        <v>15.32</v>
      </c>
      <c r="CL38" s="43">
        <v>4.6249399999999996</v>
      </c>
      <c r="CM38" s="43"/>
      <c r="CN38" s="43"/>
      <c r="CO38" s="43">
        <v>17.02318</v>
      </c>
      <c r="CP38" s="43">
        <v>270.67</v>
      </c>
      <c r="CQ38" s="43"/>
      <c r="CR38" s="43">
        <v>40.35</v>
      </c>
      <c r="CS38" s="43"/>
      <c r="CT38" s="43">
        <v>28.902999999999999</v>
      </c>
    </row>
    <row r="39" spans="1:98" ht="15.6" x14ac:dyDescent="0.3">
      <c r="A39" s="1"/>
      <c r="B39" s="42" t="s">
        <v>879</v>
      </c>
      <c r="C39" s="43"/>
      <c r="D39" s="43"/>
      <c r="E39" s="43">
        <v>40.920900000000003</v>
      </c>
      <c r="F39" s="43">
        <v>12.189</v>
      </c>
      <c r="G39" s="43"/>
      <c r="H39" s="43"/>
      <c r="I39" s="43"/>
      <c r="J39" s="43"/>
      <c r="K39" s="43"/>
      <c r="L39" s="43">
        <v>27.706199999999999</v>
      </c>
      <c r="M39" s="43">
        <v>14.606400000000001</v>
      </c>
      <c r="N39" s="43">
        <v>10.93</v>
      </c>
      <c r="O39" s="43">
        <v>30.393999999999998</v>
      </c>
      <c r="P39" s="43"/>
      <c r="Q39" s="43"/>
      <c r="R39" s="43">
        <v>42.372999999999998</v>
      </c>
      <c r="S39" s="43"/>
      <c r="T39" s="43">
        <v>44.887099999999997</v>
      </c>
      <c r="U39" s="43"/>
      <c r="V39" s="43">
        <v>8.6</v>
      </c>
      <c r="W39" s="43"/>
      <c r="X39" s="43">
        <v>64.593209999999999</v>
      </c>
      <c r="Y39" s="43"/>
      <c r="Z39" s="43">
        <v>3.67537</v>
      </c>
      <c r="AA39" s="43"/>
      <c r="AB39" s="43"/>
      <c r="AC39" s="43">
        <v>13.26</v>
      </c>
      <c r="AD39" s="43"/>
      <c r="AE39" s="43"/>
      <c r="AF39" s="43"/>
      <c r="AG39" s="43"/>
      <c r="AH39" s="43">
        <v>0.2636</v>
      </c>
      <c r="AI39" s="43"/>
      <c r="AJ39" s="43">
        <v>6.4605899999999998</v>
      </c>
      <c r="AK39" s="43"/>
      <c r="AL39" s="43"/>
      <c r="AM39" s="43">
        <v>25.326429999999998</v>
      </c>
      <c r="AN39" s="43">
        <v>113.4413</v>
      </c>
      <c r="AO39" s="43">
        <v>27.041799999999999</v>
      </c>
      <c r="AP39" s="43">
        <v>0.23</v>
      </c>
      <c r="AQ39" s="43">
        <v>163.53</v>
      </c>
      <c r="AR39" s="43"/>
      <c r="AS39" s="43">
        <v>35.935609999999997</v>
      </c>
      <c r="AT39" s="43">
        <v>34.14479</v>
      </c>
      <c r="AU39" s="43"/>
      <c r="AV39" s="43">
        <v>193.78808000000001</v>
      </c>
      <c r="AW39" s="43">
        <v>34.018599999999999</v>
      </c>
      <c r="AX39" s="43"/>
      <c r="AY39" s="43">
        <v>0.99682999999999999</v>
      </c>
      <c r="AZ39" s="43"/>
      <c r="BA39" s="43">
        <v>0</v>
      </c>
      <c r="BB39" s="43"/>
      <c r="BC39" s="43">
        <v>45.350079999999998</v>
      </c>
      <c r="BD39" s="43"/>
      <c r="BE39" s="43">
        <v>16.8</v>
      </c>
      <c r="BF39" s="43"/>
      <c r="BG39" s="43"/>
      <c r="BH39" s="43"/>
      <c r="BI39" s="43">
        <v>8.0709400000000002</v>
      </c>
      <c r="BJ39" s="43"/>
      <c r="BK39" s="43">
        <v>5.3224099999999996</v>
      </c>
      <c r="BL39" s="43"/>
      <c r="BM39" s="43">
        <v>6.5209999999999999</v>
      </c>
      <c r="BN39" s="43">
        <v>59.155000000000001</v>
      </c>
      <c r="BO39" s="43">
        <v>2.41</v>
      </c>
      <c r="BP39" s="43">
        <v>139.86346</v>
      </c>
      <c r="BQ39" s="43"/>
      <c r="BR39" s="43">
        <v>4.6870000000000003</v>
      </c>
      <c r="BS39" s="43">
        <v>132.87130999999999</v>
      </c>
      <c r="BT39" s="43">
        <v>6.1506400000000001</v>
      </c>
      <c r="BU39" s="43"/>
      <c r="BV39" s="43"/>
      <c r="BW39" s="43">
        <v>3.9036599999999999</v>
      </c>
      <c r="BX39" s="43"/>
      <c r="BY39" s="43"/>
      <c r="BZ39" s="43">
        <v>87.904799999999994</v>
      </c>
      <c r="CA39" s="43">
        <v>25.008430000000001</v>
      </c>
      <c r="CB39" s="43"/>
      <c r="CC39" s="43">
        <v>0.52</v>
      </c>
      <c r="CD39" s="43">
        <v>27.351199999999999</v>
      </c>
      <c r="CE39" s="43">
        <v>320.13330000000002</v>
      </c>
      <c r="CF39" s="43"/>
      <c r="CG39" s="43">
        <v>158.7645</v>
      </c>
      <c r="CH39" s="43">
        <v>17.520299999999999</v>
      </c>
      <c r="CI39" s="43"/>
      <c r="CJ39" s="43"/>
      <c r="CK39" s="43">
        <v>15.38</v>
      </c>
      <c r="CL39" s="43">
        <v>4.7193199999999997</v>
      </c>
      <c r="CM39" s="43"/>
      <c r="CN39" s="43"/>
      <c r="CO39" s="43">
        <v>17.180599999999998</v>
      </c>
      <c r="CP39" s="43">
        <v>272.98</v>
      </c>
      <c r="CQ39" s="43"/>
      <c r="CR39" s="43">
        <v>40.725999999999999</v>
      </c>
      <c r="CS39" s="43"/>
      <c r="CT39" s="43">
        <v>30.184000000000001</v>
      </c>
    </row>
    <row r="40" spans="1:98" ht="15.6" x14ac:dyDescent="0.3">
      <c r="A40" s="1"/>
      <c r="B40" s="42" t="s">
        <v>880</v>
      </c>
      <c r="C40" s="43"/>
      <c r="D40" s="43"/>
      <c r="E40" s="43">
        <v>38.84263</v>
      </c>
      <c r="F40" s="43">
        <v>12.023</v>
      </c>
      <c r="G40" s="43"/>
      <c r="H40" s="43"/>
      <c r="I40" s="43"/>
      <c r="J40" s="43"/>
      <c r="K40" s="43"/>
      <c r="L40" s="43">
        <v>27.8904</v>
      </c>
      <c r="M40" s="43">
        <v>14.630800000000001</v>
      </c>
      <c r="N40" s="43">
        <v>10.8</v>
      </c>
      <c r="O40" s="43">
        <v>31.326000000000001</v>
      </c>
      <c r="P40" s="43"/>
      <c r="Q40" s="43"/>
      <c r="R40" s="43">
        <v>42.341999999999999</v>
      </c>
      <c r="S40" s="43"/>
      <c r="T40" s="43">
        <v>45.791499999999999</v>
      </c>
      <c r="U40" s="43"/>
      <c r="V40" s="43">
        <v>8.8000000000000007</v>
      </c>
      <c r="W40" s="43"/>
      <c r="X40" s="43">
        <v>47.16966</v>
      </c>
      <c r="Y40" s="43"/>
      <c r="Z40" s="43">
        <v>2.8613900000000001</v>
      </c>
      <c r="AA40" s="43"/>
      <c r="AB40" s="43"/>
      <c r="AC40" s="43">
        <v>14.71</v>
      </c>
      <c r="AD40" s="43"/>
      <c r="AE40" s="43"/>
      <c r="AF40" s="43"/>
      <c r="AG40" s="43"/>
      <c r="AH40" s="43">
        <v>0.2505</v>
      </c>
      <c r="AI40" s="43"/>
      <c r="AJ40" s="43">
        <v>6.2238600000000002</v>
      </c>
      <c r="AK40" s="43"/>
      <c r="AL40" s="43"/>
      <c r="AM40" s="43">
        <v>25.462399999999999</v>
      </c>
      <c r="AN40" s="43">
        <v>114.40806000000001</v>
      </c>
      <c r="AO40" s="43">
        <v>27.254999999999999</v>
      </c>
      <c r="AP40" s="43">
        <v>0.37</v>
      </c>
      <c r="AQ40" s="43">
        <v>165.54</v>
      </c>
      <c r="AR40" s="43"/>
      <c r="AS40" s="43">
        <v>35.47052</v>
      </c>
      <c r="AT40" s="43">
        <v>33.904620000000001</v>
      </c>
      <c r="AU40" s="43"/>
      <c r="AV40" s="43">
        <v>193.88820999999999</v>
      </c>
      <c r="AW40" s="43">
        <v>34.006300000000003</v>
      </c>
      <c r="AX40" s="43"/>
      <c r="AY40" s="43">
        <v>1.1012</v>
      </c>
      <c r="AZ40" s="43"/>
      <c r="BA40" s="43">
        <v>0.3</v>
      </c>
      <c r="BB40" s="43"/>
      <c r="BC40" s="43">
        <v>45.337209999999999</v>
      </c>
      <c r="BD40" s="43"/>
      <c r="BE40" s="43">
        <v>16.8</v>
      </c>
      <c r="BF40" s="43"/>
      <c r="BG40" s="43"/>
      <c r="BH40" s="43"/>
      <c r="BI40" s="43">
        <v>8.0888600000000004</v>
      </c>
      <c r="BJ40" s="43"/>
      <c r="BK40" s="43">
        <v>5.0738799999999999</v>
      </c>
      <c r="BL40" s="43"/>
      <c r="BM40" s="43">
        <v>6.5119999999999996</v>
      </c>
      <c r="BN40" s="43">
        <v>56.875</v>
      </c>
      <c r="BO40" s="43">
        <v>2.3199999999999998</v>
      </c>
      <c r="BP40" s="43">
        <v>139.90448000000001</v>
      </c>
      <c r="BQ40" s="43"/>
      <c r="BR40" s="43">
        <v>5.0194000000000001</v>
      </c>
      <c r="BS40" s="43">
        <v>126.38976</v>
      </c>
      <c r="BT40" s="43">
        <v>5.58399</v>
      </c>
      <c r="BU40" s="43"/>
      <c r="BV40" s="43"/>
      <c r="BW40" s="43">
        <v>4.3754099999999996</v>
      </c>
      <c r="BX40" s="43"/>
      <c r="BY40" s="43"/>
      <c r="BZ40" s="43">
        <v>89.427700000000002</v>
      </c>
      <c r="CA40" s="43">
        <v>25.036269999999998</v>
      </c>
      <c r="CB40" s="43"/>
      <c r="CC40" s="43">
        <v>0.52</v>
      </c>
      <c r="CD40" s="43">
        <v>26.32161</v>
      </c>
      <c r="CE40" s="43">
        <v>318.03994</v>
      </c>
      <c r="CF40" s="43"/>
      <c r="CG40" s="43">
        <v>163.27950000000001</v>
      </c>
      <c r="CH40" s="43">
        <v>17.750979999999998</v>
      </c>
      <c r="CI40" s="43"/>
      <c r="CJ40" s="43"/>
      <c r="CK40" s="43">
        <v>15.21</v>
      </c>
      <c r="CL40" s="43">
        <v>4.8324100000000003</v>
      </c>
      <c r="CM40" s="43"/>
      <c r="CN40" s="43"/>
      <c r="CO40" s="43">
        <v>17.24324</v>
      </c>
      <c r="CP40" s="43">
        <v>266.58999999999997</v>
      </c>
      <c r="CQ40" s="43"/>
      <c r="CR40" s="43">
        <v>39.991</v>
      </c>
      <c r="CS40" s="43"/>
      <c r="CT40" s="43">
        <v>30.61</v>
      </c>
    </row>
    <row r="41" spans="1:98" ht="15.6" x14ac:dyDescent="0.3">
      <c r="A41" s="1"/>
      <c r="B41" s="42" t="s">
        <v>881</v>
      </c>
      <c r="C41" s="43"/>
      <c r="D41" s="43"/>
      <c r="E41" s="43">
        <v>42.235039999999998</v>
      </c>
      <c r="F41" s="43">
        <v>12.06</v>
      </c>
      <c r="G41" s="43"/>
      <c r="H41" s="43"/>
      <c r="I41" s="43"/>
      <c r="J41" s="43"/>
      <c r="K41" s="43"/>
      <c r="L41" s="43">
        <v>27.709900000000001</v>
      </c>
      <c r="M41" s="43">
        <v>14.8033</v>
      </c>
      <c r="N41" s="43">
        <v>10.57</v>
      </c>
      <c r="O41" s="43">
        <v>31.074000000000002</v>
      </c>
      <c r="P41" s="43"/>
      <c r="Q41" s="43"/>
      <c r="R41" s="43">
        <v>42.244999999999997</v>
      </c>
      <c r="S41" s="43"/>
      <c r="T41" s="43">
        <v>44.607900000000001</v>
      </c>
      <c r="U41" s="43"/>
      <c r="V41" s="43">
        <v>8.9</v>
      </c>
      <c r="W41" s="43"/>
      <c r="X41" s="43">
        <v>39.744019999999999</v>
      </c>
      <c r="Y41" s="43"/>
      <c r="Z41" s="43">
        <v>4.1325599999999998</v>
      </c>
      <c r="AA41" s="43"/>
      <c r="AB41" s="43"/>
      <c r="AC41" s="43">
        <v>14.98</v>
      </c>
      <c r="AD41" s="43"/>
      <c r="AE41" s="43"/>
      <c r="AF41" s="43"/>
      <c r="AG41" s="43"/>
      <c r="AH41" s="43">
        <v>0.25559999999999999</v>
      </c>
      <c r="AI41" s="43"/>
      <c r="AJ41" s="43">
        <v>5.8655799999999996</v>
      </c>
      <c r="AK41" s="43"/>
      <c r="AL41" s="43"/>
      <c r="AM41" s="43">
        <v>26.43421</v>
      </c>
      <c r="AN41" s="43">
        <v>114.1812</v>
      </c>
      <c r="AO41" s="43">
        <v>27.332899999999999</v>
      </c>
      <c r="AP41" s="43">
        <v>0.4</v>
      </c>
      <c r="AQ41" s="43">
        <v>167.29</v>
      </c>
      <c r="AR41" s="43"/>
      <c r="AS41" s="43">
        <v>34.324100000000001</v>
      </c>
      <c r="AT41" s="43">
        <v>32.430900000000001</v>
      </c>
      <c r="AU41" s="43"/>
      <c r="AV41" s="43">
        <v>193.13840999999999</v>
      </c>
      <c r="AW41" s="43">
        <v>32.6952</v>
      </c>
      <c r="AX41" s="43"/>
      <c r="AY41" s="43">
        <v>1.16246</v>
      </c>
      <c r="AZ41" s="43"/>
      <c r="BA41" s="43">
        <v>0.7</v>
      </c>
      <c r="BB41" s="43"/>
      <c r="BC41" s="43">
        <v>35.925780000000003</v>
      </c>
      <c r="BD41" s="43"/>
      <c r="BE41" s="43">
        <v>16.8</v>
      </c>
      <c r="BF41" s="43"/>
      <c r="BG41" s="43"/>
      <c r="BH41" s="43"/>
      <c r="BI41" s="43">
        <v>7.8793899999999999</v>
      </c>
      <c r="BJ41" s="43"/>
      <c r="BK41" s="43">
        <v>5.0538400000000001</v>
      </c>
      <c r="BL41" s="43"/>
      <c r="BM41" s="43">
        <v>6.5309999999999997</v>
      </c>
      <c r="BN41" s="43">
        <v>57.170999999999999</v>
      </c>
      <c r="BO41" s="43">
        <v>1.94</v>
      </c>
      <c r="BP41" s="43">
        <v>140.49608000000001</v>
      </c>
      <c r="BQ41" s="43"/>
      <c r="BR41" s="43">
        <v>5.2270000000000003</v>
      </c>
      <c r="BS41" s="43">
        <v>126.48712</v>
      </c>
      <c r="BT41" s="43">
        <v>5.5004099999999996</v>
      </c>
      <c r="BU41" s="43"/>
      <c r="BV41" s="43"/>
      <c r="BW41" s="43">
        <v>3.85894</v>
      </c>
      <c r="BX41" s="43"/>
      <c r="BY41" s="43"/>
      <c r="BZ41" s="43">
        <v>90.534199999999998</v>
      </c>
      <c r="CA41" s="43">
        <v>25.02122</v>
      </c>
      <c r="CB41" s="43"/>
      <c r="CC41" s="43">
        <v>0.45</v>
      </c>
      <c r="CD41" s="43">
        <v>25.260809999999999</v>
      </c>
      <c r="CE41" s="43">
        <v>307.5942</v>
      </c>
      <c r="CF41" s="43"/>
      <c r="CG41" s="43">
        <v>161.86689999999999</v>
      </c>
      <c r="CH41" s="43">
        <v>17.48227</v>
      </c>
      <c r="CI41" s="43"/>
      <c r="CJ41" s="43"/>
      <c r="CK41" s="43">
        <v>15.67</v>
      </c>
      <c r="CL41" s="43">
        <v>4.8698899999999998</v>
      </c>
      <c r="CM41" s="43"/>
      <c r="CN41" s="43"/>
      <c r="CO41" s="43">
        <v>16.643229999999999</v>
      </c>
      <c r="CP41" s="43">
        <v>273.17</v>
      </c>
      <c r="CQ41" s="43"/>
      <c r="CR41" s="43">
        <v>39.941000000000003</v>
      </c>
      <c r="CS41" s="43"/>
      <c r="CT41" s="43">
        <v>30.863</v>
      </c>
    </row>
    <row r="42" spans="1:98" ht="15.6" x14ac:dyDescent="0.3">
      <c r="A42" s="1"/>
      <c r="B42" s="42" t="s">
        <v>882</v>
      </c>
      <c r="C42" s="43"/>
      <c r="D42" s="43"/>
      <c r="E42" s="43">
        <v>37.515799999999999</v>
      </c>
      <c r="F42" s="43">
        <v>8.5519999999999996</v>
      </c>
      <c r="G42" s="43"/>
      <c r="H42" s="43"/>
      <c r="I42" s="43"/>
      <c r="J42" s="43"/>
      <c r="K42" s="43"/>
      <c r="L42" s="43">
        <v>27.115100000000002</v>
      </c>
      <c r="M42" s="43">
        <v>14.3506</v>
      </c>
      <c r="N42" s="43">
        <v>11.38</v>
      </c>
      <c r="O42" s="43">
        <v>32.07</v>
      </c>
      <c r="P42" s="43"/>
      <c r="Q42" s="43"/>
      <c r="R42" s="43">
        <v>42.097000000000001</v>
      </c>
      <c r="S42" s="43"/>
      <c r="T42" s="43">
        <v>34.293900000000001</v>
      </c>
      <c r="U42" s="43"/>
      <c r="V42" s="43">
        <v>9.1999999999999993</v>
      </c>
      <c r="W42" s="43"/>
      <c r="X42" s="43">
        <v>35.501390000000001</v>
      </c>
      <c r="Y42" s="43"/>
      <c r="Z42" s="43">
        <v>4.22417</v>
      </c>
      <c r="AA42" s="43"/>
      <c r="AB42" s="43"/>
      <c r="AC42" s="43">
        <v>15.27</v>
      </c>
      <c r="AD42" s="43"/>
      <c r="AE42" s="43"/>
      <c r="AF42" s="43"/>
      <c r="AG42" s="43"/>
      <c r="AH42" s="43">
        <v>0.2591</v>
      </c>
      <c r="AI42" s="43"/>
      <c r="AJ42" s="43">
        <v>5.3594600000000003</v>
      </c>
      <c r="AK42" s="43"/>
      <c r="AL42" s="43"/>
      <c r="AM42" s="43">
        <v>26.56373</v>
      </c>
      <c r="AN42" s="43">
        <v>114.1825</v>
      </c>
      <c r="AO42" s="43">
        <v>27.751899999999999</v>
      </c>
      <c r="AP42" s="43">
        <v>0.41</v>
      </c>
      <c r="AQ42" s="43">
        <v>166.02</v>
      </c>
      <c r="AR42" s="43"/>
      <c r="AS42" s="43">
        <v>33.196249999999999</v>
      </c>
      <c r="AT42" s="43">
        <v>32.053789999999999</v>
      </c>
      <c r="AU42" s="43"/>
      <c r="AV42" s="43">
        <v>194.3921</v>
      </c>
      <c r="AW42" s="43">
        <v>32.337600000000002</v>
      </c>
      <c r="AX42" s="43"/>
      <c r="AY42" s="43">
        <v>1.1176600000000001</v>
      </c>
      <c r="AZ42" s="43"/>
      <c r="BA42" s="43">
        <v>1.2</v>
      </c>
      <c r="BB42" s="43"/>
      <c r="BC42" s="43">
        <v>29.321100000000001</v>
      </c>
      <c r="BD42" s="43"/>
      <c r="BE42" s="43">
        <v>16.8</v>
      </c>
      <c r="BF42" s="43"/>
      <c r="BG42" s="43"/>
      <c r="BH42" s="43"/>
      <c r="BI42" s="43">
        <v>7.8407299999999998</v>
      </c>
      <c r="BJ42" s="43"/>
      <c r="BK42" s="43">
        <v>5.2433100000000001</v>
      </c>
      <c r="BL42" s="43"/>
      <c r="BM42" s="43">
        <v>6.3209999999999997</v>
      </c>
      <c r="BN42" s="43">
        <v>55.356000000000002</v>
      </c>
      <c r="BO42" s="43">
        <v>2.27</v>
      </c>
      <c r="BP42" s="43">
        <v>141.7381</v>
      </c>
      <c r="BQ42" s="43"/>
      <c r="BR42" s="43">
        <v>5.1825000000000001</v>
      </c>
      <c r="BS42" s="43">
        <v>132.57158000000001</v>
      </c>
      <c r="BT42" s="43">
        <v>6.3166700000000002</v>
      </c>
      <c r="BU42" s="43"/>
      <c r="BV42" s="43"/>
      <c r="BW42" s="43">
        <v>3.6508500000000002</v>
      </c>
      <c r="BX42" s="43"/>
      <c r="BY42" s="43"/>
      <c r="BZ42" s="43">
        <v>89.846500000000006</v>
      </c>
      <c r="CA42" s="43">
        <v>24.959199999999999</v>
      </c>
      <c r="CB42" s="43"/>
      <c r="CC42" s="43">
        <v>0.56999999999999995</v>
      </c>
      <c r="CD42" s="43">
        <v>24.410049999999998</v>
      </c>
      <c r="CE42" s="43">
        <v>295.20501000000002</v>
      </c>
      <c r="CF42" s="43"/>
      <c r="CG42" s="43">
        <v>157.90950000000001</v>
      </c>
      <c r="CH42" s="43">
        <v>17.689679999999999</v>
      </c>
      <c r="CI42" s="43"/>
      <c r="CJ42" s="43"/>
      <c r="CK42" s="43">
        <v>15.87</v>
      </c>
      <c r="CL42" s="43">
        <v>4.9390999999999998</v>
      </c>
      <c r="CM42" s="43"/>
      <c r="CN42" s="43"/>
      <c r="CO42" s="43">
        <v>16.074919999999999</v>
      </c>
      <c r="CP42" s="43">
        <v>276.85000000000002</v>
      </c>
      <c r="CQ42" s="43"/>
      <c r="CR42" s="43">
        <v>39.981999999999999</v>
      </c>
      <c r="CS42" s="43"/>
      <c r="CT42" s="43">
        <v>29.125</v>
      </c>
    </row>
    <row r="43" spans="1:98" ht="15.6" x14ac:dyDescent="0.3">
      <c r="A43" s="1"/>
      <c r="B43" s="42" t="s">
        <v>883</v>
      </c>
      <c r="C43" s="43"/>
      <c r="D43" s="43"/>
      <c r="E43" s="43">
        <v>27.44003</v>
      </c>
      <c r="F43" s="43">
        <v>9.4250000000000007</v>
      </c>
      <c r="G43" s="43"/>
      <c r="H43" s="43"/>
      <c r="I43" s="43"/>
      <c r="J43" s="43"/>
      <c r="K43" s="43"/>
      <c r="L43" s="43">
        <v>26.753</v>
      </c>
      <c r="M43" s="43">
        <v>16.248699999999999</v>
      </c>
      <c r="N43" s="43">
        <v>11.51</v>
      </c>
      <c r="O43" s="43">
        <v>32.527999999999999</v>
      </c>
      <c r="P43" s="43"/>
      <c r="Q43" s="43"/>
      <c r="R43" s="43">
        <v>42.017000000000003</v>
      </c>
      <c r="S43" s="43"/>
      <c r="T43" s="43">
        <v>38.371499999999997</v>
      </c>
      <c r="U43" s="43"/>
      <c r="V43" s="43">
        <v>9.6</v>
      </c>
      <c r="W43" s="43"/>
      <c r="X43" s="43">
        <v>34.835160000000002</v>
      </c>
      <c r="Y43" s="43"/>
      <c r="Z43" s="43">
        <v>4.1282300000000003</v>
      </c>
      <c r="AA43" s="43"/>
      <c r="AB43" s="43"/>
      <c r="AC43" s="43">
        <v>15.91</v>
      </c>
      <c r="AD43" s="43"/>
      <c r="AE43" s="43"/>
      <c r="AF43" s="43"/>
      <c r="AG43" s="43"/>
      <c r="AH43" s="43">
        <v>0.26029999999999998</v>
      </c>
      <c r="AI43" s="43"/>
      <c r="AJ43" s="43">
        <v>5.4161799999999998</v>
      </c>
      <c r="AK43" s="43"/>
      <c r="AL43" s="43"/>
      <c r="AM43" s="43">
        <v>27.496649999999999</v>
      </c>
      <c r="AN43" s="43">
        <v>113.24153</v>
      </c>
      <c r="AO43" s="43">
        <v>22.659300000000002</v>
      </c>
      <c r="AP43" s="43">
        <v>0.46</v>
      </c>
      <c r="AQ43" s="43">
        <v>165.58</v>
      </c>
      <c r="AR43" s="43"/>
      <c r="AS43" s="43">
        <v>33.707149999999999</v>
      </c>
      <c r="AT43" s="43">
        <v>31.747630000000001</v>
      </c>
      <c r="AU43" s="43"/>
      <c r="AV43" s="43">
        <v>194.25448</v>
      </c>
      <c r="AW43" s="43">
        <v>31.265699999999999</v>
      </c>
      <c r="AX43" s="43"/>
      <c r="AY43" s="43">
        <v>1.151</v>
      </c>
      <c r="AZ43" s="43"/>
      <c r="BA43" s="43">
        <v>1.4</v>
      </c>
      <c r="BB43" s="43"/>
      <c r="BC43" s="43">
        <v>37.067860000000003</v>
      </c>
      <c r="BD43" s="43"/>
      <c r="BE43" s="43">
        <v>16.8</v>
      </c>
      <c r="BF43" s="43"/>
      <c r="BG43" s="43"/>
      <c r="BH43" s="43"/>
      <c r="BI43" s="43">
        <v>8.1616900000000001</v>
      </c>
      <c r="BJ43" s="43"/>
      <c r="BK43" s="43">
        <v>5.1425700000000001</v>
      </c>
      <c r="BL43" s="43"/>
      <c r="BM43" s="43">
        <v>6.3209999999999997</v>
      </c>
      <c r="BN43" s="43">
        <v>21.803000000000001</v>
      </c>
      <c r="BO43" s="43">
        <v>2.2599999999999998</v>
      </c>
      <c r="BP43" s="43">
        <v>145.28247999999999</v>
      </c>
      <c r="BQ43" s="43"/>
      <c r="BR43" s="43">
        <v>4.9939</v>
      </c>
      <c r="BS43" s="43">
        <v>132.52807999999999</v>
      </c>
      <c r="BT43" s="43">
        <v>6.6252199999999997</v>
      </c>
      <c r="BU43" s="43"/>
      <c r="BV43" s="43"/>
      <c r="BW43" s="43">
        <v>3.6075599999999999</v>
      </c>
      <c r="BX43" s="43"/>
      <c r="BY43" s="43"/>
      <c r="BZ43" s="43">
        <v>91.32</v>
      </c>
      <c r="CA43" s="43">
        <v>24.972989999999999</v>
      </c>
      <c r="CB43" s="43"/>
      <c r="CC43" s="43">
        <v>0.61</v>
      </c>
      <c r="CD43" s="43">
        <v>22.887989999999999</v>
      </c>
      <c r="CE43" s="43">
        <v>313.16663</v>
      </c>
      <c r="CF43" s="43"/>
      <c r="CG43" s="43">
        <v>161.95509999999999</v>
      </c>
      <c r="CH43" s="43">
        <v>17.82546</v>
      </c>
      <c r="CI43" s="43"/>
      <c r="CJ43" s="43"/>
      <c r="CK43" s="43">
        <v>15.56</v>
      </c>
      <c r="CL43" s="43">
        <v>4.7193500000000004</v>
      </c>
      <c r="CM43" s="43"/>
      <c r="CN43" s="43"/>
      <c r="CO43" s="43">
        <v>13.50986</v>
      </c>
      <c r="CP43" s="43">
        <v>278.39999999999998</v>
      </c>
      <c r="CQ43" s="43"/>
      <c r="CR43" s="43">
        <v>38.991999999999997</v>
      </c>
      <c r="CS43" s="43"/>
      <c r="CT43" s="43">
        <v>24.574000000000002</v>
      </c>
    </row>
    <row r="44" spans="1:98" ht="15.6" x14ac:dyDescent="0.3">
      <c r="A44" s="1"/>
      <c r="B44" s="42" t="s">
        <v>884</v>
      </c>
      <c r="C44" s="43"/>
      <c r="D44" s="43"/>
      <c r="E44" s="43">
        <v>20.632549999999998</v>
      </c>
      <c r="F44" s="43">
        <v>9.2029999999999994</v>
      </c>
      <c r="G44" s="43"/>
      <c r="H44" s="43"/>
      <c r="I44" s="43"/>
      <c r="J44" s="43"/>
      <c r="K44" s="43"/>
      <c r="L44" s="43">
        <v>27.796399999999998</v>
      </c>
      <c r="M44" s="43">
        <v>15.8399</v>
      </c>
      <c r="N44" s="43">
        <v>11.34</v>
      </c>
      <c r="O44" s="43">
        <v>32.58</v>
      </c>
      <c r="P44" s="43"/>
      <c r="Q44" s="43"/>
      <c r="R44" s="43">
        <v>42.591000000000001</v>
      </c>
      <c r="S44" s="43"/>
      <c r="T44" s="43">
        <v>39.893300000000004</v>
      </c>
      <c r="U44" s="43"/>
      <c r="V44" s="43">
        <v>9.4</v>
      </c>
      <c r="W44" s="43"/>
      <c r="X44" s="43">
        <v>34.15314</v>
      </c>
      <c r="Y44" s="43"/>
      <c r="Z44" s="43">
        <v>4.0511999999999997</v>
      </c>
      <c r="AA44" s="43"/>
      <c r="AB44" s="43"/>
      <c r="AC44" s="43">
        <v>16.12</v>
      </c>
      <c r="AD44" s="43"/>
      <c r="AE44" s="43"/>
      <c r="AF44" s="43"/>
      <c r="AG44" s="43"/>
      <c r="AH44" s="43">
        <v>0.2787</v>
      </c>
      <c r="AI44" s="43"/>
      <c r="AJ44" s="43">
        <v>4.26905</v>
      </c>
      <c r="AK44" s="43"/>
      <c r="AL44" s="43"/>
      <c r="AM44" s="43">
        <v>29.660779999999999</v>
      </c>
      <c r="AN44" s="43">
        <v>109.61326</v>
      </c>
      <c r="AO44" s="43">
        <v>22.6327</v>
      </c>
      <c r="AP44" s="43">
        <v>0.11</v>
      </c>
      <c r="AQ44" s="43">
        <v>163.53</v>
      </c>
      <c r="AR44" s="43"/>
      <c r="AS44" s="43">
        <v>33.288589999999999</v>
      </c>
      <c r="AT44" s="43">
        <v>29.360910000000001</v>
      </c>
      <c r="AU44" s="43"/>
      <c r="AV44" s="43">
        <v>163.16614999999999</v>
      </c>
      <c r="AW44" s="43">
        <v>30.494700000000002</v>
      </c>
      <c r="AX44" s="43"/>
      <c r="AY44" s="43">
        <v>1.2410600000000001</v>
      </c>
      <c r="AZ44" s="43"/>
      <c r="BA44" s="43">
        <v>1.2</v>
      </c>
      <c r="BB44" s="43"/>
      <c r="BC44" s="43">
        <v>48.120559999999998</v>
      </c>
      <c r="BD44" s="43"/>
      <c r="BE44" s="43">
        <v>16.8</v>
      </c>
      <c r="BF44" s="43"/>
      <c r="BG44" s="43"/>
      <c r="BH44" s="43"/>
      <c r="BI44" s="43">
        <v>7.9056100000000002</v>
      </c>
      <c r="BJ44" s="43"/>
      <c r="BK44" s="43">
        <v>5.1959200000000001</v>
      </c>
      <c r="BL44" s="43"/>
      <c r="BM44" s="43">
        <v>6.5209999999999999</v>
      </c>
      <c r="BN44" s="43">
        <v>3.8319999999999999</v>
      </c>
      <c r="BO44" s="43">
        <v>2.16</v>
      </c>
      <c r="BP44" s="43">
        <v>147.03565</v>
      </c>
      <c r="BQ44" s="43"/>
      <c r="BR44" s="43">
        <v>5.0613000000000001</v>
      </c>
      <c r="BS44" s="43">
        <v>131.47975</v>
      </c>
      <c r="BT44" s="43">
        <v>6.1339499999999996</v>
      </c>
      <c r="BU44" s="43"/>
      <c r="BV44" s="43"/>
      <c r="BW44" s="43">
        <v>3.8024800000000001</v>
      </c>
      <c r="BX44" s="43"/>
      <c r="BY44" s="43"/>
      <c r="BZ44" s="43">
        <v>91.903599999999997</v>
      </c>
      <c r="CA44" s="43">
        <v>3.5655199999999998</v>
      </c>
      <c r="CB44" s="43"/>
      <c r="CC44" s="43">
        <v>0.62</v>
      </c>
      <c r="CD44" s="43">
        <v>22.07433</v>
      </c>
      <c r="CE44" s="43">
        <v>324.08395000000002</v>
      </c>
      <c r="CF44" s="43"/>
      <c r="CG44" s="43">
        <v>161.1755</v>
      </c>
      <c r="CH44" s="43">
        <v>17.662040000000001</v>
      </c>
      <c r="CI44" s="43"/>
      <c r="CJ44" s="43"/>
      <c r="CK44" s="43">
        <v>15.01</v>
      </c>
      <c r="CL44" s="43">
        <v>4.65144</v>
      </c>
      <c r="CM44" s="43"/>
      <c r="CN44" s="43"/>
      <c r="CO44" s="43">
        <v>12.87636</v>
      </c>
      <c r="CP44" s="43">
        <v>280.36</v>
      </c>
      <c r="CQ44" s="43"/>
      <c r="CR44" s="43">
        <v>32.448999999999998</v>
      </c>
      <c r="CS44" s="43"/>
      <c r="CT44" s="43">
        <v>21.89</v>
      </c>
    </row>
    <row r="45" spans="1:98" ht="15.6" x14ac:dyDescent="0.3">
      <c r="A45" s="1"/>
      <c r="B45" s="42" t="s">
        <v>885</v>
      </c>
      <c r="C45" s="43"/>
      <c r="D45" s="43"/>
      <c r="E45" s="43">
        <v>20.472570000000001</v>
      </c>
      <c r="F45" s="43">
        <v>9.36</v>
      </c>
      <c r="G45" s="43"/>
      <c r="H45" s="43"/>
      <c r="I45" s="43"/>
      <c r="J45" s="43"/>
      <c r="K45" s="43"/>
      <c r="L45" s="43">
        <v>26.242899999999999</v>
      </c>
      <c r="M45" s="43">
        <v>15.2997</v>
      </c>
      <c r="N45" s="43">
        <v>11.42</v>
      </c>
      <c r="O45" s="43">
        <v>33.853999999999999</v>
      </c>
      <c r="P45" s="43"/>
      <c r="Q45" s="43"/>
      <c r="R45" s="43">
        <v>43.164999999999999</v>
      </c>
      <c r="S45" s="43"/>
      <c r="T45" s="43">
        <v>16.116900000000001</v>
      </c>
      <c r="U45" s="43"/>
      <c r="V45" s="43">
        <v>9.1999999999999993</v>
      </c>
      <c r="W45" s="43"/>
      <c r="X45" s="43">
        <v>34.096739999999997</v>
      </c>
      <c r="Y45" s="43"/>
      <c r="Z45" s="43">
        <v>2.88585</v>
      </c>
      <c r="AA45" s="43"/>
      <c r="AB45" s="43"/>
      <c r="AC45" s="43">
        <v>15.94</v>
      </c>
      <c r="AD45" s="43"/>
      <c r="AE45" s="43"/>
      <c r="AF45" s="43"/>
      <c r="AG45" s="43"/>
      <c r="AH45" s="43">
        <v>0.27289999999999998</v>
      </c>
      <c r="AI45" s="43"/>
      <c r="AJ45" s="43">
        <v>4.2895099999999999</v>
      </c>
      <c r="AK45" s="43"/>
      <c r="AL45" s="43"/>
      <c r="AM45" s="43">
        <v>26.94828</v>
      </c>
      <c r="AN45" s="43">
        <v>108.75942000000001</v>
      </c>
      <c r="AO45" s="43">
        <v>22.806100000000001</v>
      </c>
      <c r="AP45" s="43">
        <v>0.35</v>
      </c>
      <c r="AQ45" s="43">
        <v>163.06</v>
      </c>
      <c r="AR45" s="43"/>
      <c r="AS45" s="43">
        <v>30.231159999999999</v>
      </c>
      <c r="AT45" s="43">
        <v>29.172529999999998</v>
      </c>
      <c r="AU45" s="43"/>
      <c r="AV45" s="43">
        <v>60.532690000000002</v>
      </c>
      <c r="AW45" s="43">
        <v>30.093800000000002</v>
      </c>
      <c r="AX45" s="43"/>
      <c r="AY45" s="43">
        <v>1.24091</v>
      </c>
      <c r="AZ45" s="43"/>
      <c r="BA45" s="43">
        <v>1.8</v>
      </c>
      <c r="BB45" s="43"/>
      <c r="BC45" s="43">
        <v>42.888179999999998</v>
      </c>
      <c r="BD45" s="43"/>
      <c r="BE45" s="43">
        <v>16.8</v>
      </c>
      <c r="BF45" s="43"/>
      <c r="BG45" s="43"/>
      <c r="BH45" s="43"/>
      <c r="BI45" s="43">
        <v>8.1072799999999994</v>
      </c>
      <c r="BJ45" s="43"/>
      <c r="BK45" s="43">
        <v>4.9843799999999998</v>
      </c>
      <c r="BL45" s="43"/>
      <c r="BM45" s="43">
        <v>6.3259999999999996</v>
      </c>
      <c r="BN45" s="43">
        <v>5.2530000000000001</v>
      </c>
      <c r="BO45" s="43">
        <v>2.15</v>
      </c>
      <c r="BP45" s="43">
        <v>146.06915000000001</v>
      </c>
      <c r="BQ45" s="43"/>
      <c r="BR45" s="43">
        <v>5.1051000000000002</v>
      </c>
      <c r="BS45" s="43">
        <v>125.91307999999999</v>
      </c>
      <c r="BT45" s="43">
        <v>5.5515600000000003</v>
      </c>
      <c r="BU45" s="43"/>
      <c r="BV45" s="43"/>
      <c r="BW45" s="43">
        <v>3.7406999999999999</v>
      </c>
      <c r="BX45" s="43"/>
      <c r="BY45" s="43"/>
      <c r="BZ45" s="43">
        <v>89.696399999999997</v>
      </c>
      <c r="CA45" s="43">
        <v>2.9957799999999999</v>
      </c>
      <c r="CB45" s="43"/>
      <c r="CC45" s="43">
        <v>0.63</v>
      </c>
      <c r="CD45" s="43">
        <v>21.756889999999999</v>
      </c>
      <c r="CE45" s="43">
        <v>299.29309999999998</v>
      </c>
      <c r="CF45" s="43"/>
      <c r="CG45" s="43">
        <v>161.70779999999999</v>
      </c>
      <c r="CH45" s="43">
        <v>16.054449999999999</v>
      </c>
      <c r="CI45" s="43"/>
      <c r="CJ45" s="43"/>
      <c r="CK45" s="43">
        <v>14.5</v>
      </c>
      <c r="CL45" s="43">
        <v>4.7117399999999998</v>
      </c>
      <c r="CM45" s="43"/>
      <c r="CN45" s="43"/>
      <c r="CO45" s="43">
        <v>12.61008</v>
      </c>
      <c r="CP45" s="43">
        <v>276.8</v>
      </c>
      <c r="CQ45" s="43"/>
      <c r="CR45" s="43">
        <v>31.645</v>
      </c>
      <c r="CS45" s="43"/>
      <c r="CT45" s="43">
        <v>18.399000000000001</v>
      </c>
    </row>
    <row r="46" spans="1:98" ht="15.6" x14ac:dyDescent="0.3">
      <c r="A46" s="1"/>
      <c r="B46" s="42" t="s">
        <v>886</v>
      </c>
      <c r="C46" s="43"/>
      <c r="D46" s="43"/>
      <c r="E46" s="43">
        <v>19.184380000000001</v>
      </c>
      <c r="F46" s="43">
        <v>10.439</v>
      </c>
      <c r="G46" s="43"/>
      <c r="H46" s="43"/>
      <c r="I46" s="43"/>
      <c r="J46" s="43"/>
      <c r="K46" s="43"/>
      <c r="L46" s="43">
        <v>26.895499999999998</v>
      </c>
      <c r="M46" s="43">
        <v>14.346299999999999</v>
      </c>
      <c r="N46" s="43">
        <v>10.72</v>
      </c>
      <c r="O46" s="43">
        <v>34.393999999999998</v>
      </c>
      <c r="P46" s="43"/>
      <c r="Q46" s="43"/>
      <c r="R46" s="43">
        <v>43.017000000000003</v>
      </c>
      <c r="S46" s="43"/>
      <c r="T46" s="43">
        <v>7.5365000000000002</v>
      </c>
      <c r="U46" s="43"/>
      <c r="V46" s="43">
        <v>9.4</v>
      </c>
      <c r="W46" s="43"/>
      <c r="X46" s="43">
        <v>32.223320000000001</v>
      </c>
      <c r="Y46" s="43"/>
      <c r="Z46" s="43">
        <v>2.68425</v>
      </c>
      <c r="AA46" s="43"/>
      <c r="AB46" s="43"/>
      <c r="AC46" s="43">
        <v>14.29</v>
      </c>
      <c r="AD46" s="43"/>
      <c r="AE46" s="43"/>
      <c r="AF46" s="43"/>
      <c r="AG46" s="43"/>
      <c r="AH46" s="43">
        <v>0.24460000000000001</v>
      </c>
      <c r="AI46" s="43"/>
      <c r="AJ46" s="43">
        <v>4.1899699999999998</v>
      </c>
      <c r="AK46" s="43"/>
      <c r="AL46" s="43"/>
      <c r="AM46" s="43">
        <v>31.000699999999998</v>
      </c>
      <c r="AN46" s="43">
        <v>112.64785999999999</v>
      </c>
      <c r="AO46" s="43">
        <v>27.502600000000001</v>
      </c>
      <c r="AP46" s="43">
        <v>0.46</v>
      </c>
      <c r="AQ46" s="43">
        <v>156.96</v>
      </c>
      <c r="AR46" s="43"/>
      <c r="AS46" s="43">
        <v>29.385819999999999</v>
      </c>
      <c r="AT46" s="43">
        <v>29.796050000000001</v>
      </c>
      <c r="AU46" s="43"/>
      <c r="AV46" s="43">
        <v>59.553910000000002</v>
      </c>
      <c r="AW46" s="43">
        <v>29.701799999999999</v>
      </c>
      <c r="AX46" s="43"/>
      <c r="AY46" s="43">
        <v>1.2801199999999999</v>
      </c>
      <c r="AZ46" s="43"/>
      <c r="BA46" s="43">
        <v>2.4</v>
      </c>
      <c r="BB46" s="43"/>
      <c r="BC46" s="43">
        <v>27.78829</v>
      </c>
      <c r="BD46" s="43"/>
      <c r="BE46" s="43">
        <v>16.8</v>
      </c>
      <c r="BF46" s="43"/>
      <c r="BG46" s="43"/>
      <c r="BH46" s="43"/>
      <c r="BI46" s="43">
        <v>7.9843900000000003</v>
      </c>
      <c r="BJ46" s="43"/>
      <c r="BK46" s="43">
        <v>5.1152199999999999</v>
      </c>
      <c r="BL46" s="43"/>
      <c r="BM46" s="43">
        <v>6.3250000000000002</v>
      </c>
      <c r="BN46" s="43">
        <v>5.7889999999999997</v>
      </c>
      <c r="BO46" s="43">
        <v>2.11</v>
      </c>
      <c r="BP46" s="43">
        <v>143.72078999999999</v>
      </c>
      <c r="BQ46" s="43"/>
      <c r="BR46" s="43">
        <v>5.2675999999999998</v>
      </c>
      <c r="BS46" s="43">
        <v>132.33082999999999</v>
      </c>
      <c r="BT46" s="43">
        <v>5.0609900000000003</v>
      </c>
      <c r="BU46" s="43"/>
      <c r="BV46" s="43"/>
      <c r="BW46" s="43">
        <v>3.7400099999999998</v>
      </c>
      <c r="BX46" s="43"/>
      <c r="BY46" s="43"/>
      <c r="BZ46" s="43">
        <v>89.769499999999994</v>
      </c>
      <c r="CA46" s="43">
        <v>3.01498</v>
      </c>
      <c r="CB46" s="43"/>
      <c r="CC46" s="43">
        <v>0.61</v>
      </c>
      <c r="CD46" s="43">
        <v>21.308389999999999</v>
      </c>
      <c r="CE46" s="43">
        <v>292.52089999999998</v>
      </c>
      <c r="CF46" s="43"/>
      <c r="CG46" s="43">
        <v>166.7285</v>
      </c>
      <c r="CH46" s="43">
        <v>15.666639999999999</v>
      </c>
      <c r="CI46" s="43"/>
      <c r="CJ46" s="43"/>
      <c r="CK46" s="43">
        <v>14.47</v>
      </c>
      <c r="CL46" s="43">
        <v>4.6371000000000002</v>
      </c>
      <c r="CM46" s="43"/>
      <c r="CN46" s="43"/>
      <c r="CO46" s="43">
        <v>13.660439999999999</v>
      </c>
      <c r="CP46" s="43">
        <v>267.70999999999998</v>
      </c>
      <c r="CQ46" s="43"/>
      <c r="CR46" s="43">
        <v>31.384</v>
      </c>
      <c r="CS46" s="43"/>
      <c r="CT46" s="43">
        <v>18.881</v>
      </c>
    </row>
    <row r="47" spans="1:98" ht="15.6" x14ac:dyDescent="0.3">
      <c r="A47" s="1"/>
      <c r="B47" s="42" t="s">
        <v>887</v>
      </c>
      <c r="C47" s="43"/>
      <c r="D47" s="43"/>
      <c r="E47" s="43">
        <v>19.764769999999999</v>
      </c>
      <c r="F47" s="43">
        <v>11.853</v>
      </c>
      <c r="G47" s="43"/>
      <c r="H47" s="43"/>
      <c r="I47" s="43"/>
      <c r="J47" s="43"/>
      <c r="K47" s="43"/>
      <c r="L47" s="43">
        <v>26.697299999999998</v>
      </c>
      <c r="M47" s="43">
        <v>11.460800000000001</v>
      </c>
      <c r="N47" s="43">
        <v>10.71</v>
      </c>
      <c r="O47" s="43">
        <v>34.468000000000004</v>
      </c>
      <c r="P47" s="43"/>
      <c r="Q47" s="43"/>
      <c r="R47" s="43">
        <v>43.249000000000002</v>
      </c>
      <c r="S47" s="43"/>
      <c r="T47" s="43">
        <v>7.5110000000000001</v>
      </c>
      <c r="U47" s="43"/>
      <c r="V47" s="43">
        <v>9.6</v>
      </c>
      <c r="W47" s="43"/>
      <c r="X47" s="43">
        <v>33.222479999999997</v>
      </c>
      <c r="Y47" s="43"/>
      <c r="Z47" s="43">
        <v>2.5750700000000002</v>
      </c>
      <c r="AA47" s="43"/>
      <c r="AB47" s="43"/>
      <c r="AC47" s="43">
        <v>16.11</v>
      </c>
      <c r="AD47" s="43"/>
      <c r="AE47" s="43"/>
      <c r="AF47" s="43"/>
      <c r="AG47" s="43"/>
      <c r="AH47" s="43">
        <v>0.25619999999999998</v>
      </c>
      <c r="AI47" s="43"/>
      <c r="AJ47" s="43">
        <v>4.1270300000000004</v>
      </c>
      <c r="AK47" s="43"/>
      <c r="AL47" s="43"/>
      <c r="AM47" s="43">
        <v>33.418819999999997</v>
      </c>
      <c r="AN47" s="43">
        <v>113.76634</v>
      </c>
      <c r="AO47" s="43">
        <v>27.849299999999999</v>
      </c>
      <c r="AP47" s="43">
        <v>0.37</v>
      </c>
      <c r="AQ47" s="43">
        <v>145.49</v>
      </c>
      <c r="AR47" s="43"/>
      <c r="AS47" s="43">
        <v>30.965579999999999</v>
      </c>
      <c r="AT47" s="43">
        <v>29.239419999999999</v>
      </c>
      <c r="AU47" s="43"/>
      <c r="AV47" s="43">
        <v>59.658839999999998</v>
      </c>
      <c r="AW47" s="43">
        <v>30.715599999999998</v>
      </c>
      <c r="AX47" s="43"/>
      <c r="AY47" s="43">
        <v>1.2770600000000001</v>
      </c>
      <c r="AZ47" s="43"/>
      <c r="BA47" s="43">
        <v>2.6</v>
      </c>
      <c r="BB47" s="43"/>
      <c r="BC47" s="43">
        <v>29.84937</v>
      </c>
      <c r="BD47" s="43"/>
      <c r="BE47" s="43">
        <v>16.8</v>
      </c>
      <c r="BF47" s="43"/>
      <c r="BG47" s="43"/>
      <c r="BH47" s="43"/>
      <c r="BI47" s="43">
        <v>7.6977700000000002</v>
      </c>
      <c r="BJ47" s="43"/>
      <c r="BK47" s="43">
        <v>5.09762</v>
      </c>
      <c r="BL47" s="43"/>
      <c r="BM47" s="43">
        <v>6.5209999999999999</v>
      </c>
      <c r="BN47" s="43">
        <v>5.4980000000000002</v>
      </c>
      <c r="BO47" s="43">
        <v>2.08</v>
      </c>
      <c r="BP47" s="43">
        <v>144.89506</v>
      </c>
      <c r="BQ47" s="43"/>
      <c r="BR47" s="43">
        <v>5.2534999999999998</v>
      </c>
      <c r="BS47" s="43">
        <v>132.71243999999999</v>
      </c>
      <c r="BT47" s="43">
        <v>5.2849599999999999</v>
      </c>
      <c r="BU47" s="43"/>
      <c r="BV47" s="43"/>
      <c r="BW47" s="43">
        <v>3.69495</v>
      </c>
      <c r="BX47" s="43"/>
      <c r="BY47" s="43"/>
      <c r="BZ47" s="43">
        <v>90.402799999999999</v>
      </c>
      <c r="CA47" s="43">
        <v>3.02854</v>
      </c>
      <c r="CB47" s="43"/>
      <c r="CC47" s="43">
        <v>0.63</v>
      </c>
      <c r="CD47" s="43">
        <v>24.683319999999998</v>
      </c>
      <c r="CE47" s="43">
        <v>311.98550999999998</v>
      </c>
      <c r="CF47" s="43"/>
      <c r="CG47" s="43">
        <v>163.01830000000001</v>
      </c>
      <c r="CH47" s="43">
        <v>15.720940000000001</v>
      </c>
      <c r="CI47" s="43"/>
      <c r="CJ47" s="43"/>
      <c r="CK47" s="43">
        <v>14.19</v>
      </c>
      <c r="CL47" s="43">
        <v>4.7148500000000002</v>
      </c>
      <c r="CM47" s="43"/>
      <c r="CN47" s="43"/>
      <c r="CO47" s="43">
        <v>13.946529999999999</v>
      </c>
      <c r="CP47" s="43">
        <v>260.54000000000002</v>
      </c>
      <c r="CQ47" s="43"/>
      <c r="CR47" s="43">
        <v>31.856999999999999</v>
      </c>
      <c r="CS47" s="43"/>
      <c r="CT47" s="43">
        <v>18.908000000000001</v>
      </c>
    </row>
    <row r="48" spans="1:98" ht="15.6" x14ac:dyDescent="0.3">
      <c r="A48" s="1"/>
      <c r="B48" s="42" t="s">
        <v>888</v>
      </c>
      <c r="C48" s="43"/>
      <c r="D48" s="43"/>
      <c r="E48" s="43">
        <v>19.923279999999998</v>
      </c>
      <c r="F48" s="43">
        <v>12.090999999999999</v>
      </c>
      <c r="G48" s="43"/>
      <c r="H48" s="43"/>
      <c r="I48" s="43"/>
      <c r="J48" s="43"/>
      <c r="K48" s="43"/>
      <c r="L48" s="43">
        <v>26.528700000000001</v>
      </c>
      <c r="M48" s="43">
        <v>11.251200000000001</v>
      </c>
      <c r="N48" s="43">
        <v>10.54</v>
      </c>
      <c r="O48" s="43">
        <v>34.398000000000003</v>
      </c>
      <c r="P48" s="43"/>
      <c r="Q48" s="43"/>
      <c r="R48" s="43">
        <v>42.924999999999997</v>
      </c>
      <c r="S48" s="43"/>
      <c r="T48" s="43">
        <v>13.077199999999999</v>
      </c>
      <c r="U48" s="43"/>
      <c r="V48" s="43">
        <v>9.6</v>
      </c>
      <c r="W48" s="43"/>
      <c r="X48" s="43">
        <v>31.74295</v>
      </c>
      <c r="Y48" s="43"/>
      <c r="Z48" s="43">
        <v>2.64567</v>
      </c>
      <c r="AA48" s="43"/>
      <c r="AB48" s="43"/>
      <c r="AC48" s="43">
        <v>16.600000000000001</v>
      </c>
      <c r="AD48" s="43"/>
      <c r="AE48" s="43"/>
      <c r="AF48" s="43"/>
      <c r="AG48" s="43"/>
      <c r="AH48" s="43">
        <v>0.25609999999999999</v>
      </c>
      <c r="AI48" s="43"/>
      <c r="AJ48" s="43">
        <v>4.0911</v>
      </c>
      <c r="AK48" s="43"/>
      <c r="AL48" s="43"/>
      <c r="AM48" s="43">
        <v>44.64734</v>
      </c>
      <c r="AN48" s="43">
        <v>113.49427</v>
      </c>
      <c r="AO48" s="43">
        <v>27.8141</v>
      </c>
      <c r="AP48" s="43">
        <v>0.84</v>
      </c>
      <c r="AQ48" s="43">
        <v>159.79</v>
      </c>
      <c r="AR48" s="43"/>
      <c r="AS48" s="43">
        <v>33.232320000000001</v>
      </c>
      <c r="AT48" s="43">
        <v>31.036380000000001</v>
      </c>
      <c r="AU48" s="43"/>
      <c r="AV48" s="43">
        <v>59.175359999999998</v>
      </c>
      <c r="AW48" s="43">
        <v>32.065300000000001</v>
      </c>
      <c r="AX48" s="43"/>
      <c r="AY48" s="43">
        <v>1.28129</v>
      </c>
      <c r="AZ48" s="43"/>
      <c r="BA48" s="43">
        <v>2.5</v>
      </c>
      <c r="BB48" s="43"/>
      <c r="BC48" s="43">
        <v>31.69134</v>
      </c>
      <c r="BD48" s="43"/>
      <c r="BE48" s="43">
        <v>16.8</v>
      </c>
      <c r="BF48" s="43"/>
      <c r="BG48" s="43"/>
      <c r="BH48" s="43"/>
      <c r="BI48" s="43">
        <v>7.8632499999999999</v>
      </c>
      <c r="BJ48" s="43"/>
      <c r="BK48" s="43">
        <v>5.1342299999999996</v>
      </c>
      <c r="BL48" s="43"/>
      <c r="BM48" s="43">
        <v>6.4210000000000003</v>
      </c>
      <c r="BN48" s="43">
        <v>5.89</v>
      </c>
      <c r="BO48" s="43">
        <v>2.08</v>
      </c>
      <c r="BP48" s="43">
        <v>141.44003000000001</v>
      </c>
      <c r="BQ48" s="43"/>
      <c r="BR48" s="43">
        <v>5.1554000000000002</v>
      </c>
      <c r="BS48" s="43">
        <v>134.08976000000001</v>
      </c>
      <c r="BT48" s="43">
        <v>6.1024599999999998</v>
      </c>
      <c r="BU48" s="43"/>
      <c r="BV48" s="43"/>
      <c r="BW48" s="43">
        <v>4.0013500000000004</v>
      </c>
      <c r="BX48" s="43"/>
      <c r="BY48" s="43"/>
      <c r="BZ48" s="43">
        <v>91.692499999999995</v>
      </c>
      <c r="CA48" s="43">
        <v>3.0409899999999999</v>
      </c>
      <c r="CB48" s="43"/>
      <c r="CC48" s="43">
        <v>0.59</v>
      </c>
      <c r="CD48" s="43">
        <v>24.635300000000001</v>
      </c>
      <c r="CE48" s="43">
        <v>322.27224000000001</v>
      </c>
      <c r="CF48" s="43"/>
      <c r="CG48" s="43">
        <v>160.21530000000001</v>
      </c>
      <c r="CH48" s="43">
        <v>17.595510000000001</v>
      </c>
      <c r="CI48" s="43"/>
      <c r="CJ48" s="43"/>
      <c r="CK48" s="43">
        <v>13.92</v>
      </c>
      <c r="CL48" s="43">
        <v>4.9413900000000002</v>
      </c>
      <c r="CM48" s="43"/>
      <c r="CN48" s="43"/>
      <c r="CO48" s="43">
        <v>14.23969</v>
      </c>
      <c r="CP48" s="43">
        <v>267.47000000000003</v>
      </c>
      <c r="CQ48" s="43"/>
      <c r="CR48" s="43">
        <v>31.690999999999999</v>
      </c>
      <c r="CS48" s="43"/>
      <c r="CT48" s="43">
        <v>18.826000000000001</v>
      </c>
    </row>
    <row r="49" spans="1:98" ht="15.6" x14ac:dyDescent="0.3">
      <c r="A49" s="1"/>
      <c r="B49" s="42" t="s">
        <v>889</v>
      </c>
      <c r="C49" s="43"/>
      <c r="D49" s="43"/>
      <c r="E49" s="43">
        <v>20.787949999999999</v>
      </c>
      <c r="F49" s="43">
        <v>12.324999999999999</v>
      </c>
      <c r="G49" s="43"/>
      <c r="H49" s="43"/>
      <c r="I49" s="43"/>
      <c r="J49" s="43"/>
      <c r="K49" s="43"/>
      <c r="L49" s="43">
        <v>28.4498</v>
      </c>
      <c r="M49" s="43">
        <v>11.3688</v>
      </c>
      <c r="N49" s="43">
        <v>10</v>
      </c>
      <c r="O49" s="43">
        <v>33.787999999999997</v>
      </c>
      <c r="P49" s="43"/>
      <c r="Q49" s="43"/>
      <c r="R49" s="43">
        <v>42.844999999999999</v>
      </c>
      <c r="S49" s="43"/>
      <c r="T49" s="43">
        <v>16.6343</v>
      </c>
      <c r="U49" s="43"/>
      <c r="V49" s="43">
        <v>9.6999999999999993</v>
      </c>
      <c r="W49" s="43"/>
      <c r="X49" s="43">
        <v>31.702120000000001</v>
      </c>
      <c r="Y49" s="43"/>
      <c r="Z49" s="43">
        <v>2.7035399999999998</v>
      </c>
      <c r="AA49" s="43"/>
      <c r="AB49" s="43"/>
      <c r="AC49" s="43">
        <v>16.48</v>
      </c>
      <c r="AD49" s="43"/>
      <c r="AE49" s="43"/>
      <c r="AF49" s="43"/>
      <c r="AG49" s="43"/>
      <c r="AH49" s="43">
        <v>0.26</v>
      </c>
      <c r="AI49" s="43"/>
      <c r="AJ49" s="43">
        <v>4.0739599999999996</v>
      </c>
      <c r="AK49" s="43"/>
      <c r="AL49" s="43"/>
      <c r="AM49" s="43">
        <v>45.633769999999998</v>
      </c>
      <c r="AN49" s="43">
        <v>113.23345</v>
      </c>
      <c r="AO49" s="43">
        <v>27.214099999999998</v>
      </c>
      <c r="AP49" s="43">
        <v>0.87</v>
      </c>
      <c r="AQ49" s="43">
        <v>162.47999999999999</v>
      </c>
      <c r="AR49" s="43"/>
      <c r="AS49" s="43">
        <v>33.472389999999997</v>
      </c>
      <c r="AT49" s="43">
        <v>31.903770000000002</v>
      </c>
      <c r="AU49" s="43"/>
      <c r="AV49" s="43">
        <v>72.611850000000004</v>
      </c>
      <c r="AW49" s="43">
        <v>32.262700000000002</v>
      </c>
      <c r="AX49" s="43"/>
      <c r="AY49" s="43">
        <v>1.4149</v>
      </c>
      <c r="AZ49" s="43"/>
      <c r="BA49" s="43">
        <v>2.4</v>
      </c>
      <c r="BB49" s="43"/>
      <c r="BC49" s="43">
        <v>32.653860000000002</v>
      </c>
      <c r="BD49" s="43"/>
      <c r="BE49" s="43">
        <v>16.8</v>
      </c>
      <c r="BF49" s="43"/>
      <c r="BG49" s="43"/>
      <c r="BH49" s="43"/>
      <c r="BI49" s="43">
        <v>7.8459899999999996</v>
      </c>
      <c r="BJ49" s="43"/>
      <c r="BK49" s="43">
        <v>5.1167999999999996</v>
      </c>
      <c r="BL49" s="43"/>
      <c r="BM49" s="43">
        <v>6.3250000000000002</v>
      </c>
      <c r="BN49" s="43">
        <v>3.88</v>
      </c>
      <c r="BO49" s="43">
        <v>2.04</v>
      </c>
      <c r="BP49" s="43">
        <v>142.61376999999999</v>
      </c>
      <c r="BQ49" s="43"/>
      <c r="BR49" s="43">
        <v>5.1334999999999997</v>
      </c>
      <c r="BS49" s="43">
        <v>131.84214</v>
      </c>
      <c r="BT49" s="43">
        <v>7.6183399999999999</v>
      </c>
      <c r="BU49" s="43"/>
      <c r="BV49" s="43"/>
      <c r="BW49" s="43">
        <v>4.0848199999999997</v>
      </c>
      <c r="BX49" s="43"/>
      <c r="BY49" s="43"/>
      <c r="BZ49" s="43">
        <v>90.206800000000001</v>
      </c>
      <c r="CA49" s="43">
        <v>3.2277499999999999</v>
      </c>
      <c r="CB49" s="43"/>
      <c r="CC49" s="43">
        <v>0.62</v>
      </c>
      <c r="CD49" s="43">
        <v>23.95119</v>
      </c>
      <c r="CE49" s="43">
        <v>318.18615</v>
      </c>
      <c r="CF49" s="43"/>
      <c r="CG49" s="43">
        <v>157.01009999999999</v>
      </c>
      <c r="CH49" s="43">
        <v>17.99813</v>
      </c>
      <c r="CI49" s="43"/>
      <c r="CJ49" s="43"/>
      <c r="CK49" s="43">
        <v>13.48</v>
      </c>
      <c r="CL49" s="43">
        <v>4.9615299999999998</v>
      </c>
      <c r="CM49" s="43"/>
      <c r="CN49" s="43"/>
      <c r="CO49" s="43">
        <v>14.71665</v>
      </c>
      <c r="CP49" s="43">
        <v>275.22000000000003</v>
      </c>
      <c r="CQ49" s="43"/>
      <c r="CR49" s="43">
        <v>40.384999999999998</v>
      </c>
      <c r="CS49" s="43"/>
      <c r="CT49" s="43">
        <v>18.640999999999998</v>
      </c>
    </row>
    <row r="50" spans="1:98" ht="15.6" x14ac:dyDescent="0.3">
      <c r="A50" s="1"/>
      <c r="B50" s="42" t="s">
        <v>890</v>
      </c>
      <c r="C50" s="43"/>
      <c r="D50" s="43"/>
      <c r="E50" s="43">
        <v>22.313749999999999</v>
      </c>
      <c r="F50" s="43">
        <v>13.058999999999999</v>
      </c>
      <c r="G50" s="43"/>
      <c r="H50" s="43"/>
      <c r="I50" s="43"/>
      <c r="J50" s="43"/>
      <c r="K50" s="43"/>
      <c r="L50" s="43">
        <v>29.490300000000001</v>
      </c>
      <c r="M50" s="43">
        <v>11.458500000000001</v>
      </c>
      <c r="N50" s="43">
        <v>10.38</v>
      </c>
      <c r="O50" s="43">
        <v>34.137999999999998</v>
      </c>
      <c r="P50" s="43"/>
      <c r="Q50" s="43"/>
      <c r="R50" s="43">
        <v>42.981000000000002</v>
      </c>
      <c r="S50" s="43"/>
      <c r="T50" s="43">
        <v>39.419400000000003</v>
      </c>
      <c r="U50" s="43"/>
      <c r="V50" s="43">
        <v>9.5</v>
      </c>
      <c r="W50" s="43"/>
      <c r="X50" s="43">
        <v>35.541400000000003</v>
      </c>
      <c r="Y50" s="43"/>
      <c r="Z50" s="43">
        <v>2.7190400000000001</v>
      </c>
      <c r="AA50" s="43"/>
      <c r="AB50" s="43"/>
      <c r="AC50" s="43">
        <v>16.68</v>
      </c>
      <c r="AD50" s="43"/>
      <c r="AE50" s="43"/>
      <c r="AF50" s="43"/>
      <c r="AG50" s="43"/>
      <c r="AH50" s="43">
        <v>0.25</v>
      </c>
      <c r="AI50" s="43"/>
      <c r="AJ50" s="43">
        <v>4.2364699999999997</v>
      </c>
      <c r="AK50" s="43"/>
      <c r="AL50" s="43"/>
      <c r="AM50" s="43">
        <v>48.536209999999997</v>
      </c>
      <c r="AN50" s="43">
        <v>112.15937</v>
      </c>
      <c r="AO50" s="43">
        <v>28.091699999999999</v>
      </c>
      <c r="AP50" s="43">
        <v>0.94</v>
      </c>
      <c r="AQ50" s="43">
        <v>162.91999999999999</v>
      </c>
      <c r="AR50" s="43"/>
      <c r="AS50" s="43">
        <v>34.430950000000003</v>
      </c>
      <c r="AT50" s="43">
        <v>31.43224</v>
      </c>
      <c r="AU50" s="43"/>
      <c r="AV50" s="43">
        <v>73.416489999999996</v>
      </c>
      <c r="AW50" s="43">
        <v>34.812800000000003</v>
      </c>
      <c r="AX50" s="43"/>
      <c r="AY50" s="43">
        <v>1.0786800000000001</v>
      </c>
      <c r="AZ50" s="43"/>
      <c r="BA50" s="43">
        <v>2.5</v>
      </c>
      <c r="BB50" s="43"/>
      <c r="BC50" s="43">
        <v>32.960839999999997</v>
      </c>
      <c r="BD50" s="43"/>
      <c r="BE50" s="43">
        <v>16.8</v>
      </c>
      <c r="BF50" s="43"/>
      <c r="BG50" s="43"/>
      <c r="BH50" s="43"/>
      <c r="BI50" s="43">
        <v>7.9102399999999999</v>
      </c>
      <c r="BJ50" s="43"/>
      <c r="BK50" s="43">
        <v>5.0230899999999998</v>
      </c>
      <c r="BL50" s="43"/>
      <c r="BM50" s="43">
        <v>6.4509999999999996</v>
      </c>
      <c r="BN50" s="43">
        <v>4.6180000000000003</v>
      </c>
      <c r="BO50" s="43">
        <v>2.39</v>
      </c>
      <c r="BP50" s="43">
        <v>144.09511000000001</v>
      </c>
      <c r="BQ50" s="43"/>
      <c r="BR50" s="43">
        <v>5.2104999999999997</v>
      </c>
      <c r="BS50" s="43">
        <v>134.12808999999999</v>
      </c>
      <c r="BT50" s="43">
        <v>7.4667700000000004</v>
      </c>
      <c r="BU50" s="43"/>
      <c r="BV50" s="43"/>
      <c r="BW50" s="43">
        <v>4.1258100000000004</v>
      </c>
      <c r="BX50" s="43"/>
      <c r="BY50" s="43"/>
      <c r="BZ50" s="43">
        <v>90.462599999999995</v>
      </c>
      <c r="CA50" s="43">
        <v>3.4325299999999999</v>
      </c>
      <c r="CB50" s="43"/>
      <c r="CC50" s="43">
        <v>0.57999999999999996</v>
      </c>
      <c r="CD50" s="43">
        <v>26.42435</v>
      </c>
      <c r="CE50" s="43">
        <v>320.22636999999997</v>
      </c>
      <c r="CF50" s="43"/>
      <c r="CG50" s="43">
        <v>156.21770000000001</v>
      </c>
      <c r="CH50" s="43">
        <v>17.973279999999999</v>
      </c>
      <c r="CI50" s="43"/>
      <c r="CJ50" s="43"/>
      <c r="CK50" s="43">
        <v>13.93</v>
      </c>
      <c r="CL50" s="43">
        <v>5.0493300000000003</v>
      </c>
      <c r="CM50" s="43"/>
      <c r="CN50" s="43"/>
      <c r="CO50" s="43">
        <v>15.03023</v>
      </c>
      <c r="CP50" s="43">
        <v>283.45999999999998</v>
      </c>
      <c r="CQ50" s="43"/>
      <c r="CR50" s="43">
        <v>40.863999999999997</v>
      </c>
      <c r="CS50" s="43"/>
      <c r="CT50" s="43">
        <v>22.751000000000001</v>
      </c>
    </row>
    <row r="51" spans="1:98" ht="15.6" x14ac:dyDescent="0.3">
      <c r="A51" s="1"/>
      <c r="B51" s="42" t="s">
        <v>891</v>
      </c>
      <c r="C51" s="43"/>
      <c r="D51" s="43"/>
      <c r="E51" s="43">
        <v>26.485040000000001</v>
      </c>
      <c r="F51" s="43">
        <v>13.205</v>
      </c>
      <c r="G51" s="43"/>
      <c r="H51" s="43"/>
      <c r="I51" s="43"/>
      <c r="J51" s="43"/>
      <c r="K51" s="43"/>
      <c r="L51" s="43">
        <v>28.967600000000001</v>
      </c>
      <c r="M51" s="43">
        <v>11.5235</v>
      </c>
      <c r="N51" s="43">
        <v>10.61</v>
      </c>
      <c r="O51" s="43">
        <v>33.231999999999999</v>
      </c>
      <c r="P51" s="43"/>
      <c r="Q51" s="43"/>
      <c r="R51" s="43">
        <v>43.212000000000003</v>
      </c>
      <c r="S51" s="43"/>
      <c r="T51" s="43">
        <v>28.186299999999999</v>
      </c>
      <c r="U51" s="43"/>
      <c r="V51" s="43">
        <v>9.4</v>
      </c>
      <c r="W51" s="43"/>
      <c r="X51" s="43">
        <v>37.235660000000003</v>
      </c>
      <c r="Y51" s="43"/>
      <c r="Z51" s="43">
        <v>3.9872700000000001</v>
      </c>
      <c r="AA51" s="43"/>
      <c r="AB51" s="43"/>
      <c r="AC51" s="43">
        <v>16.649999999999999</v>
      </c>
      <c r="AD51" s="43"/>
      <c r="AE51" s="43"/>
      <c r="AF51" s="43"/>
      <c r="AG51" s="43"/>
      <c r="AH51" s="43">
        <v>0.24060000000000001</v>
      </c>
      <c r="AI51" s="43"/>
      <c r="AJ51" s="43">
        <v>4.23285</v>
      </c>
      <c r="AK51" s="43"/>
      <c r="AL51" s="43"/>
      <c r="AM51" s="43">
        <v>48.457039999999999</v>
      </c>
      <c r="AN51" s="43">
        <v>113.29093</v>
      </c>
      <c r="AO51" s="43">
        <v>29.164999999999999</v>
      </c>
      <c r="AP51" s="43">
        <v>1.03</v>
      </c>
      <c r="AQ51" s="43">
        <v>164.51</v>
      </c>
      <c r="AR51" s="43"/>
      <c r="AS51" s="43">
        <v>35.276539999999997</v>
      </c>
      <c r="AT51" s="43">
        <v>31.471139999999998</v>
      </c>
      <c r="AU51" s="43"/>
      <c r="AV51" s="43">
        <v>190.14948000000001</v>
      </c>
      <c r="AW51" s="43">
        <v>34.409500000000001</v>
      </c>
      <c r="AX51" s="43"/>
      <c r="AY51" s="43">
        <v>0.50521000000000005</v>
      </c>
      <c r="AZ51" s="43"/>
      <c r="BA51" s="43">
        <v>2.6</v>
      </c>
      <c r="BB51" s="43"/>
      <c r="BC51" s="43">
        <v>35.5197</v>
      </c>
      <c r="BD51" s="43"/>
      <c r="BE51" s="43">
        <v>16.8</v>
      </c>
      <c r="BF51" s="43"/>
      <c r="BG51" s="43"/>
      <c r="BH51" s="43"/>
      <c r="BI51" s="43">
        <v>7.9824299999999999</v>
      </c>
      <c r="BJ51" s="43"/>
      <c r="BK51" s="43">
        <v>5.2235699999999996</v>
      </c>
      <c r="BL51" s="43"/>
      <c r="BM51" s="43">
        <v>6.6321000000000003</v>
      </c>
      <c r="BN51" s="43">
        <v>4.7699999999999996</v>
      </c>
      <c r="BO51" s="43">
        <v>2.33</v>
      </c>
      <c r="BP51" s="43">
        <v>143.42143999999999</v>
      </c>
      <c r="BQ51" s="43"/>
      <c r="BR51" s="43">
        <v>5.1120999999999999</v>
      </c>
      <c r="BS51" s="43">
        <v>130.45364000000001</v>
      </c>
      <c r="BT51" s="43">
        <v>7.8430400000000002</v>
      </c>
      <c r="BU51" s="43"/>
      <c r="BV51" s="43"/>
      <c r="BW51" s="43">
        <v>3.9547300000000001</v>
      </c>
      <c r="BX51" s="43"/>
      <c r="BY51" s="43"/>
      <c r="BZ51" s="43">
        <v>90.594899999999996</v>
      </c>
      <c r="CA51" s="43">
        <v>8.1152599999999993</v>
      </c>
      <c r="CB51" s="43"/>
      <c r="CC51" s="43">
        <v>0.56999999999999995</v>
      </c>
      <c r="CD51" s="43">
        <v>25.960419999999999</v>
      </c>
      <c r="CE51" s="43">
        <v>319.89316000000002</v>
      </c>
      <c r="CF51" s="43"/>
      <c r="CG51" s="43">
        <v>160.07040000000001</v>
      </c>
      <c r="CH51" s="43">
        <v>17.961310000000001</v>
      </c>
      <c r="CI51" s="43"/>
      <c r="CJ51" s="43"/>
      <c r="CK51" s="43">
        <v>15.26</v>
      </c>
      <c r="CL51" s="43">
        <v>5.0677500000000002</v>
      </c>
      <c r="CM51" s="43"/>
      <c r="CN51" s="43"/>
      <c r="CO51" s="43">
        <v>15.703749999999999</v>
      </c>
      <c r="CP51" s="43">
        <v>278.57</v>
      </c>
      <c r="CQ51" s="43"/>
      <c r="CR51" s="43">
        <v>40.954999999999998</v>
      </c>
      <c r="CS51" s="43"/>
      <c r="CT51" s="43">
        <v>24.428999999999998</v>
      </c>
    </row>
    <row r="52" spans="1:98" ht="15.6" x14ac:dyDescent="0.3">
      <c r="A52" s="1"/>
      <c r="B52" s="42" t="s">
        <v>892</v>
      </c>
      <c r="C52" s="43"/>
      <c r="D52" s="43"/>
      <c r="E52" s="43">
        <v>28.748989999999999</v>
      </c>
      <c r="F52" s="43">
        <v>12.823</v>
      </c>
      <c r="G52" s="43"/>
      <c r="H52" s="43"/>
      <c r="I52" s="43"/>
      <c r="J52" s="43"/>
      <c r="K52" s="43"/>
      <c r="L52" s="43">
        <v>27.813600000000001</v>
      </c>
      <c r="M52" s="43">
        <v>11.607200000000001</v>
      </c>
      <c r="N52" s="43">
        <v>11.16</v>
      </c>
      <c r="O52" s="43">
        <v>32.756</v>
      </c>
      <c r="P52" s="43"/>
      <c r="Q52" s="43"/>
      <c r="R52" s="43">
        <v>42.887999999999998</v>
      </c>
      <c r="S52" s="43"/>
      <c r="T52" s="43">
        <v>51.856900000000003</v>
      </c>
      <c r="U52" s="43"/>
      <c r="V52" s="43">
        <v>9.1999999999999993</v>
      </c>
      <c r="W52" s="43"/>
      <c r="X52" s="43">
        <v>137.95631</v>
      </c>
      <c r="Y52" s="43"/>
      <c r="Z52" s="43">
        <v>3.9706100000000002</v>
      </c>
      <c r="AA52" s="43"/>
      <c r="AB52" s="43"/>
      <c r="AC52" s="43">
        <v>16.87</v>
      </c>
      <c r="AD52" s="43"/>
      <c r="AE52" s="43"/>
      <c r="AF52" s="43"/>
      <c r="AG52" s="43"/>
      <c r="AH52" s="43">
        <v>0.24010000000000001</v>
      </c>
      <c r="AI52" s="43"/>
      <c r="AJ52" s="43">
        <v>4.8772500000000001</v>
      </c>
      <c r="AK52" s="43"/>
      <c r="AL52" s="43"/>
      <c r="AM52" s="43">
        <v>48.82976</v>
      </c>
      <c r="AN52" s="43">
        <v>114.81485000000001</v>
      </c>
      <c r="AO52" s="43">
        <v>29.1008</v>
      </c>
      <c r="AP52" s="43">
        <v>1.1499999999999999</v>
      </c>
      <c r="AQ52" s="43">
        <v>163.9</v>
      </c>
      <c r="AR52" s="43"/>
      <c r="AS52" s="43">
        <v>35.331110000000002</v>
      </c>
      <c r="AT52" s="43">
        <v>31.825589999999998</v>
      </c>
      <c r="AU52" s="43"/>
      <c r="AV52" s="43">
        <v>193.28718000000001</v>
      </c>
      <c r="AW52" s="43">
        <v>34.761800000000001</v>
      </c>
      <c r="AX52" s="43"/>
      <c r="AY52" s="43">
        <v>1.35101</v>
      </c>
      <c r="AZ52" s="43"/>
      <c r="BA52" s="43">
        <v>2.6</v>
      </c>
      <c r="BB52" s="43"/>
      <c r="BC52" s="43">
        <v>58.098480000000002</v>
      </c>
      <c r="BD52" s="43"/>
      <c r="BE52" s="43">
        <v>16.8</v>
      </c>
      <c r="BF52" s="43"/>
      <c r="BG52" s="43"/>
      <c r="BH52" s="43"/>
      <c r="BI52" s="43">
        <v>8.0269100000000009</v>
      </c>
      <c r="BJ52" s="43"/>
      <c r="BK52" s="43">
        <v>5.2656299999999998</v>
      </c>
      <c r="BL52" s="43"/>
      <c r="BM52" s="43">
        <v>6.2130000000000001</v>
      </c>
      <c r="BN52" s="43">
        <v>29.972999999999999</v>
      </c>
      <c r="BO52" s="43">
        <v>2.36</v>
      </c>
      <c r="BP52" s="43">
        <v>142.17482999999999</v>
      </c>
      <c r="BQ52" s="43"/>
      <c r="BR52" s="43">
        <v>5.2247000000000003</v>
      </c>
      <c r="BS52" s="43">
        <v>130.67860999999999</v>
      </c>
      <c r="BT52" s="43">
        <v>7.4128100000000003</v>
      </c>
      <c r="BU52" s="43"/>
      <c r="BV52" s="43"/>
      <c r="BW52" s="43">
        <v>3.9614600000000002</v>
      </c>
      <c r="BX52" s="43"/>
      <c r="BY52" s="43"/>
      <c r="BZ52" s="43">
        <v>92.064899999999994</v>
      </c>
      <c r="CA52" s="43">
        <v>24.449560000000002</v>
      </c>
      <c r="CB52" s="43"/>
      <c r="CC52" s="43">
        <v>0.59</v>
      </c>
      <c r="CD52" s="43">
        <v>25.867719999999998</v>
      </c>
      <c r="CE52" s="43">
        <v>319.82065999999998</v>
      </c>
      <c r="CF52" s="43"/>
      <c r="CG52" s="43">
        <v>163.42699999999999</v>
      </c>
      <c r="CH52" s="43">
        <v>17.93722</v>
      </c>
      <c r="CI52" s="43"/>
      <c r="CJ52" s="43"/>
      <c r="CK52" s="43">
        <v>15.5</v>
      </c>
      <c r="CL52" s="43">
        <v>5.0823999999999998</v>
      </c>
      <c r="CM52" s="43"/>
      <c r="CN52" s="43"/>
      <c r="CO52" s="43">
        <v>16.528379999999999</v>
      </c>
      <c r="CP52" s="43">
        <v>289.27999999999997</v>
      </c>
      <c r="CQ52" s="43"/>
      <c r="CR52" s="43">
        <v>41.381</v>
      </c>
      <c r="CS52" s="43"/>
      <c r="CT52" s="43">
        <v>24.57</v>
      </c>
    </row>
    <row r="53" spans="1:98" ht="15.6" x14ac:dyDescent="0.3">
      <c r="A53" s="1"/>
      <c r="B53" s="42" t="s">
        <v>893</v>
      </c>
      <c r="C53" s="43"/>
      <c r="D53" s="43"/>
      <c r="E53" s="43">
        <v>28.539069999999999</v>
      </c>
      <c r="F53" s="43">
        <v>12.930999999999999</v>
      </c>
      <c r="G53" s="43"/>
      <c r="H53" s="43"/>
      <c r="I53" s="43"/>
      <c r="J53" s="43"/>
      <c r="K53" s="43"/>
      <c r="L53" s="43">
        <v>27.401599999999998</v>
      </c>
      <c r="M53" s="43">
        <v>11.771699999999999</v>
      </c>
      <c r="N53" s="43">
        <v>11.5</v>
      </c>
      <c r="O53" s="43">
        <v>32.537999999999997</v>
      </c>
      <c r="P53" s="43"/>
      <c r="Q53" s="43"/>
      <c r="R53" s="43">
        <v>43.154000000000003</v>
      </c>
      <c r="S53" s="43"/>
      <c r="T53" s="43">
        <v>47.453400000000002</v>
      </c>
      <c r="U53" s="43"/>
      <c r="V53" s="43">
        <v>8.6999999999999993</v>
      </c>
      <c r="W53" s="43"/>
      <c r="X53" s="43">
        <v>146.14197999999999</v>
      </c>
      <c r="Y53" s="43"/>
      <c r="Z53" s="43">
        <v>3.9697</v>
      </c>
      <c r="AA53" s="43"/>
      <c r="AB53" s="43"/>
      <c r="AC53" s="43">
        <v>16.84</v>
      </c>
      <c r="AD53" s="43"/>
      <c r="AE53" s="43"/>
      <c r="AF53" s="43"/>
      <c r="AG53" s="43"/>
      <c r="AH53" s="43">
        <v>0.2467</v>
      </c>
      <c r="AI53" s="43"/>
      <c r="AJ53" s="43">
        <v>4.42605</v>
      </c>
      <c r="AK53" s="43"/>
      <c r="AL53" s="43"/>
      <c r="AM53" s="43">
        <v>46.742449999999998</v>
      </c>
      <c r="AN53" s="43">
        <v>115.39892</v>
      </c>
      <c r="AO53" s="43">
        <v>29.303000000000001</v>
      </c>
      <c r="AP53" s="43">
        <v>1.26</v>
      </c>
      <c r="AQ53" s="43">
        <v>163.18</v>
      </c>
      <c r="AR53" s="43"/>
      <c r="AS53" s="43">
        <v>35.425600000000003</v>
      </c>
      <c r="AT53" s="43">
        <v>33.751359999999998</v>
      </c>
      <c r="AU53" s="43"/>
      <c r="AV53" s="43">
        <v>193.03883999999999</v>
      </c>
      <c r="AW53" s="43">
        <v>34.909599999999998</v>
      </c>
      <c r="AX53" s="43"/>
      <c r="AY53" s="43">
        <v>1.4180200000000001</v>
      </c>
      <c r="AZ53" s="43"/>
      <c r="BA53" s="43">
        <v>2.6</v>
      </c>
      <c r="BB53" s="43"/>
      <c r="BC53" s="43">
        <v>69.503680000000003</v>
      </c>
      <c r="BD53" s="43"/>
      <c r="BE53" s="43">
        <v>16.8</v>
      </c>
      <c r="BF53" s="43"/>
      <c r="BG53" s="43"/>
      <c r="BH53" s="43"/>
      <c r="BI53" s="43">
        <v>8.2055299999999995</v>
      </c>
      <c r="BJ53" s="43"/>
      <c r="BK53" s="43">
        <v>5.11104</v>
      </c>
      <c r="BL53" s="43"/>
      <c r="BM53" s="43">
        <v>6.2309999999999999</v>
      </c>
      <c r="BN53" s="43">
        <v>52.417999999999999</v>
      </c>
      <c r="BO53" s="43">
        <v>2.34</v>
      </c>
      <c r="BP53" s="43">
        <v>144.08917</v>
      </c>
      <c r="BQ53" s="43"/>
      <c r="BR53" s="43">
        <v>5.1078999999999999</v>
      </c>
      <c r="BS53" s="43">
        <v>130.09578999999999</v>
      </c>
      <c r="BT53" s="43">
        <v>7.4040600000000003</v>
      </c>
      <c r="BU53" s="43"/>
      <c r="BV53" s="43"/>
      <c r="BW53" s="43">
        <v>3.9545699999999999</v>
      </c>
      <c r="BX53" s="43"/>
      <c r="BY53" s="43"/>
      <c r="BZ53" s="43">
        <v>91.258899999999997</v>
      </c>
      <c r="CA53" s="43">
        <v>24.824829999999999</v>
      </c>
      <c r="CB53" s="43"/>
      <c r="CC53" s="43">
        <v>0.55000000000000004</v>
      </c>
      <c r="CD53" s="43">
        <v>25.828250000000001</v>
      </c>
      <c r="CE53" s="43">
        <v>319.18664999999999</v>
      </c>
      <c r="CF53" s="43"/>
      <c r="CG53" s="43">
        <v>161.36959999999999</v>
      </c>
      <c r="CH53" s="43">
        <v>18.06439</v>
      </c>
      <c r="CI53" s="43"/>
      <c r="CJ53" s="43"/>
      <c r="CK53" s="43">
        <v>15.02</v>
      </c>
      <c r="CL53" s="43">
        <v>5.12174</v>
      </c>
      <c r="CM53" s="43"/>
      <c r="CN53" s="43"/>
      <c r="CO53" s="43">
        <v>16.526399999999999</v>
      </c>
      <c r="CP53" s="43">
        <v>286.98</v>
      </c>
      <c r="CQ53" s="43"/>
      <c r="CR53" s="43">
        <v>40.673000000000002</v>
      </c>
      <c r="CS53" s="43"/>
      <c r="CT53" s="43">
        <v>27.773</v>
      </c>
    </row>
    <row r="54" spans="1:98" ht="15.6" x14ac:dyDescent="0.3">
      <c r="A54" s="1"/>
      <c r="B54" s="42" t="s">
        <v>894</v>
      </c>
      <c r="C54" s="43"/>
      <c r="D54" s="43"/>
      <c r="E54" s="43">
        <v>30.048300000000001</v>
      </c>
      <c r="F54" s="43">
        <v>12.493</v>
      </c>
      <c r="G54" s="43"/>
      <c r="H54" s="43"/>
      <c r="I54" s="43"/>
      <c r="J54" s="43"/>
      <c r="K54" s="43"/>
      <c r="L54" s="43">
        <v>26.795300000000001</v>
      </c>
      <c r="M54" s="43">
        <v>12.131</v>
      </c>
      <c r="N54" s="43">
        <v>11.64</v>
      </c>
      <c r="O54" s="43">
        <v>31.888000000000002</v>
      </c>
      <c r="P54" s="43"/>
      <c r="Q54" s="43"/>
      <c r="R54" s="43">
        <v>42.597000000000001</v>
      </c>
      <c r="S54" s="43"/>
      <c r="T54" s="43">
        <v>45.882199999999997</v>
      </c>
      <c r="U54" s="43"/>
      <c r="V54" s="43">
        <v>8</v>
      </c>
      <c r="W54" s="43"/>
      <c r="X54" s="43">
        <v>134.35383999999999</v>
      </c>
      <c r="Y54" s="43"/>
      <c r="Z54" s="43">
        <v>3.81271</v>
      </c>
      <c r="AA54" s="43"/>
      <c r="AB54" s="43"/>
      <c r="AC54" s="43">
        <v>16.46</v>
      </c>
      <c r="AD54" s="43"/>
      <c r="AE54" s="43"/>
      <c r="AF54" s="43"/>
      <c r="AG54" s="43"/>
      <c r="AH54" s="43">
        <v>0.2535</v>
      </c>
      <c r="AI54" s="43"/>
      <c r="AJ54" s="43">
        <v>4.5418000000000003</v>
      </c>
      <c r="AK54" s="43"/>
      <c r="AL54" s="43"/>
      <c r="AM54" s="43">
        <v>46.381300000000003</v>
      </c>
      <c r="AN54" s="43">
        <v>113.66201</v>
      </c>
      <c r="AO54" s="43">
        <v>28.984500000000001</v>
      </c>
      <c r="AP54" s="43">
        <v>1.2</v>
      </c>
      <c r="AQ54" s="43">
        <v>163.55000000000001</v>
      </c>
      <c r="AR54" s="43"/>
      <c r="AS54" s="43">
        <v>36.11609</v>
      </c>
      <c r="AT54" s="43">
        <v>34.039439999999999</v>
      </c>
      <c r="AU54" s="43"/>
      <c r="AV54" s="43">
        <v>194.26750999999999</v>
      </c>
      <c r="AW54" s="43">
        <v>34.673200000000001</v>
      </c>
      <c r="AX54" s="43"/>
      <c r="AY54" s="43">
        <v>1.4403300000000001</v>
      </c>
      <c r="AZ54" s="43"/>
      <c r="BA54" s="43">
        <v>2.5</v>
      </c>
      <c r="BB54" s="43"/>
      <c r="BC54" s="43">
        <v>68.97045</v>
      </c>
      <c r="BD54" s="43"/>
      <c r="BE54" s="43">
        <v>16.8</v>
      </c>
      <c r="BF54" s="43"/>
      <c r="BG54" s="43"/>
      <c r="BH54" s="43"/>
      <c r="BI54" s="43">
        <v>8.18004</v>
      </c>
      <c r="BJ54" s="43"/>
      <c r="BK54" s="43">
        <v>5.1184000000000003</v>
      </c>
      <c r="BL54" s="43"/>
      <c r="BM54" s="43">
        <v>6.5209999999999999</v>
      </c>
      <c r="BN54" s="43">
        <v>52.155000000000001</v>
      </c>
      <c r="BO54" s="43">
        <v>2.1</v>
      </c>
      <c r="BP54" s="43">
        <v>144.39375000000001</v>
      </c>
      <c r="BQ54" s="43"/>
      <c r="BR54" s="43">
        <v>5.1200999999999999</v>
      </c>
      <c r="BS54" s="43">
        <v>131.9881</v>
      </c>
      <c r="BT54" s="43">
        <v>7.4316399999999998</v>
      </c>
      <c r="BU54" s="43"/>
      <c r="BV54" s="43"/>
      <c r="BW54" s="43">
        <v>3.8564400000000001</v>
      </c>
      <c r="BX54" s="43"/>
      <c r="BY54" s="43"/>
      <c r="BZ54" s="43">
        <v>91.826899999999995</v>
      </c>
      <c r="CA54" s="43">
        <v>24.796389999999999</v>
      </c>
      <c r="CB54" s="43"/>
      <c r="CC54" s="43">
        <v>0.56000000000000005</v>
      </c>
      <c r="CD54" s="43">
        <v>25.768370000000001</v>
      </c>
      <c r="CE54" s="43">
        <v>317.58242999999999</v>
      </c>
      <c r="CF54" s="43"/>
      <c r="CG54" s="43">
        <v>164.3887</v>
      </c>
      <c r="CH54" s="43">
        <v>17.819009999999999</v>
      </c>
      <c r="CI54" s="43"/>
      <c r="CJ54" s="43"/>
      <c r="CK54" s="43">
        <v>14.74</v>
      </c>
      <c r="CL54" s="43">
        <v>5.0449799999999998</v>
      </c>
      <c r="CM54" s="43"/>
      <c r="CN54" s="43"/>
      <c r="CO54" s="43">
        <v>16.5702</v>
      </c>
      <c r="CP54" s="43">
        <v>280.58</v>
      </c>
      <c r="CQ54" s="43"/>
      <c r="CR54" s="43">
        <v>40.783999999999999</v>
      </c>
      <c r="CS54" s="43"/>
      <c r="CT54" s="43">
        <v>29.481999999999999</v>
      </c>
    </row>
    <row r="55" spans="1:98" ht="15.6" x14ac:dyDescent="0.3">
      <c r="A55" s="1"/>
      <c r="B55" s="42" t="s">
        <v>55</v>
      </c>
      <c r="C55" s="43"/>
      <c r="D55" s="43"/>
      <c r="E55" s="43">
        <v>34.71848</v>
      </c>
      <c r="F55" s="43">
        <v>11.944000000000001</v>
      </c>
      <c r="G55" s="43"/>
      <c r="H55" s="43"/>
      <c r="I55" s="43"/>
      <c r="J55" s="43"/>
      <c r="K55" s="43"/>
      <c r="L55" s="43">
        <v>26.6891</v>
      </c>
      <c r="M55" s="43">
        <v>14.2851</v>
      </c>
      <c r="N55" s="43">
        <v>11.89</v>
      </c>
      <c r="O55" s="43">
        <v>32.15</v>
      </c>
      <c r="P55" s="43"/>
      <c r="Q55" s="43"/>
      <c r="R55" s="43">
        <v>42.905999999999999</v>
      </c>
      <c r="S55" s="43"/>
      <c r="T55" s="43">
        <v>37.885399999999997</v>
      </c>
      <c r="U55" s="43"/>
      <c r="V55" s="43">
        <v>7.5</v>
      </c>
      <c r="W55" s="43"/>
      <c r="X55" s="43">
        <v>102.58052000000001</v>
      </c>
      <c r="Y55" s="43"/>
      <c r="Z55" s="43">
        <v>3.9079700000000002</v>
      </c>
      <c r="AA55" s="43"/>
      <c r="AB55" s="43"/>
      <c r="AC55" s="43">
        <v>15.05</v>
      </c>
      <c r="AD55" s="43"/>
      <c r="AE55" s="43"/>
      <c r="AF55" s="43"/>
      <c r="AG55" s="43"/>
      <c r="AH55" s="43">
        <v>0.28699999999999998</v>
      </c>
      <c r="AI55" s="43"/>
      <c r="AJ55" s="43">
        <v>5.2758599999999998</v>
      </c>
      <c r="AK55" s="43"/>
      <c r="AL55" s="43"/>
      <c r="AM55" s="43">
        <v>46.440010000000001</v>
      </c>
      <c r="AN55" s="43">
        <v>113.5501</v>
      </c>
      <c r="AO55" s="43">
        <v>28.466999999999999</v>
      </c>
      <c r="AP55" s="43">
        <v>0.83</v>
      </c>
      <c r="AQ55" s="43">
        <v>163.82</v>
      </c>
      <c r="AR55" s="43"/>
      <c r="AS55" s="43">
        <v>36.6066</v>
      </c>
      <c r="AT55" s="43">
        <v>34.05659</v>
      </c>
      <c r="AU55" s="43"/>
      <c r="AV55" s="43">
        <v>194.72904</v>
      </c>
      <c r="AW55" s="43">
        <v>33.186599999999999</v>
      </c>
      <c r="AX55" s="43"/>
      <c r="AY55" s="43">
        <v>1.3797600000000001</v>
      </c>
      <c r="AZ55" s="43"/>
      <c r="BA55" s="43">
        <v>2.7</v>
      </c>
      <c r="BB55" s="43"/>
      <c r="BC55" s="43">
        <v>69.534229999999994</v>
      </c>
      <c r="BD55" s="43"/>
      <c r="BE55" s="43">
        <v>16.8</v>
      </c>
      <c r="BF55" s="43"/>
      <c r="BG55" s="43"/>
      <c r="BH55" s="43"/>
      <c r="BI55" s="43">
        <v>8.0691699999999997</v>
      </c>
      <c r="BJ55" s="43"/>
      <c r="BK55" s="43">
        <v>5.1189600000000004</v>
      </c>
      <c r="BL55" s="43"/>
      <c r="BM55" s="43">
        <v>6.3559999999999999</v>
      </c>
      <c r="BN55" s="43">
        <v>51.753999999999998</v>
      </c>
      <c r="BO55" s="43">
        <v>2.4300000000000002</v>
      </c>
      <c r="BP55" s="43">
        <v>145.03225</v>
      </c>
      <c r="BQ55" s="43"/>
      <c r="BR55" s="43">
        <v>5.1778000000000004</v>
      </c>
      <c r="BS55" s="43">
        <v>131.40974</v>
      </c>
      <c r="BT55" s="43">
        <v>7.4737299999999998</v>
      </c>
      <c r="BU55" s="43"/>
      <c r="BV55" s="43"/>
      <c r="BW55" s="43">
        <v>3.8369499999999999</v>
      </c>
      <c r="BX55" s="43"/>
      <c r="BY55" s="43"/>
      <c r="BZ55" s="43">
        <v>91.271799999999999</v>
      </c>
      <c r="CA55" s="43">
        <v>24.890160000000002</v>
      </c>
      <c r="CB55" s="43"/>
      <c r="CC55" s="43">
        <v>0.57999999999999996</v>
      </c>
      <c r="CD55" s="43">
        <v>24.529579999999999</v>
      </c>
      <c r="CE55" s="43">
        <v>298.3383</v>
      </c>
      <c r="CF55" s="43"/>
      <c r="CG55" s="43">
        <v>159.68729999999999</v>
      </c>
      <c r="CH55" s="43">
        <v>17.673390000000001</v>
      </c>
      <c r="CI55" s="43"/>
      <c r="CJ55" s="43"/>
      <c r="CK55" s="43">
        <v>14.86</v>
      </c>
      <c r="CL55" s="43">
        <v>5.1257599999999996</v>
      </c>
      <c r="CM55" s="43"/>
      <c r="CN55" s="43"/>
      <c r="CO55" s="43">
        <v>16.80181</v>
      </c>
      <c r="CP55" s="43">
        <v>274.75</v>
      </c>
      <c r="CQ55" s="43"/>
      <c r="CR55" s="43">
        <v>41.195999999999998</v>
      </c>
      <c r="CS55" s="43"/>
      <c r="CT55" s="43">
        <v>30.172000000000001</v>
      </c>
    </row>
    <row r="56" spans="1:98" ht="31.35" customHeight="1" x14ac:dyDescent="0.3">
      <c r="A56" s="1"/>
      <c r="B56" s="44" t="s">
        <v>985</v>
      </c>
      <c r="C56" s="45">
        <v>0</v>
      </c>
      <c r="D56" s="45">
        <v>0</v>
      </c>
      <c r="E56" s="45">
        <v>869.68924000000004</v>
      </c>
      <c r="F56" s="45">
        <v>281.69125000000003</v>
      </c>
      <c r="G56" s="45">
        <v>0</v>
      </c>
      <c r="H56" s="45">
        <v>0</v>
      </c>
      <c r="I56" s="45">
        <v>0</v>
      </c>
      <c r="J56" s="45">
        <v>0</v>
      </c>
      <c r="K56" s="45">
        <v>0</v>
      </c>
      <c r="L56" s="45">
        <v>629.65764999999999</v>
      </c>
      <c r="M56" s="45">
        <v>319.6782</v>
      </c>
      <c r="N56" s="45">
        <v>262.27999999999997</v>
      </c>
      <c r="O56" s="45">
        <v>771.26400000000001</v>
      </c>
      <c r="P56" s="45">
        <v>0</v>
      </c>
      <c r="Q56" s="45">
        <v>0</v>
      </c>
      <c r="R56" s="45">
        <v>1033.1985</v>
      </c>
      <c r="S56" s="45">
        <v>0</v>
      </c>
      <c r="T56" s="45">
        <v>842.70785000000001</v>
      </c>
      <c r="U56" s="45">
        <v>0</v>
      </c>
      <c r="V56" s="45">
        <v>215.15</v>
      </c>
      <c r="W56" s="45">
        <v>0</v>
      </c>
      <c r="X56" s="45">
        <v>2425.7599650000002</v>
      </c>
      <c r="Y56" s="45">
        <v>0</v>
      </c>
      <c r="Z56" s="45">
        <v>96.089770000000001</v>
      </c>
      <c r="AA56" s="45">
        <v>0</v>
      </c>
      <c r="AB56" s="45">
        <v>0</v>
      </c>
      <c r="AC56" s="45">
        <v>381.44499999999999</v>
      </c>
      <c r="AD56" s="45">
        <v>0</v>
      </c>
      <c r="AE56" s="45">
        <v>0</v>
      </c>
      <c r="AF56" s="45">
        <v>0</v>
      </c>
      <c r="AG56" s="45">
        <v>0</v>
      </c>
      <c r="AH56" s="45">
        <v>6.7109500000000004</v>
      </c>
      <c r="AI56" s="45">
        <v>0</v>
      </c>
      <c r="AJ56" s="45">
        <v>118.96792499999999</v>
      </c>
      <c r="AK56" s="45">
        <v>0</v>
      </c>
      <c r="AL56" s="45">
        <v>0</v>
      </c>
      <c r="AM56" s="45">
        <v>764.85008000000005</v>
      </c>
      <c r="AN56" s="45">
        <v>2654.7948900000001</v>
      </c>
      <c r="AO56" s="45">
        <v>626.53179999999998</v>
      </c>
      <c r="AP56" s="45">
        <v>18.010000000000002</v>
      </c>
      <c r="AQ56" s="45">
        <v>3894.6750000000002</v>
      </c>
      <c r="AR56" s="45">
        <v>0</v>
      </c>
      <c r="AS56" s="45">
        <v>825.74734999999998</v>
      </c>
      <c r="AT56" s="45">
        <v>795.14988000000005</v>
      </c>
      <c r="AU56" s="45">
        <v>0</v>
      </c>
      <c r="AV56" s="45">
        <v>4240.73722</v>
      </c>
      <c r="AW56" s="45">
        <v>759.00360000000001</v>
      </c>
      <c r="AX56" s="45">
        <v>0</v>
      </c>
      <c r="AY56" s="45">
        <v>21.828900000000001</v>
      </c>
      <c r="AZ56" s="45">
        <v>0</v>
      </c>
      <c r="BA56" s="45">
        <v>50.95</v>
      </c>
      <c r="BB56" s="45">
        <v>0</v>
      </c>
      <c r="BC56" s="45">
        <v>1412.9203</v>
      </c>
      <c r="BD56" s="45">
        <v>0</v>
      </c>
      <c r="BE56" s="45">
        <v>412.125</v>
      </c>
      <c r="BF56" s="45">
        <v>0</v>
      </c>
      <c r="BG56" s="45">
        <v>0</v>
      </c>
      <c r="BH56" s="45">
        <v>0</v>
      </c>
      <c r="BI56" s="45">
        <v>196.75912</v>
      </c>
      <c r="BJ56" s="45">
        <v>0</v>
      </c>
      <c r="BK56" s="45">
        <v>123.37844</v>
      </c>
      <c r="BL56" s="45">
        <v>0</v>
      </c>
      <c r="BM56" s="45">
        <v>153.89525</v>
      </c>
      <c r="BN56" s="45">
        <v>1164.6955</v>
      </c>
      <c r="BO56" s="45">
        <v>54.125</v>
      </c>
      <c r="BP56" s="45">
        <v>3443.2940349999999</v>
      </c>
      <c r="BQ56" s="45">
        <v>0</v>
      </c>
      <c r="BR56" s="45">
        <v>121.24275</v>
      </c>
      <c r="BS56" s="45">
        <v>3172.3437199999998</v>
      </c>
      <c r="BT56" s="45">
        <v>151.57933499999999</v>
      </c>
      <c r="BU56" s="45">
        <v>0</v>
      </c>
      <c r="BV56" s="45">
        <v>0</v>
      </c>
      <c r="BW56" s="45">
        <v>93.385435000000001</v>
      </c>
      <c r="BX56" s="45">
        <v>0</v>
      </c>
      <c r="BY56" s="45">
        <v>0</v>
      </c>
      <c r="BZ56" s="45">
        <v>2149.4187000000002</v>
      </c>
      <c r="CA56" s="45">
        <v>513.60978999999998</v>
      </c>
      <c r="CB56" s="45">
        <v>0</v>
      </c>
      <c r="CC56" s="45">
        <v>13.66</v>
      </c>
      <c r="CD56" s="45">
        <v>586.538455</v>
      </c>
      <c r="CE56" s="45">
        <v>7677.4362600000004</v>
      </c>
      <c r="CF56" s="45">
        <v>0</v>
      </c>
      <c r="CG56" s="45">
        <v>3733.7374</v>
      </c>
      <c r="CH56" s="45">
        <v>422.78770500000002</v>
      </c>
      <c r="CI56" s="45">
        <v>0</v>
      </c>
      <c r="CJ56" s="45">
        <v>0</v>
      </c>
      <c r="CK56" s="45">
        <v>344.39</v>
      </c>
      <c r="CL56" s="45">
        <v>114.429935</v>
      </c>
      <c r="CM56" s="45">
        <v>0</v>
      </c>
      <c r="CN56" s="45">
        <v>0</v>
      </c>
      <c r="CO56" s="45">
        <v>371.22113999999999</v>
      </c>
      <c r="CP56" s="45">
        <v>6491.1450000000004</v>
      </c>
      <c r="CQ56" s="45">
        <v>0</v>
      </c>
      <c r="CR56" s="45">
        <v>947.88599999999997</v>
      </c>
      <c r="CS56" s="45">
        <v>0</v>
      </c>
      <c r="CT56" s="45">
        <v>628.20699999999999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J34" sqref="J3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89" t="s">
        <v>0</v>
      </c>
      <c r="C3" s="190"/>
      <c r="D3" s="190"/>
      <c r="E3" s="190"/>
      <c r="F3" s="190"/>
      <c r="G3" s="190"/>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990</v>
      </c>
      <c r="C5" s="1"/>
      <c r="D5" s="1"/>
      <c r="E5" s="1"/>
      <c r="F5" s="1"/>
      <c r="G5" s="1"/>
      <c r="H5" s="1"/>
      <c r="I5" s="1"/>
      <c r="J5" s="1"/>
      <c r="K5" s="1"/>
      <c r="L5" s="1"/>
      <c r="M5" s="1"/>
      <c r="N5" s="1"/>
      <c r="O5" s="1"/>
      <c r="P5" s="1"/>
      <c r="Q5" s="1"/>
      <c r="R5" s="1"/>
      <c r="S5" s="1"/>
      <c r="T5" s="1"/>
      <c r="U5" s="1"/>
      <c r="V5" s="1"/>
      <c r="W5" s="1"/>
      <c r="X5" s="1"/>
    </row>
    <row r="6" spans="1:24" ht="48" x14ac:dyDescent="0.3">
      <c r="A6" s="1"/>
      <c r="B6" s="37" t="s">
        <v>618</v>
      </c>
      <c r="C6" s="48" t="s">
        <v>991</v>
      </c>
      <c r="D6" s="48" t="s">
        <v>992</v>
      </c>
      <c r="E6" s="48" t="s">
        <v>993</v>
      </c>
      <c r="F6" s="48" t="s">
        <v>994</v>
      </c>
      <c r="G6" s="48" t="s">
        <v>995</v>
      </c>
      <c r="H6" s="48" t="s">
        <v>996</v>
      </c>
      <c r="I6" s="48" t="s">
        <v>3454</v>
      </c>
      <c r="J6" s="48" t="s">
        <v>3455</v>
      </c>
      <c r="K6" s="48" t="s">
        <v>3456</v>
      </c>
      <c r="L6" s="48" t="s">
        <v>997</v>
      </c>
      <c r="M6" s="48" t="s">
        <v>998</v>
      </c>
      <c r="N6" s="48" t="s">
        <v>999</v>
      </c>
      <c r="O6" s="48" t="s">
        <v>1000</v>
      </c>
      <c r="P6" s="37" t="s">
        <v>1001</v>
      </c>
      <c r="Q6" s="1"/>
      <c r="R6" s="1"/>
      <c r="S6" s="1"/>
      <c r="T6" s="1"/>
      <c r="U6" s="49" t="s">
        <v>3</v>
      </c>
      <c r="V6" s="49" t="s">
        <v>60</v>
      </c>
      <c r="W6" s="49" t="s">
        <v>1002</v>
      </c>
      <c r="X6" s="49" t="s">
        <v>1003</v>
      </c>
    </row>
    <row r="7" spans="1:24" x14ac:dyDescent="0.3">
      <c r="A7" s="1"/>
      <c r="B7" s="50" t="s">
        <v>848</v>
      </c>
      <c r="C7" s="51">
        <v>1170.7</v>
      </c>
      <c r="D7" s="51">
        <v>3388.4</v>
      </c>
      <c r="E7" s="51">
        <v>1668.2</v>
      </c>
      <c r="F7" s="51">
        <v>45.7</v>
      </c>
      <c r="G7" s="51">
        <v>0</v>
      </c>
      <c r="H7" s="51">
        <v>0</v>
      </c>
      <c r="I7" s="51"/>
      <c r="J7" s="51">
        <f>+DESPACHO_EJECUTADO!FG11+DESPACHO_EJECUTADO!FH11</f>
        <v>61.400000000000006</v>
      </c>
      <c r="K7" s="51"/>
      <c r="L7" s="51">
        <v>72</v>
      </c>
      <c r="M7" s="51">
        <v>8</v>
      </c>
      <c r="N7" s="51">
        <v>0</v>
      </c>
      <c r="O7" s="51">
        <v>405.4</v>
      </c>
      <c r="P7" s="51">
        <f>+SUM(C7:O7)</f>
        <v>6819.7999999999993</v>
      </c>
      <c r="Q7" s="1"/>
      <c r="R7" s="1"/>
      <c r="S7" s="1"/>
      <c r="T7" s="1"/>
      <c r="U7" s="204" t="s">
        <v>658</v>
      </c>
      <c r="V7" s="52" t="s">
        <v>1004</v>
      </c>
      <c r="W7" s="53">
        <v>215.05</v>
      </c>
      <c r="X7" s="53" t="s">
        <v>1005</v>
      </c>
    </row>
    <row r="8" spans="1:24" x14ac:dyDescent="0.3">
      <c r="A8" s="1"/>
      <c r="B8" s="54" t="s">
        <v>849</v>
      </c>
      <c r="C8" s="55">
        <v>1167</v>
      </c>
      <c r="D8" s="55">
        <v>3384.1</v>
      </c>
      <c r="E8" s="55">
        <v>1659.7</v>
      </c>
      <c r="F8" s="55">
        <v>45.9</v>
      </c>
      <c r="G8" s="55">
        <v>0</v>
      </c>
      <c r="H8" s="55">
        <v>0</v>
      </c>
      <c r="I8" s="55"/>
      <c r="J8" s="55">
        <f>+DESPACHO_EJECUTADO!FG12+DESPACHO_EJECUTADO!FH12</f>
        <v>61.2</v>
      </c>
      <c r="K8" s="55"/>
      <c r="L8" s="55">
        <v>72.099999999999994</v>
      </c>
      <c r="M8" s="55">
        <v>8</v>
      </c>
      <c r="N8" s="55">
        <v>0</v>
      </c>
      <c r="O8" s="55">
        <v>390.2</v>
      </c>
      <c r="P8" s="55">
        <f t="shared" ref="P8:P54" si="0">+SUM(C8:O8)</f>
        <v>6788.2</v>
      </c>
      <c r="Q8" s="1"/>
      <c r="R8" s="1"/>
      <c r="S8" s="1"/>
      <c r="T8" s="1"/>
      <c r="U8" s="204" t="s">
        <v>659</v>
      </c>
      <c r="V8" s="52" t="s">
        <v>1006</v>
      </c>
      <c r="W8" s="53">
        <v>45.2</v>
      </c>
      <c r="X8" s="53" t="s">
        <v>1005</v>
      </c>
    </row>
    <row r="9" spans="1:24" x14ac:dyDescent="0.3">
      <c r="A9" s="1"/>
      <c r="B9" s="54" t="s">
        <v>850</v>
      </c>
      <c r="C9" s="55">
        <v>1155.2</v>
      </c>
      <c r="D9" s="55">
        <v>3384.1</v>
      </c>
      <c r="E9" s="55">
        <v>1541.3</v>
      </c>
      <c r="F9" s="55">
        <v>2.6</v>
      </c>
      <c r="G9" s="55">
        <v>0</v>
      </c>
      <c r="H9" s="55">
        <v>0</v>
      </c>
      <c r="I9" s="55"/>
      <c r="J9" s="55">
        <f>+DESPACHO_EJECUTADO!FG13+DESPACHO_EJECUTADO!FH13</f>
        <v>61.400000000000006</v>
      </c>
      <c r="K9" s="55"/>
      <c r="L9" s="55">
        <v>68.7</v>
      </c>
      <c r="M9" s="55">
        <v>8</v>
      </c>
      <c r="N9" s="55">
        <v>0</v>
      </c>
      <c r="O9" s="55">
        <v>429.2</v>
      </c>
      <c r="P9" s="55">
        <f t="shared" si="0"/>
        <v>6650.5</v>
      </c>
      <c r="Q9" s="1"/>
      <c r="R9" s="1"/>
      <c r="S9" s="1"/>
      <c r="T9" s="1"/>
      <c r="U9" s="204" t="s">
        <v>660</v>
      </c>
      <c r="V9" s="52" t="s">
        <v>1007</v>
      </c>
      <c r="W9" s="53">
        <v>2.25</v>
      </c>
      <c r="X9" s="53" t="s">
        <v>1005</v>
      </c>
    </row>
    <row r="10" spans="1:24" x14ac:dyDescent="0.3">
      <c r="A10" s="1"/>
      <c r="B10" s="54" t="s">
        <v>851</v>
      </c>
      <c r="C10" s="55">
        <v>1135</v>
      </c>
      <c r="D10" s="55">
        <v>3242.8</v>
      </c>
      <c r="E10" s="55">
        <v>1643.1</v>
      </c>
      <c r="F10" s="55">
        <v>0</v>
      </c>
      <c r="G10" s="55">
        <v>0</v>
      </c>
      <c r="H10" s="55">
        <v>0</v>
      </c>
      <c r="I10" s="55"/>
      <c r="J10" s="55">
        <f>+DESPACHO_EJECUTADO!FG14+DESPACHO_EJECUTADO!FH14</f>
        <v>61.9</v>
      </c>
      <c r="K10" s="55"/>
      <c r="L10" s="55">
        <v>67.8</v>
      </c>
      <c r="M10" s="55">
        <v>8</v>
      </c>
      <c r="N10" s="55">
        <v>0</v>
      </c>
      <c r="O10" s="55">
        <v>422.9</v>
      </c>
      <c r="P10" s="55">
        <f t="shared" si="0"/>
        <v>6581.4999999999991</v>
      </c>
      <c r="Q10" s="1"/>
      <c r="R10" s="1"/>
      <c r="S10" s="1"/>
      <c r="T10" s="1"/>
      <c r="U10" s="204" t="s">
        <v>641</v>
      </c>
      <c r="V10" s="52" t="s">
        <v>1008</v>
      </c>
      <c r="W10" s="53">
        <v>480.1</v>
      </c>
      <c r="X10" s="53" t="s">
        <v>1005</v>
      </c>
    </row>
    <row r="11" spans="1:24" x14ac:dyDescent="0.3">
      <c r="A11" s="1"/>
      <c r="B11" s="54" t="s">
        <v>852</v>
      </c>
      <c r="C11" s="55">
        <v>1131.9000000000001</v>
      </c>
      <c r="D11" s="55">
        <v>3223</v>
      </c>
      <c r="E11" s="55">
        <v>1562.6</v>
      </c>
      <c r="F11" s="55">
        <v>0</v>
      </c>
      <c r="G11" s="55">
        <v>0</v>
      </c>
      <c r="H11" s="55">
        <v>0</v>
      </c>
      <c r="I11" s="55"/>
      <c r="J11" s="55">
        <f>+DESPACHO_EJECUTADO!FG15+DESPACHO_EJECUTADO!FH15</f>
        <v>62.300000000000004</v>
      </c>
      <c r="K11" s="55"/>
      <c r="L11" s="55">
        <v>66.2</v>
      </c>
      <c r="M11" s="55">
        <v>8</v>
      </c>
      <c r="N11" s="55">
        <v>0</v>
      </c>
      <c r="O11" s="55">
        <v>438.6</v>
      </c>
      <c r="P11" s="55">
        <f t="shared" si="0"/>
        <v>6492.6</v>
      </c>
      <c r="Q11" s="1"/>
      <c r="R11" s="1"/>
      <c r="S11" s="1"/>
      <c r="T11" s="1"/>
      <c r="U11" s="204" t="s">
        <v>57</v>
      </c>
      <c r="V11" s="52" t="s">
        <v>58</v>
      </c>
      <c r="W11" s="53" t="s">
        <v>1005</v>
      </c>
      <c r="X11" s="53">
        <v>4577.8500000000004</v>
      </c>
    </row>
    <row r="12" spans="1:24" x14ac:dyDescent="0.3">
      <c r="A12" s="1"/>
      <c r="B12" s="54" t="s">
        <v>853</v>
      </c>
      <c r="C12" s="55">
        <v>1118.4000000000001</v>
      </c>
      <c r="D12" s="55">
        <v>3242.2</v>
      </c>
      <c r="E12" s="55">
        <v>1443.5</v>
      </c>
      <c r="F12" s="55">
        <v>0</v>
      </c>
      <c r="G12" s="55">
        <v>0</v>
      </c>
      <c r="H12" s="55">
        <v>0</v>
      </c>
      <c r="I12" s="55"/>
      <c r="J12" s="55">
        <f>+DESPACHO_EJECUTADO!FG16+DESPACHO_EJECUTADO!FH16</f>
        <v>62</v>
      </c>
      <c r="K12" s="55"/>
      <c r="L12" s="55">
        <v>63.8</v>
      </c>
      <c r="M12" s="55">
        <v>8</v>
      </c>
      <c r="N12" s="55">
        <v>0</v>
      </c>
      <c r="O12" s="55">
        <v>443.5</v>
      </c>
      <c r="P12" s="55">
        <f t="shared" si="0"/>
        <v>6381.4000000000005</v>
      </c>
      <c r="Q12" s="1"/>
      <c r="R12" s="1"/>
      <c r="S12" s="1"/>
      <c r="T12" s="1"/>
      <c r="U12" s="204" t="s">
        <v>634</v>
      </c>
      <c r="V12" s="52" t="s">
        <v>1009</v>
      </c>
      <c r="W12" s="53">
        <v>452.5</v>
      </c>
      <c r="X12" s="53" t="s">
        <v>1005</v>
      </c>
    </row>
    <row r="13" spans="1:24" x14ac:dyDescent="0.3">
      <c r="A13" s="1"/>
      <c r="B13" s="54" t="s">
        <v>854</v>
      </c>
      <c r="C13" s="55">
        <v>1132.2</v>
      </c>
      <c r="D13" s="55">
        <v>3293.1</v>
      </c>
      <c r="E13" s="55">
        <v>1395.4</v>
      </c>
      <c r="F13" s="55">
        <v>0</v>
      </c>
      <c r="G13" s="55">
        <v>0</v>
      </c>
      <c r="H13" s="55">
        <v>0</v>
      </c>
      <c r="I13" s="55"/>
      <c r="J13" s="55">
        <f>+DESPACHO_EJECUTADO!FG17+DESPACHO_EJECUTADO!FH17</f>
        <v>61.9</v>
      </c>
      <c r="K13" s="55"/>
      <c r="L13" s="55">
        <v>69.099999999999994</v>
      </c>
      <c r="M13" s="55">
        <v>8</v>
      </c>
      <c r="N13" s="55">
        <v>0</v>
      </c>
      <c r="O13" s="55">
        <v>483.1</v>
      </c>
      <c r="P13" s="55">
        <f t="shared" si="0"/>
        <v>6442.8000000000011</v>
      </c>
      <c r="Q13" s="1"/>
      <c r="R13" s="1"/>
      <c r="S13" s="1"/>
      <c r="T13" s="1"/>
      <c r="U13" s="204" t="s">
        <v>632</v>
      </c>
      <c r="V13" s="52" t="s">
        <v>1010</v>
      </c>
      <c r="W13" s="53" t="s">
        <v>1005</v>
      </c>
      <c r="X13" s="53">
        <v>3516.95</v>
      </c>
    </row>
    <row r="14" spans="1:24" x14ac:dyDescent="0.3">
      <c r="A14" s="1"/>
      <c r="B14" s="56" t="s">
        <v>855</v>
      </c>
      <c r="C14" s="57">
        <v>1122.5</v>
      </c>
      <c r="D14" s="57">
        <v>3263.3</v>
      </c>
      <c r="E14" s="57">
        <v>1400.4</v>
      </c>
      <c r="F14" s="57">
        <v>0</v>
      </c>
      <c r="G14" s="57">
        <v>0</v>
      </c>
      <c r="H14" s="57">
        <v>0</v>
      </c>
      <c r="I14" s="57"/>
      <c r="J14" s="57">
        <f>+DESPACHO_EJECUTADO!FG18+DESPACHO_EJECUTADO!FH18</f>
        <v>62.300000000000004</v>
      </c>
      <c r="K14" s="57"/>
      <c r="L14" s="57">
        <v>67.900000000000006</v>
      </c>
      <c r="M14" s="57">
        <v>8</v>
      </c>
      <c r="N14" s="57">
        <v>0</v>
      </c>
      <c r="O14" s="57">
        <v>517.9</v>
      </c>
      <c r="P14" s="57">
        <f t="shared" si="0"/>
        <v>6442.3</v>
      </c>
      <c r="Q14" s="1"/>
      <c r="R14" s="1"/>
      <c r="S14" s="1"/>
      <c r="T14" s="1"/>
      <c r="U14" s="204"/>
      <c r="V14" s="52" t="s">
        <v>1011</v>
      </c>
      <c r="W14" s="53">
        <v>1004.5</v>
      </c>
      <c r="X14" s="53" t="s">
        <v>1005</v>
      </c>
    </row>
    <row r="15" spans="1:24" x14ac:dyDescent="0.3">
      <c r="A15" s="1"/>
      <c r="B15" s="50" t="s">
        <v>856</v>
      </c>
      <c r="C15" s="51">
        <v>1123.0999999999999</v>
      </c>
      <c r="D15" s="51">
        <v>3270.5</v>
      </c>
      <c r="E15" s="51">
        <v>1393.4</v>
      </c>
      <c r="F15" s="51">
        <v>0</v>
      </c>
      <c r="G15" s="51">
        <v>0</v>
      </c>
      <c r="H15" s="51">
        <v>0</v>
      </c>
      <c r="I15" s="51"/>
      <c r="J15" s="51">
        <f>+DESPACHO_EJECUTADO!FG19+DESPACHO_EJECUTADO!FH19</f>
        <v>62.8</v>
      </c>
      <c r="K15" s="51"/>
      <c r="L15" s="51">
        <v>69.3</v>
      </c>
      <c r="M15" s="51">
        <v>8</v>
      </c>
      <c r="N15" s="51">
        <v>0</v>
      </c>
      <c r="O15" s="51">
        <v>520.5</v>
      </c>
      <c r="P15" s="51">
        <f t="shared" si="0"/>
        <v>6447.6</v>
      </c>
      <c r="Q15" s="1"/>
      <c r="R15" s="1"/>
      <c r="S15" s="1"/>
      <c r="T15" s="1"/>
      <c r="U15" s="204" t="s">
        <v>62</v>
      </c>
      <c r="V15" s="52" t="s">
        <v>1012</v>
      </c>
      <c r="W15" s="53">
        <v>138.75</v>
      </c>
      <c r="X15" s="53" t="s">
        <v>1005</v>
      </c>
    </row>
    <row r="16" spans="1:24" x14ac:dyDescent="0.3">
      <c r="A16" s="1"/>
      <c r="B16" s="54" t="s">
        <v>857</v>
      </c>
      <c r="C16" s="55">
        <v>1129.7</v>
      </c>
      <c r="D16" s="55">
        <v>3355.4</v>
      </c>
      <c r="E16" s="55">
        <v>1341.1</v>
      </c>
      <c r="F16" s="55">
        <v>0</v>
      </c>
      <c r="G16" s="55">
        <v>0</v>
      </c>
      <c r="H16" s="55">
        <v>0</v>
      </c>
      <c r="I16" s="55"/>
      <c r="J16" s="55">
        <f>+DESPACHO_EJECUTADO!FG20+DESPACHO_EJECUTADO!FH20</f>
        <v>61.1</v>
      </c>
      <c r="K16" s="55"/>
      <c r="L16" s="55">
        <v>72.900000000000006</v>
      </c>
      <c r="M16" s="55">
        <v>8</v>
      </c>
      <c r="N16" s="55">
        <v>0</v>
      </c>
      <c r="O16" s="55">
        <v>493.7</v>
      </c>
      <c r="P16" s="55">
        <f t="shared" si="0"/>
        <v>6461.9000000000005</v>
      </c>
      <c r="Q16" s="1"/>
      <c r="R16" s="1"/>
      <c r="S16" s="1"/>
      <c r="T16" s="1"/>
      <c r="U16" s="204"/>
      <c r="V16" s="52" t="s">
        <v>63</v>
      </c>
      <c r="W16" s="53" t="s">
        <v>1005</v>
      </c>
      <c r="X16" s="53">
        <v>299.75</v>
      </c>
    </row>
    <row r="17" spans="1:24" x14ac:dyDescent="0.3">
      <c r="A17" s="1"/>
      <c r="B17" s="54" t="s">
        <v>858</v>
      </c>
      <c r="C17" s="55">
        <v>1122.5</v>
      </c>
      <c r="D17" s="55">
        <v>3377.8</v>
      </c>
      <c r="E17" s="55">
        <v>1374.3</v>
      </c>
      <c r="F17" s="55">
        <v>0</v>
      </c>
      <c r="G17" s="55">
        <v>0</v>
      </c>
      <c r="H17" s="55">
        <v>0</v>
      </c>
      <c r="I17" s="55"/>
      <c r="J17" s="55">
        <f>+DESPACHO_EJECUTADO!FG21+DESPACHO_EJECUTADO!FH21</f>
        <v>61.2</v>
      </c>
      <c r="K17" s="55"/>
      <c r="L17" s="55">
        <v>68</v>
      </c>
      <c r="M17" s="55">
        <v>8</v>
      </c>
      <c r="N17" s="55">
        <v>0.5</v>
      </c>
      <c r="O17" s="55">
        <v>493.9</v>
      </c>
      <c r="P17" s="55">
        <f t="shared" si="0"/>
        <v>6506.2</v>
      </c>
      <c r="Q17" s="1"/>
      <c r="R17" s="1"/>
      <c r="S17" s="1"/>
      <c r="T17" s="1"/>
      <c r="U17" s="204"/>
      <c r="V17" s="52" t="s">
        <v>1013</v>
      </c>
      <c r="W17" s="53" t="s">
        <v>1005</v>
      </c>
      <c r="X17" s="53">
        <v>3414.3</v>
      </c>
    </row>
    <row r="18" spans="1:24" x14ac:dyDescent="0.3">
      <c r="A18" s="1"/>
      <c r="B18" s="54" t="s">
        <v>859</v>
      </c>
      <c r="C18" s="55">
        <v>1122.3</v>
      </c>
      <c r="D18" s="55">
        <v>3441.3</v>
      </c>
      <c r="E18" s="55">
        <v>1418.3</v>
      </c>
      <c r="F18" s="55">
        <v>0</v>
      </c>
      <c r="G18" s="55">
        <v>0</v>
      </c>
      <c r="H18" s="55">
        <v>0</v>
      </c>
      <c r="I18" s="55"/>
      <c r="J18" s="55">
        <f>+DESPACHO_EJECUTADO!FG22+DESPACHO_EJECUTADO!FH22</f>
        <v>61.1</v>
      </c>
      <c r="K18" s="55"/>
      <c r="L18" s="55">
        <v>66.5</v>
      </c>
      <c r="M18" s="55">
        <v>8</v>
      </c>
      <c r="N18" s="55">
        <v>21.3</v>
      </c>
      <c r="O18" s="55">
        <v>417</v>
      </c>
      <c r="P18" s="55">
        <f t="shared" si="0"/>
        <v>6555.8000000000011</v>
      </c>
      <c r="Q18" s="1"/>
      <c r="R18" s="1"/>
      <c r="S18" s="1"/>
      <c r="T18" s="1"/>
      <c r="U18" s="204" t="s">
        <v>662</v>
      </c>
      <c r="V18" s="52" t="s">
        <v>1014</v>
      </c>
      <c r="W18" s="53">
        <v>475.2</v>
      </c>
      <c r="X18" s="53" t="s">
        <v>1005</v>
      </c>
    </row>
    <row r="19" spans="1:24" x14ac:dyDescent="0.3">
      <c r="A19" s="1"/>
      <c r="B19" s="54" t="s">
        <v>860</v>
      </c>
      <c r="C19" s="55">
        <v>1134.2</v>
      </c>
      <c r="D19" s="55">
        <v>3531.9</v>
      </c>
      <c r="E19" s="55">
        <v>1443.7</v>
      </c>
      <c r="F19" s="55">
        <v>0</v>
      </c>
      <c r="G19" s="55">
        <v>0</v>
      </c>
      <c r="H19" s="55">
        <v>0</v>
      </c>
      <c r="I19" s="55"/>
      <c r="J19" s="55">
        <f>+DESPACHO_EJECUTADO!FG23+DESPACHO_EJECUTADO!FH23</f>
        <v>61</v>
      </c>
      <c r="K19" s="55"/>
      <c r="L19" s="55">
        <v>67</v>
      </c>
      <c r="M19" s="55">
        <v>8</v>
      </c>
      <c r="N19" s="55">
        <v>91.8</v>
      </c>
      <c r="O19" s="55">
        <v>320</v>
      </c>
      <c r="P19" s="55">
        <f t="shared" si="0"/>
        <v>6657.6</v>
      </c>
      <c r="Q19" s="1"/>
      <c r="R19" s="1"/>
      <c r="S19" s="1"/>
      <c r="T19" s="1"/>
      <c r="U19" s="204"/>
      <c r="V19" s="52" t="s">
        <v>1015</v>
      </c>
      <c r="W19" s="53">
        <v>483.85</v>
      </c>
      <c r="X19" s="53" t="s">
        <v>1005</v>
      </c>
    </row>
    <row r="20" spans="1:24" x14ac:dyDescent="0.3">
      <c r="A20" s="1"/>
      <c r="B20" s="54" t="s">
        <v>861</v>
      </c>
      <c r="C20" s="55">
        <v>1129.0999999999999</v>
      </c>
      <c r="D20" s="55">
        <v>3449.6</v>
      </c>
      <c r="E20" s="55">
        <v>1463.1</v>
      </c>
      <c r="F20" s="55">
        <v>0</v>
      </c>
      <c r="G20" s="55">
        <v>0</v>
      </c>
      <c r="H20" s="55">
        <v>0</v>
      </c>
      <c r="I20" s="55"/>
      <c r="J20" s="55">
        <f>+DESPACHO_EJECUTADO!FG24+DESPACHO_EJECUTADO!FH24</f>
        <v>60.699999999999996</v>
      </c>
      <c r="K20" s="55"/>
      <c r="L20" s="55">
        <v>66.5</v>
      </c>
      <c r="M20" s="55">
        <v>8</v>
      </c>
      <c r="N20" s="55">
        <v>199.5</v>
      </c>
      <c r="O20" s="55">
        <v>332.9</v>
      </c>
      <c r="P20" s="55">
        <f t="shared" si="0"/>
        <v>6709.3999999999987</v>
      </c>
      <c r="Q20" s="1"/>
      <c r="R20" s="1"/>
      <c r="S20" s="1"/>
      <c r="T20" s="1"/>
      <c r="U20" s="204"/>
      <c r="V20" s="52" t="s">
        <v>1016</v>
      </c>
      <c r="W20" s="53">
        <v>483.35</v>
      </c>
      <c r="X20" s="53" t="s">
        <v>1005</v>
      </c>
    </row>
    <row r="21" spans="1:24" x14ac:dyDescent="0.3">
      <c r="A21" s="1"/>
      <c r="B21" s="54" t="s">
        <v>862</v>
      </c>
      <c r="C21" s="55">
        <v>1123</v>
      </c>
      <c r="D21" s="55">
        <v>3397.1</v>
      </c>
      <c r="E21" s="55">
        <v>1476.3</v>
      </c>
      <c r="F21" s="55">
        <v>0</v>
      </c>
      <c r="G21" s="55">
        <v>0</v>
      </c>
      <c r="H21" s="55">
        <v>0</v>
      </c>
      <c r="I21" s="55"/>
      <c r="J21" s="55">
        <f>+DESPACHO_EJECUTADO!FG25+DESPACHO_EJECUTADO!FH25</f>
        <v>61.2</v>
      </c>
      <c r="K21" s="55"/>
      <c r="L21" s="55">
        <v>56.9</v>
      </c>
      <c r="M21" s="55">
        <v>8</v>
      </c>
      <c r="N21" s="55">
        <v>522</v>
      </c>
      <c r="O21" s="55">
        <v>375</v>
      </c>
      <c r="P21" s="55">
        <f t="shared" si="0"/>
        <v>7019.5</v>
      </c>
      <c r="Q21" s="1"/>
      <c r="R21" s="1"/>
      <c r="S21" s="1"/>
      <c r="T21" s="1"/>
      <c r="U21" s="204"/>
      <c r="V21" s="52" t="s">
        <v>1017</v>
      </c>
      <c r="W21" s="53">
        <v>239.7</v>
      </c>
      <c r="X21" s="53" t="s">
        <v>1005</v>
      </c>
    </row>
    <row r="22" spans="1:24" x14ac:dyDescent="0.3">
      <c r="A22" s="1"/>
      <c r="B22" s="56" t="s">
        <v>863</v>
      </c>
      <c r="C22" s="57">
        <v>1128.0999999999999</v>
      </c>
      <c r="D22" s="57">
        <v>3367.7</v>
      </c>
      <c r="E22" s="57">
        <v>1551.4</v>
      </c>
      <c r="F22" s="57">
        <v>44.6</v>
      </c>
      <c r="G22" s="57">
        <v>0</v>
      </c>
      <c r="H22" s="57">
        <v>0</v>
      </c>
      <c r="I22" s="57"/>
      <c r="J22" s="57">
        <f>+DESPACHO_EJECUTADO!FG26+DESPACHO_EJECUTADO!FH26</f>
        <v>61.1</v>
      </c>
      <c r="K22" s="57"/>
      <c r="L22" s="57">
        <v>66.400000000000006</v>
      </c>
      <c r="M22" s="57">
        <v>8</v>
      </c>
      <c r="N22" s="57">
        <v>468.5</v>
      </c>
      <c r="O22" s="57">
        <v>385.8</v>
      </c>
      <c r="P22" s="57">
        <f t="shared" si="0"/>
        <v>7081.5999999999995</v>
      </c>
      <c r="Q22" s="1"/>
      <c r="R22" s="1"/>
      <c r="S22" s="1"/>
      <c r="T22" s="1"/>
      <c r="U22" s="204" t="s">
        <v>628</v>
      </c>
      <c r="V22" s="52" t="s">
        <v>1018</v>
      </c>
      <c r="W22" s="53">
        <v>3980.55</v>
      </c>
      <c r="X22" s="53" t="s">
        <v>1005</v>
      </c>
    </row>
    <row r="23" spans="1:24" x14ac:dyDescent="0.3">
      <c r="A23" s="1"/>
      <c r="B23" s="50" t="s">
        <v>864</v>
      </c>
      <c r="C23" s="51">
        <v>1128.9000000000001</v>
      </c>
      <c r="D23" s="51">
        <v>3440.9</v>
      </c>
      <c r="E23" s="51">
        <v>1661.8</v>
      </c>
      <c r="F23" s="51">
        <v>44.1</v>
      </c>
      <c r="G23" s="51">
        <v>0</v>
      </c>
      <c r="H23" s="51">
        <v>0</v>
      </c>
      <c r="I23" s="51"/>
      <c r="J23" s="51">
        <f>+DESPACHO_EJECUTADO!FG27+DESPACHO_EJECUTADO!FH27</f>
        <v>60.9</v>
      </c>
      <c r="K23" s="51"/>
      <c r="L23" s="51">
        <v>63.2</v>
      </c>
      <c r="M23" s="51">
        <v>7.1</v>
      </c>
      <c r="N23" s="51">
        <v>633.4</v>
      </c>
      <c r="O23" s="51">
        <v>426.2</v>
      </c>
      <c r="P23" s="51">
        <f t="shared" si="0"/>
        <v>7466.5</v>
      </c>
      <c r="Q23" s="1"/>
      <c r="R23" s="1"/>
      <c r="S23" s="1"/>
      <c r="T23" s="1"/>
      <c r="U23" s="204" t="s">
        <v>261</v>
      </c>
      <c r="V23" s="52" t="s">
        <v>1019</v>
      </c>
      <c r="W23" s="53" t="s">
        <v>1005</v>
      </c>
      <c r="X23" s="53">
        <v>193.5</v>
      </c>
    </row>
    <row r="24" spans="1:24" x14ac:dyDescent="0.3">
      <c r="A24" s="1"/>
      <c r="B24" s="54" t="s">
        <v>865</v>
      </c>
      <c r="C24" s="55">
        <v>1125.2</v>
      </c>
      <c r="D24" s="55">
        <v>3435.9</v>
      </c>
      <c r="E24" s="55">
        <v>1799.8</v>
      </c>
      <c r="F24" s="55">
        <v>44.3</v>
      </c>
      <c r="G24" s="55">
        <v>0</v>
      </c>
      <c r="H24" s="55">
        <v>0</v>
      </c>
      <c r="I24" s="55"/>
      <c r="J24" s="55">
        <f>+DESPACHO_EJECUTADO!FG28+DESPACHO_EJECUTADO!FH28</f>
        <v>60.599999999999994</v>
      </c>
      <c r="K24" s="55"/>
      <c r="L24" s="55">
        <v>63.5</v>
      </c>
      <c r="M24" s="55">
        <v>7.2</v>
      </c>
      <c r="N24" s="55">
        <v>708.4</v>
      </c>
      <c r="O24" s="55">
        <v>448.1</v>
      </c>
      <c r="P24" s="55">
        <f t="shared" si="0"/>
        <v>7693.0000000000009</v>
      </c>
      <c r="Q24" s="1"/>
      <c r="R24" s="1"/>
      <c r="S24" s="1"/>
      <c r="T24" s="1"/>
      <c r="U24" s="204"/>
      <c r="V24" s="52" t="s">
        <v>1020</v>
      </c>
      <c r="W24" s="53" t="s">
        <v>1005</v>
      </c>
      <c r="X24" s="53">
        <v>134.75</v>
      </c>
    </row>
    <row r="25" spans="1:24" x14ac:dyDescent="0.3">
      <c r="A25" s="1"/>
      <c r="B25" s="54" t="s">
        <v>866</v>
      </c>
      <c r="C25" s="55">
        <v>1119.5999999999999</v>
      </c>
      <c r="D25" s="55">
        <v>3427.7</v>
      </c>
      <c r="E25" s="55">
        <v>1787.4</v>
      </c>
      <c r="F25" s="55">
        <v>44</v>
      </c>
      <c r="G25" s="55">
        <v>0</v>
      </c>
      <c r="H25" s="55">
        <v>0</v>
      </c>
      <c r="I25" s="55"/>
      <c r="J25" s="55">
        <f>+DESPACHO_EJECUTADO!FG29+DESPACHO_EJECUTADO!FH29</f>
        <v>60.9</v>
      </c>
      <c r="K25" s="55"/>
      <c r="L25" s="55">
        <v>63.4</v>
      </c>
      <c r="M25" s="55">
        <v>6.7</v>
      </c>
      <c r="N25" s="55">
        <v>800</v>
      </c>
      <c r="O25" s="55">
        <v>482.2</v>
      </c>
      <c r="P25" s="55">
        <f t="shared" si="0"/>
        <v>7791.8999999999978</v>
      </c>
      <c r="Q25" s="1"/>
      <c r="R25" s="1"/>
      <c r="S25" s="1"/>
      <c r="T25" s="1"/>
      <c r="U25" s="204" t="s">
        <v>657</v>
      </c>
      <c r="V25" s="52" t="s">
        <v>1021</v>
      </c>
      <c r="W25" s="53">
        <v>85.3</v>
      </c>
      <c r="X25" s="53" t="s">
        <v>1005</v>
      </c>
    </row>
    <row r="26" spans="1:24" x14ac:dyDescent="0.3">
      <c r="A26" s="1"/>
      <c r="B26" s="54" t="s">
        <v>867</v>
      </c>
      <c r="C26" s="55">
        <v>1129.3</v>
      </c>
      <c r="D26" s="55">
        <v>3496.4</v>
      </c>
      <c r="E26" s="55">
        <v>1837.8</v>
      </c>
      <c r="F26" s="55">
        <v>43.9</v>
      </c>
      <c r="G26" s="55">
        <v>0</v>
      </c>
      <c r="H26" s="55">
        <v>0</v>
      </c>
      <c r="I26" s="55"/>
      <c r="J26" s="55">
        <f>+DESPACHO_EJECUTADO!FG30+DESPACHO_EJECUTADO!FH30</f>
        <v>60.3</v>
      </c>
      <c r="K26" s="55"/>
      <c r="L26" s="55">
        <v>59.2</v>
      </c>
      <c r="M26" s="55">
        <v>5.3</v>
      </c>
      <c r="N26" s="55">
        <v>688.1</v>
      </c>
      <c r="O26" s="55">
        <v>551.5</v>
      </c>
      <c r="P26" s="55">
        <f t="shared" si="0"/>
        <v>7871.8</v>
      </c>
      <c r="Q26" s="1"/>
      <c r="R26" s="1"/>
      <c r="S26" s="1"/>
      <c r="T26" s="1"/>
      <c r="U26" s="204" t="s">
        <v>69</v>
      </c>
      <c r="V26" s="52" t="s">
        <v>70</v>
      </c>
      <c r="W26" s="53" t="s">
        <v>1005</v>
      </c>
      <c r="X26" s="53">
        <v>14971.75</v>
      </c>
    </row>
    <row r="27" spans="1:24" x14ac:dyDescent="0.3">
      <c r="A27" s="1"/>
      <c r="B27" s="54" t="s">
        <v>868</v>
      </c>
      <c r="C27" s="55">
        <v>1109.5999999999999</v>
      </c>
      <c r="D27" s="55">
        <v>3652.4</v>
      </c>
      <c r="E27" s="55">
        <v>2005.9</v>
      </c>
      <c r="F27" s="55">
        <v>44</v>
      </c>
      <c r="G27" s="55">
        <v>0</v>
      </c>
      <c r="H27" s="55">
        <v>0</v>
      </c>
      <c r="I27" s="55"/>
      <c r="J27" s="55">
        <f>+DESPACHO_EJECUTADO!FG31+DESPACHO_EJECUTADO!FH31</f>
        <v>60.2</v>
      </c>
      <c r="K27" s="55"/>
      <c r="L27" s="55">
        <v>60.3</v>
      </c>
      <c r="M27" s="55">
        <v>5.3</v>
      </c>
      <c r="N27" s="55">
        <v>471.9</v>
      </c>
      <c r="O27" s="55">
        <v>630.9</v>
      </c>
      <c r="P27" s="55">
        <f t="shared" si="0"/>
        <v>8040.4999999999991</v>
      </c>
      <c r="Q27" s="1"/>
      <c r="R27" s="1"/>
      <c r="S27" s="1"/>
      <c r="T27" s="1"/>
      <c r="U27" s="204"/>
      <c r="V27" s="52" t="s">
        <v>1022</v>
      </c>
      <c r="W27" s="53">
        <v>5070.75</v>
      </c>
      <c r="X27" s="53" t="s">
        <v>1005</v>
      </c>
    </row>
    <row r="28" spans="1:24" x14ac:dyDescent="0.3">
      <c r="A28" s="1"/>
      <c r="B28" s="54" t="s">
        <v>869</v>
      </c>
      <c r="C28" s="55">
        <v>1102.5999999999999</v>
      </c>
      <c r="D28" s="55">
        <v>3522.7</v>
      </c>
      <c r="E28" s="55">
        <v>2125.9</v>
      </c>
      <c r="F28" s="55">
        <v>43.3</v>
      </c>
      <c r="G28" s="55">
        <v>0</v>
      </c>
      <c r="H28" s="55">
        <v>0</v>
      </c>
      <c r="I28" s="55"/>
      <c r="J28" s="55">
        <f>+DESPACHO_EJECUTADO!FG32+DESPACHO_EJECUTADO!FH32</f>
        <v>60</v>
      </c>
      <c r="K28" s="55"/>
      <c r="L28" s="55">
        <v>60.2</v>
      </c>
      <c r="M28" s="55">
        <v>5.3</v>
      </c>
      <c r="N28" s="55">
        <v>517.79999999999995</v>
      </c>
      <c r="O28" s="55">
        <v>661.3</v>
      </c>
      <c r="P28" s="55">
        <f t="shared" si="0"/>
        <v>8099.0999999999995</v>
      </c>
      <c r="Q28" s="1"/>
      <c r="R28" s="1"/>
      <c r="S28" s="1"/>
      <c r="T28" s="1"/>
      <c r="U28" s="204" t="s">
        <v>648</v>
      </c>
      <c r="V28" s="52" t="s">
        <v>1023</v>
      </c>
      <c r="W28" s="53">
        <v>123.7</v>
      </c>
      <c r="X28" s="53" t="s">
        <v>1005</v>
      </c>
    </row>
    <row r="29" spans="1:24" x14ac:dyDescent="0.3">
      <c r="A29" s="1"/>
      <c r="B29" s="54" t="s">
        <v>870</v>
      </c>
      <c r="C29" s="55">
        <v>1102.5999999999999</v>
      </c>
      <c r="D29" s="55">
        <v>3449.4</v>
      </c>
      <c r="E29" s="55">
        <v>2312.1</v>
      </c>
      <c r="F29" s="55">
        <v>42.7</v>
      </c>
      <c r="G29" s="55">
        <v>0</v>
      </c>
      <c r="H29" s="55">
        <v>0</v>
      </c>
      <c r="I29" s="55"/>
      <c r="J29" s="55">
        <f>+DESPACHO_EJECUTADO!FG33+DESPACHO_EJECUTADO!FH33</f>
        <v>61.1</v>
      </c>
      <c r="K29" s="55"/>
      <c r="L29" s="55">
        <v>60.6</v>
      </c>
      <c r="M29" s="55">
        <v>5.3</v>
      </c>
      <c r="N29" s="55">
        <v>501.2</v>
      </c>
      <c r="O29" s="55">
        <v>680.3</v>
      </c>
      <c r="P29" s="55">
        <f t="shared" si="0"/>
        <v>8215.3000000000011</v>
      </c>
      <c r="Q29" s="1"/>
      <c r="R29" s="1"/>
      <c r="S29" s="1"/>
      <c r="T29" s="1"/>
      <c r="U29" s="204" t="s">
        <v>663</v>
      </c>
      <c r="V29" s="52" t="s">
        <v>1024</v>
      </c>
      <c r="W29" s="53">
        <v>479.95</v>
      </c>
      <c r="X29" s="53" t="s">
        <v>1005</v>
      </c>
    </row>
    <row r="30" spans="1:24" x14ac:dyDescent="0.3">
      <c r="A30" s="1"/>
      <c r="B30" s="56" t="s">
        <v>871</v>
      </c>
      <c r="C30" s="57">
        <v>1101</v>
      </c>
      <c r="D30" s="57">
        <v>3378.1</v>
      </c>
      <c r="E30" s="57">
        <v>2297.4</v>
      </c>
      <c r="F30" s="57">
        <v>43.8</v>
      </c>
      <c r="G30" s="57">
        <v>0</v>
      </c>
      <c r="H30" s="57">
        <v>0</v>
      </c>
      <c r="I30" s="57"/>
      <c r="J30" s="57">
        <f>+DESPACHO_EJECUTADO!FG34+DESPACHO_EJECUTADO!FH34</f>
        <v>61.9</v>
      </c>
      <c r="K30" s="57"/>
      <c r="L30" s="57">
        <v>62.3</v>
      </c>
      <c r="M30" s="57">
        <v>5.7</v>
      </c>
      <c r="N30" s="57">
        <v>493.1</v>
      </c>
      <c r="O30" s="57">
        <v>720.7</v>
      </c>
      <c r="P30" s="57">
        <f t="shared" si="0"/>
        <v>8164</v>
      </c>
      <c r="Q30" s="1"/>
      <c r="R30" s="1"/>
      <c r="S30" s="1"/>
      <c r="T30" s="1"/>
      <c r="U30" s="204" t="s">
        <v>649</v>
      </c>
      <c r="V30" s="52" t="s">
        <v>1025</v>
      </c>
      <c r="W30" s="53">
        <v>484.95</v>
      </c>
      <c r="X30" s="53" t="s">
        <v>1005</v>
      </c>
    </row>
    <row r="31" spans="1:24" x14ac:dyDescent="0.3">
      <c r="A31" s="1"/>
      <c r="B31" s="50" t="s">
        <v>872</v>
      </c>
      <c r="C31" s="51">
        <v>1105.9000000000001</v>
      </c>
      <c r="D31" s="51">
        <v>3503.6</v>
      </c>
      <c r="E31" s="51">
        <v>2348.6999999999998</v>
      </c>
      <c r="F31" s="51">
        <v>43.8</v>
      </c>
      <c r="G31" s="51">
        <v>0</v>
      </c>
      <c r="H31" s="51">
        <v>4.4000000000000004</v>
      </c>
      <c r="I31" s="51"/>
      <c r="J31" s="51">
        <f>+DESPACHO_EJECUTADO!FG35+DESPACHO_EJECUTADO!FH35</f>
        <v>61.9</v>
      </c>
      <c r="K31" s="51"/>
      <c r="L31" s="51">
        <v>59.3</v>
      </c>
      <c r="M31" s="51">
        <v>6.4</v>
      </c>
      <c r="N31" s="51">
        <v>366.5</v>
      </c>
      <c r="O31" s="51">
        <v>719</v>
      </c>
      <c r="P31" s="51">
        <f t="shared" si="0"/>
        <v>8219.5</v>
      </c>
      <c r="Q31" s="1"/>
      <c r="R31" s="1"/>
      <c r="S31" s="1"/>
      <c r="T31" s="1"/>
      <c r="U31" s="204" t="s">
        <v>630</v>
      </c>
      <c r="V31" s="52" t="s">
        <v>1026</v>
      </c>
      <c r="W31" s="53" t="s">
        <v>1005</v>
      </c>
      <c r="X31" s="53">
        <v>11066.8</v>
      </c>
    </row>
    <row r="32" spans="1:24" x14ac:dyDescent="0.3">
      <c r="A32" s="1"/>
      <c r="B32" s="54" t="s">
        <v>873</v>
      </c>
      <c r="C32" s="55">
        <v>1097.9000000000001</v>
      </c>
      <c r="D32" s="55">
        <v>3469.4</v>
      </c>
      <c r="E32" s="55">
        <v>2317.5</v>
      </c>
      <c r="F32" s="55">
        <v>43.1</v>
      </c>
      <c r="G32" s="55">
        <v>0</v>
      </c>
      <c r="H32" s="55">
        <v>14.4</v>
      </c>
      <c r="I32" s="55"/>
      <c r="J32" s="55">
        <f>+DESPACHO_EJECUTADO!FG36+DESPACHO_EJECUTADO!FH36</f>
        <v>61</v>
      </c>
      <c r="K32" s="55"/>
      <c r="L32" s="55">
        <v>59.9</v>
      </c>
      <c r="M32" s="55">
        <v>6.6</v>
      </c>
      <c r="N32" s="55">
        <v>312.89999999999998</v>
      </c>
      <c r="O32" s="55">
        <v>713.9</v>
      </c>
      <c r="P32" s="55">
        <f t="shared" si="0"/>
        <v>8096.5999999999995</v>
      </c>
      <c r="Q32" s="1"/>
      <c r="R32" s="1"/>
      <c r="S32" s="1"/>
      <c r="T32" s="1"/>
      <c r="U32" s="204"/>
      <c r="V32" s="52" t="s">
        <v>1027</v>
      </c>
      <c r="W32" s="53">
        <v>156</v>
      </c>
      <c r="X32" s="53" t="s">
        <v>1005</v>
      </c>
    </row>
    <row r="33" spans="1:24" x14ac:dyDescent="0.3">
      <c r="A33" s="1"/>
      <c r="B33" s="54" t="s">
        <v>874</v>
      </c>
      <c r="C33" s="55">
        <v>1099.9000000000001</v>
      </c>
      <c r="D33" s="55">
        <v>3336</v>
      </c>
      <c r="E33" s="55">
        <v>2271.9</v>
      </c>
      <c r="F33" s="55">
        <v>43.2</v>
      </c>
      <c r="G33" s="55">
        <v>54.7</v>
      </c>
      <c r="H33" s="55">
        <v>0</v>
      </c>
      <c r="I33" s="55"/>
      <c r="J33" s="55">
        <f>+DESPACHO_EJECUTADO!FG37+DESPACHO_EJECUTADO!FH37</f>
        <v>60.3</v>
      </c>
      <c r="K33" s="55"/>
      <c r="L33" s="55">
        <v>56.4</v>
      </c>
      <c r="M33" s="55">
        <v>6.6</v>
      </c>
      <c r="N33" s="55">
        <v>377</v>
      </c>
      <c r="O33" s="55">
        <v>765.1</v>
      </c>
      <c r="P33" s="55">
        <f t="shared" si="0"/>
        <v>8071.0999999999995</v>
      </c>
      <c r="Q33" s="1"/>
      <c r="R33" s="1"/>
      <c r="S33" s="1"/>
      <c r="T33" s="1"/>
      <c r="U33" s="204" t="s">
        <v>287</v>
      </c>
      <c r="V33" s="52" t="s">
        <v>1028</v>
      </c>
      <c r="W33" s="53" t="s">
        <v>1005</v>
      </c>
      <c r="X33" s="53">
        <v>596.65</v>
      </c>
    </row>
    <row r="34" spans="1:24" x14ac:dyDescent="0.3">
      <c r="A34" s="1"/>
      <c r="B34" s="54" t="s">
        <v>875</v>
      </c>
      <c r="C34" s="55">
        <v>1109.5999999999999</v>
      </c>
      <c r="D34" s="55">
        <v>3316.9</v>
      </c>
      <c r="E34" s="55">
        <v>2281.4</v>
      </c>
      <c r="F34" s="55">
        <v>43.1</v>
      </c>
      <c r="G34" s="55">
        <v>43.9</v>
      </c>
      <c r="H34" s="55">
        <v>0</v>
      </c>
      <c r="I34" s="55"/>
      <c r="J34" s="55">
        <f>+DESPACHO_EJECUTADO!FG38+DESPACHO_EJECUTADO!FH38</f>
        <v>60.5</v>
      </c>
      <c r="K34" s="55"/>
      <c r="L34" s="55">
        <v>59.6</v>
      </c>
      <c r="M34" s="55">
        <v>5.2</v>
      </c>
      <c r="N34" s="55">
        <v>292.89999999999998</v>
      </c>
      <c r="O34" s="55">
        <v>772.5</v>
      </c>
      <c r="P34" s="55">
        <f t="shared" si="0"/>
        <v>7985.5999999999995</v>
      </c>
      <c r="Q34" s="1"/>
      <c r="R34" s="1"/>
      <c r="S34" s="1"/>
      <c r="T34" s="1"/>
      <c r="U34" s="204" t="s">
        <v>650</v>
      </c>
      <c r="V34" s="52" t="s">
        <v>1029</v>
      </c>
      <c r="W34" s="53">
        <v>480</v>
      </c>
      <c r="X34" s="53" t="s">
        <v>1005</v>
      </c>
    </row>
    <row r="35" spans="1:24" x14ac:dyDescent="0.3">
      <c r="A35" s="1"/>
      <c r="B35" s="54" t="s">
        <v>876</v>
      </c>
      <c r="C35" s="55">
        <v>1131.7</v>
      </c>
      <c r="D35" s="55">
        <v>3601.2</v>
      </c>
      <c r="E35" s="55">
        <v>2330.5</v>
      </c>
      <c r="F35" s="55">
        <v>43.3</v>
      </c>
      <c r="G35" s="55">
        <v>80.8</v>
      </c>
      <c r="H35" s="55">
        <v>0</v>
      </c>
      <c r="I35" s="55"/>
      <c r="J35" s="55">
        <f>+DESPACHO_EJECUTADO!FG39+DESPACHO_EJECUTADO!FH39</f>
        <v>59.699999999999996</v>
      </c>
      <c r="K35" s="55"/>
      <c r="L35" s="55">
        <v>53.4</v>
      </c>
      <c r="M35" s="55">
        <v>5.2</v>
      </c>
      <c r="N35" s="55">
        <v>96.7</v>
      </c>
      <c r="O35" s="55">
        <v>798.1</v>
      </c>
      <c r="P35" s="55">
        <f t="shared" si="0"/>
        <v>8200.5999999999985</v>
      </c>
      <c r="Q35" s="1"/>
      <c r="R35" s="1"/>
      <c r="S35" s="1"/>
      <c r="T35" s="1"/>
      <c r="U35" s="204" t="s">
        <v>651</v>
      </c>
      <c r="V35" s="52" t="s">
        <v>1030</v>
      </c>
      <c r="W35" s="53">
        <v>450.85</v>
      </c>
      <c r="X35" s="53" t="s">
        <v>1005</v>
      </c>
    </row>
    <row r="36" spans="1:24" x14ac:dyDescent="0.3">
      <c r="A36" s="1"/>
      <c r="B36" s="54" t="s">
        <v>877</v>
      </c>
      <c r="C36" s="55">
        <v>1120.2</v>
      </c>
      <c r="D36" s="55">
        <v>3547.9</v>
      </c>
      <c r="E36" s="55">
        <v>2449.1999999999998</v>
      </c>
      <c r="F36" s="55">
        <v>43.1</v>
      </c>
      <c r="G36" s="55">
        <v>78.599999999999994</v>
      </c>
      <c r="H36" s="55">
        <v>0</v>
      </c>
      <c r="I36" s="55"/>
      <c r="J36" s="55">
        <f>+DESPACHO_EJECUTADO!FG40+DESPACHO_EJECUTADO!FH40</f>
        <v>60.3</v>
      </c>
      <c r="K36" s="55"/>
      <c r="L36" s="55">
        <v>52.2</v>
      </c>
      <c r="M36" s="55">
        <v>5.4</v>
      </c>
      <c r="N36" s="55">
        <v>90.4</v>
      </c>
      <c r="O36" s="55">
        <v>806.2</v>
      </c>
      <c r="P36" s="55">
        <f t="shared" si="0"/>
        <v>8253.5</v>
      </c>
      <c r="Q36" s="1"/>
      <c r="R36" s="1"/>
      <c r="S36" s="1"/>
      <c r="T36" s="1"/>
      <c r="U36" s="204" t="s">
        <v>79</v>
      </c>
      <c r="V36" s="52" t="s">
        <v>1031</v>
      </c>
      <c r="W36" s="53" t="s">
        <v>1005</v>
      </c>
      <c r="X36" s="53">
        <v>3058.85</v>
      </c>
    </row>
    <row r="37" spans="1:24" x14ac:dyDescent="0.3">
      <c r="A37" s="1"/>
      <c r="B37" s="54" t="s">
        <v>878</v>
      </c>
      <c r="C37" s="55">
        <v>1121.5</v>
      </c>
      <c r="D37" s="55">
        <v>3461.2</v>
      </c>
      <c r="E37" s="55">
        <v>2407.6</v>
      </c>
      <c r="F37" s="55">
        <v>43.4</v>
      </c>
      <c r="G37" s="55">
        <v>79.599999999999994</v>
      </c>
      <c r="H37" s="55">
        <v>0</v>
      </c>
      <c r="I37" s="55"/>
      <c r="J37" s="55">
        <f>+DESPACHO_EJECUTADO!FG41+DESPACHO_EJECUTADO!FH41</f>
        <v>60.400000000000006</v>
      </c>
      <c r="K37" s="55"/>
      <c r="L37" s="55">
        <v>49.9</v>
      </c>
      <c r="M37" s="55">
        <v>5.4</v>
      </c>
      <c r="N37" s="55">
        <v>97.6</v>
      </c>
      <c r="O37" s="55">
        <v>801.2</v>
      </c>
      <c r="P37" s="55">
        <f t="shared" si="0"/>
        <v>8127.7999999999984</v>
      </c>
      <c r="Q37" s="1"/>
      <c r="R37" s="1"/>
      <c r="S37" s="1"/>
      <c r="T37" s="1"/>
      <c r="U37" s="204" t="s">
        <v>665</v>
      </c>
      <c r="V37" s="52" t="s">
        <v>1032</v>
      </c>
      <c r="W37" s="53">
        <v>422.5</v>
      </c>
      <c r="X37" s="53" t="s">
        <v>1005</v>
      </c>
    </row>
    <row r="38" spans="1:24" x14ac:dyDescent="0.3">
      <c r="A38" s="1"/>
      <c r="B38" s="56" t="s">
        <v>879</v>
      </c>
      <c r="C38" s="57">
        <v>1131.8</v>
      </c>
      <c r="D38" s="57">
        <v>3476.7</v>
      </c>
      <c r="E38" s="57">
        <v>2401.5</v>
      </c>
      <c r="F38" s="57">
        <v>43.3</v>
      </c>
      <c r="G38" s="57">
        <v>80.099999999999994</v>
      </c>
      <c r="H38" s="57">
        <v>0</v>
      </c>
      <c r="I38" s="57"/>
      <c r="J38" s="57">
        <f>+DESPACHO_EJECUTADO!FG42+DESPACHO_EJECUTADO!FH42</f>
        <v>60.3</v>
      </c>
      <c r="K38" s="57"/>
      <c r="L38" s="57">
        <v>54.7</v>
      </c>
      <c r="M38" s="57">
        <v>5.4</v>
      </c>
      <c r="N38" s="57">
        <v>91.7</v>
      </c>
      <c r="O38" s="57">
        <v>780.3</v>
      </c>
      <c r="P38" s="57">
        <f t="shared" si="0"/>
        <v>8125.8</v>
      </c>
      <c r="Q38" s="1"/>
      <c r="R38" s="1"/>
      <c r="S38" s="1"/>
      <c r="T38" s="1"/>
      <c r="U38" s="204"/>
      <c r="V38" s="52" t="s">
        <v>1033</v>
      </c>
      <c r="W38" s="53">
        <v>192.5</v>
      </c>
      <c r="X38" s="53" t="s">
        <v>1005</v>
      </c>
    </row>
    <row r="39" spans="1:24" x14ac:dyDescent="0.3">
      <c r="A39" s="1"/>
      <c r="B39" s="50" t="s">
        <v>880</v>
      </c>
      <c r="C39" s="51">
        <v>1128.4000000000001</v>
      </c>
      <c r="D39" s="51">
        <v>3410.6</v>
      </c>
      <c r="E39" s="51">
        <v>2399.9</v>
      </c>
      <c r="F39" s="51">
        <v>43.2</v>
      </c>
      <c r="G39" s="51">
        <v>79.400000000000006</v>
      </c>
      <c r="H39" s="51">
        <v>0</v>
      </c>
      <c r="I39" s="51"/>
      <c r="J39" s="51">
        <f>+DESPACHO_EJECUTADO!FG43+DESPACHO_EJECUTADO!FH43</f>
        <v>60.5</v>
      </c>
      <c r="K39" s="51"/>
      <c r="L39" s="51">
        <v>53.4</v>
      </c>
      <c r="M39" s="51">
        <v>5.4</v>
      </c>
      <c r="N39" s="51">
        <v>81.8</v>
      </c>
      <c r="O39" s="51">
        <v>788.6</v>
      </c>
      <c r="P39" s="51">
        <f t="shared" si="0"/>
        <v>8051.1999999999989</v>
      </c>
      <c r="Q39" s="1"/>
      <c r="R39" s="1"/>
      <c r="S39" s="1"/>
      <c r="T39" s="1"/>
      <c r="U39" s="204" t="s">
        <v>22</v>
      </c>
      <c r="V39" s="52" t="s">
        <v>1034</v>
      </c>
      <c r="W39" s="53">
        <v>82.55</v>
      </c>
      <c r="X39" s="53" t="s">
        <v>1005</v>
      </c>
    </row>
    <row r="40" spans="1:24" x14ac:dyDescent="0.3">
      <c r="A40" s="1"/>
      <c r="B40" s="54" t="s">
        <v>881</v>
      </c>
      <c r="C40" s="55">
        <v>1132.2</v>
      </c>
      <c r="D40" s="55">
        <v>3359.8</v>
      </c>
      <c r="E40" s="55">
        <v>2400.1</v>
      </c>
      <c r="F40" s="55">
        <v>43.7</v>
      </c>
      <c r="G40" s="55">
        <v>79.7</v>
      </c>
      <c r="H40" s="55">
        <v>0</v>
      </c>
      <c r="I40" s="55"/>
      <c r="J40" s="55">
        <f>+DESPACHO_EJECUTADO!FG44+DESPACHO_EJECUTADO!FH44</f>
        <v>60.1</v>
      </c>
      <c r="K40" s="55"/>
      <c r="L40" s="55">
        <v>62.4</v>
      </c>
      <c r="M40" s="55">
        <v>5.6</v>
      </c>
      <c r="N40" s="55">
        <v>47.9</v>
      </c>
      <c r="O40" s="55">
        <v>777.5</v>
      </c>
      <c r="P40" s="55">
        <f t="shared" si="0"/>
        <v>7969</v>
      </c>
      <c r="Q40" s="1"/>
      <c r="R40" s="1"/>
      <c r="S40" s="1"/>
      <c r="T40" s="1"/>
      <c r="U40" s="204"/>
      <c r="V40" s="52" t="s">
        <v>1035</v>
      </c>
      <c r="W40" s="53">
        <v>98.5</v>
      </c>
      <c r="X40" s="53" t="s">
        <v>1005</v>
      </c>
    </row>
    <row r="41" spans="1:24" x14ac:dyDescent="0.3">
      <c r="A41" s="1"/>
      <c r="B41" s="54" t="s">
        <v>882</v>
      </c>
      <c r="C41" s="55">
        <v>1130.0999999999999</v>
      </c>
      <c r="D41" s="55">
        <v>3325.3</v>
      </c>
      <c r="E41" s="55">
        <v>2359.6999999999998</v>
      </c>
      <c r="F41" s="55">
        <v>43.9</v>
      </c>
      <c r="G41" s="55">
        <v>71.3</v>
      </c>
      <c r="H41" s="55">
        <v>0</v>
      </c>
      <c r="I41" s="55"/>
      <c r="J41" s="55">
        <f>+DESPACHO_EJECUTADO!FG45+DESPACHO_EJECUTADO!FH45</f>
        <v>60.3</v>
      </c>
      <c r="K41" s="55"/>
      <c r="L41" s="55">
        <v>59.2</v>
      </c>
      <c r="M41" s="55">
        <v>6</v>
      </c>
      <c r="N41" s="55">
        <v>20.5</v>
      </c>
      <c r="O41" s="55">
        <v>745.3</v>
      </c>
      <c r="P41" s="55">
        <f t="shared" si="0"/>
        <v>7821.5999999999995</v>
      </c>
      <c r="Q41" s="1"/>
      <c r="R41" s="1"/>
      <c r="S41" s="1"/>
      <c r="T41" s="1"/>
      <c r="U41" s="204"/>
      <c r="V41" s="52" t="s">
        <v>1036</v>
      </c>
      <c r="W41" s="53">
        <v>96.45</v>
      </c>
      <c r="X41" s="53" t="s">
        <v>1005</v>
      </c>
    </row>
    <row r="42" spans="1:24" x14ac:dyDescent="0.3">
      <c r="A42" s="1"/>
      <c r="B42" s="54" t="s">
        <v>883</v>
      </c>
      <c r="C42" s="55">
        <v>1135.5</v>
      </c>
      <c r="D42" s="55">
        <v>3228.7</v>
      </c>
      <c r="E42" s="55">
        <v>2373.8000000000002</v>
      </c>
      <c r="F42" s="55">
        <v>44.1</v>
      </c>
      <c r="G42" s="55">
        <v>27.1</v>
      </c>
      <c r="H42" s="55">
        <v>0</v>
      </c>
      <c r="I42" s="55"/>
      <c r="J42" s="55">
        <f>+DESPACHO_EJECUTADO!FG46+DESPACHO_EJECUTADO!FH46</f>
        <v>59.8</v>
      </c>
      <c r="K42" s="55"/>
      <c r="L42" s="55">
        <v>63.4</v>
      </c>
      <c r="M42" s="55">
        <v>6.5</v>
      </c>
      <c r="N42" s="55">
        <v>3.4</v>
      </c>
      <c r="O42" s="55">
        <v>718</v>
      </c>
      <c r="P42" s="55">
        <f t="shared" si="0"/>
        <v>7660.3</v>
      </c>
      <c r="Q42" s="1"/>
      <c r="R42" s="1"/>
      <c r="S42" s="1"/>
      <c r="T42" s="1"/>
      <c r="U42" s="204"/>
      <c r="V42" s="52" t="s">
        <v>1037</v>
      </c>
      <c r="W42" s="53">
        <v>108.35</v>
      </c>
      <c r="X42" s="53" t="s">
        <v>1005</v>
      </c>
    </row>
    <row r="43" spans="1:24" x14ac:dyDescent="0.3">
      <c r="A43" s="1"/>
      <c r="B43" s="54" t="s">
        <v>884</v>
      </c>
      <c r="C43" s="55">
        <v>1127</v>
      </c>
      <c r="D43" s="55">
        <v>3229.4</v>
      </c>
      <c r="E43" s="55">
        <v>2427.5</v>
      </c>
      <c r="F43" s="55">
        <v>44.7</v>
      </c>
      <c r="G43" s="55">
        <v>26.9</v>
      </c>
      <c r="H43" s="55">
        <v>0</v>
      </c>
      <c r="I43" s="55"/>
      <c r="J43" s="55">
        <f>+DESPACHO_EJECUTADO!FG47+DESPACHO_EJECUTADO!FH47</f>
        <v>61.1</v>
      </c>
      <c r="K43" s="55"/>
      <c r="L43" s="55">
        <v>63</v>
      </c>
      <c r="M43" s="55">
        <v>6.8</v>
      </c>
      <c r="N43" s="55">
        <v>0</v>
      </c>
      <c r="O43" s="55">
        <v>661.8</v>
      </c>
      <c r="P43" s="55">
        <f t="shared" si="0"/>
        <v>7648.2</v>
      </c>
      <c r="Q43" s="1"/>
      <c r="R43" s="1"/>
      <c r="S43" s="1"/>
      <c r="T43" s="1"/>
      <c r="U43" s="204" t="s">
        <v>652</v>
      </c>
      <c r="V43" s="52" t="s">
        <v>1038</v>
      </c>
      <c r="W43" s="53">
        <v>81.599999999999994</v>
      </c>
      <c r="X43" s="53" t="s">
        <v>1005</v>
      </c>
    </row>
    <row r="44" spans="1:24" x14ac:dyDescent="0.3">
      <c r="A44" s="1"/>
      <c r="B44" s="54" t="s">
        <v>885</v>
      </c>
      <c r="C44" s="55">
        <v>1146.8</v>
      </c>
      <c r="D44" s="55">
        <v>3481.4</v>
      </c>
      <c r="E44" s="55">
        <v>2374.1</v>
      </c>
      <c r="F44" s="55">
        <v>45</v>
      </c>
      <c r="G44" s="55">
        <v>27.2</v>
      </c>
      <c r="H44" s="55">
        <v>0</v>
      </c>
      <c r="I44" s="55"/>
      <c r="J44" s="55">
        <f>+DESPACHO_EJECUTADO!FG48+DESPACHO_EJECUTADO!FH48</f>
        <v>62</v>
      </c>
      <c r="K44" s="55"/>
      <c r="L44" s="55">
        <v>65.599999999999994</v>
      </c>
      <c r="M44" s="55">
        <v>6.8</v>
      </c>
      <c r="N44" s="55">
        <v>0</v>
      </c>
      <c r="O44" s="55">
        <v>662.2</v>
      </c>
      <c r="P44" s="55">
        <f t="shared" si="0"/>
        <v>7871.0999999999995</v>
      </c>
      <c r="Q44" s="1"/>
      <c r="R44" s="1"/>
      <c r="S44" s="1"/>
      <c r="T44" s="1"/>
      <c r="U44" s="204" t="s">
        <v>633</v>
      </c>
      <c r="V44" s="52" t="s">
        <v>1039</v>
      </c>
      <c r="W44" s="53">
        <v>441.65</v>
      </c>
      <c r="X44" s="53" t="s">
        <v>1005</v>
      </c>
    </row>
    <row r="45" spans="1:24" x14ac:dyDescent="0.3">
      <c r="A45" s="1"/>
      <c r="B45" s="54" t="s">
        <v>886</v>
      </c>
      <c r="C45" s="55">
        <v>1149.9000000000001</v>
      </c>
      <c r="D45" s="55">
        <v>3451.3</v>
      </c>
      <c r="E45" s="55">
        <v>2533.6999999999998</v>
      </c>
      <c r="F45" s="55">
        <v>45.4</v>
      </c>
      <c r="G45" s="55">
        <v>26.9</v>
      </c>
      <c r="H45" s="55">
        <v>0</v>
      </c>
      <c r="I45" s="55"/>
      <c r="J45" s="55">
        <f>+DESPACHO_EJECUTADO!FG49+DESPACHO_EJECUTADO!FH49</f>
        <v>61.2</v>
      </c>
      <c r="K45" s="55"/>
      <c r="L45" s="55">
        <v>65.2</v>
      </c>
      <c r="M45" s="55">
        <v>6.8</v>
      </c>
      <c r="N45" s="55">
        <v>0</v>
      </c>
      <c r="O45" s="55">
        <v>606.20000000000005</v>
      </c>
      <c r="P45" s="55">
        <f t="shared" si="0"/>
        <v>7946.5999999999995</v>
      </c>
      <c r="Q45" s="1"/>
      <c r="R45" s="1"/>
      <c r="S45" s="1"/>
      <c r="T45" s="1"/>
      <c r="U45" s="204" t="s">
        <v>28</v>
      </c>
      <c r="V45" s="52" t="s">
        <v>1040</v>
      </c>
      <c r="W45" s="53" t="s">
        <v>1005</v>
      </c>
      <c r="X45" s="53">
        <v>4516.75</v>
      </c>
    </row>
    <row r="46" spans="1:24" x14ac:dyDescent="0.3">
      <c r="A46" s="1"/>
      <c r="B46" s="56" t="s">
        <v>887</v>
      </c>
      <c r="C46" s="57">
        <v>1151.2</v>
      </c>
      <c r="D46" s="57">
        <v>3429.3</v>
      </c>
      <c r="E46" s="57">
        <v>2511.8000000000002</v>
      </c>
      <c r="F46" s="57">
        <v>45.4</v>
      </c>
      <c r="G46" s="57">
        <v>27.3</v>
      </c>
      <c r="H46" s="57">
        <v>0</v>
      </c>
      <c r="I46" s="57"/>
      <c r="J46" s="57">
        <f>+DESPACHO_EJECUTADO!FG50+DESPACHO_EJECUTADO!FH50</f>
        <v>61.599999999999994</v>
      </c>
      <c r="K46" s="57"/>
      <c r="L46" s="57">
        <v>65.5</v>
      </c>
      <c r="M46" s="57">
        <v>6.8</v>
      </c>
      <c r="N46" s="57">
        <v>0</v>
      </c>
      <c r="O46" s="57">
        <v>594.79999999999995</v>
      </c>
      <c r="P46" s="57">
        <f t="shared" si="0"/>
        <v>7893.7000000000007</v>
      </c>
      <c r="Q46" s="1"/>
      <c r="R46" s="1"/>
      <c r="S46" s="1"/>
      <c r="T46" s="1"/>
      <c r="U46" s="204" t="s">
        <v>635</v>
      </c>
      <c r="V46" s="52" t="s">
        <v>1041</v>
      </c>
      <c r="W46" s="53">
        <v>2160.9499999999998</v>
      </c>
      <c r="X46" s="53" t="s">
        <v>1005</v>
      </c>
    </row>
    <row r="47" spans="1:24" x14ac:dyDescent="0.3">
      <c r="A47" s="1"/>
      <c r="B47" s="50" t="s">
        <v>888</v>
      </c>
      <c r="C47" s="51">
        <v>1158.3</v>
      </c>
      <c r="D47" s="51">
        <v>3427.8</v>
      </c>
      <c r="E47" s="51">
        <v>2485.6999999999998</v>
      </c>
      <c r="F47" s="51">
        <v>45.7</v>
      </c>
      <c r="G47" s="51">
        <v>26.6</v>
      </c>
      <c r="H47" s="51">
        <v>0</v>
      </c>
      <c r="I47" s="51"/>
      <c r="J47" s="51">
        <f>+DESPACHO_EJECUTADO!FG51+DESPACHO_EJECUTADO!FH51</f>
        <v>61.599999999999994</v>
      </c>
      <c r="K47" s="51"/>
      <c r="L47" s="51">
        <v>64.3</v>
      </c>
      <c r="M47" s="51">
        <v>6.9</v>
      </c>
      <c r="N47" s="51">
        <v>0</v>
      </c>
      <c r="O47" s="51">
        <v>564.9</v>
      </c>
      <c r="P47" s="51">
        <f t="shared" si="0"/>
        <v>7841.8</v>
      </c>
      <c r="Q47" s="1"/>
      <c r="R47" s="1"/>
      <c r="S47" s="1"/>
      <c r="T47" s="1"/>
      <c r="U47" s="204" t="s">
        <v>639</v>
      </c>
      <c r="V47" s="52" t="s">
        <v>1042</v>
      </c>
      <c r="W47" s="53">
        <v>55.2</v>
      </c>
      <c r="X47" s="53" t="s">
        <v>1005</v>
      </c>
    </row>
    <row r="48" spans="1:24" x14ac:dyDescent="0.3">
      <c r="A48" s="1"/>
      <c r="B48" s="54" t="s">
        <v>889</v>
      </c>
      <c r="C48" s="55">
        <v>1167.5</v>
      </c>
      <c r="D48" s="55">
        <v>3470.4</v>
      </c>
      <c r="E48" s="55">
        <v>2439.1</v>
      </c>
      <c r="F48" s="55">
        <v>45.6</v>
      </c>
      <c r="G48" s="55">
        <v>27.2</v>
      </c>
      <c r="H48" s="55">
        <v>0</v>
      </c>
      <c r="I48" s="55"/>
      <c r="J48" s="55">
        <f>+DESPACHO_EJECUTADO!FG52+DESPACHO_EJECUTADO!FH52</f>
        <v>62.2</v>
      </c>
      <c r="K48" s="55"/>
      <c r="L48" s="55">
        <v>63.3</v>
      </c>
      <c r="M48" s="55">
        <v>7</v>
      </c>
      <c r="N48" s="55">
        <v>0</v>
      </c>
      <c r="O48" s="55">
        <v>549.29999999999995</v>
      </c>
      <c r="P48" s="55">
        <f t="shared" si="0"/>
        <v>7831.6</v>
      </c>
      <c r="Q48" s="1"/>
      <c r="R48" s="1"/>
      <c r="S48" s="1"/>
      <c r="T48" s="1"/>
      <c r="U48" s="204" t="s">
        <v>91</v>
      </c>
      <c r="V48" s="52" t="s">
        <v>92</v>
      </c>
      <c r="W48" s="53" t="s">
        <v>1005</v>
      </c>
      <c r="X48" s="53">
        <v>13390.7</v>
      </c>
    </row>
    <row r="49" spans="1:24" x14ac:dyDescent="0.3">
      <c r="A49" s="1"/>
      <c r="B49" s="54" t="s">
        <v>890</v>
      </c>
      <c r="C49" s="55">
        <v>1157.4000000000001</v>
      </c>
      <c r="D49" s="55">
        <v>3348.3</v>
      </c>
      <c r="E49" s="55">
        <v>2386.8000000000002</v>
      </c>
      <c r="F49" s="55">
        <v>45.4</v>
      </c>
      <c r="G49" s="55">
        <v>27.3</v>
      </c>
      <c r="H49" s="55">
        <v>0</v>
      </c>
      <c r="I49" s="55"/>
      <c r="J49" s="55">
        <f>+DESPACHO_EJECUTADO!FG53+DESPACHO_EJECUTADO!FH53</f>
        <v>61.699999999999996</v>
      </c>
      <c r="K49" s="55"/>
      <c r="L49" s="55">
        <v>63.6</v>
      </c>
      <c r="M49" s="55">
        <v>7</v>
      </c>
      <c r="N49" s="55">
        <v>0</v>
      </c>
      <c r="O49" s="55">
        <v>592.9</v>
      </c>
      <c r="P49" s="55">
        <f t="shared" si="0"/>
        <v>7690.4000000000005</v>
      </c>
      <c r="Q49" s="1"/>
      <c r="R49" s="1"/>
      <c r="S49" s="1"/>
      <c r="T49" s="1"/>
      <c r="U49" s="204"/>
      <c r="V49" s="52" t="s">
        <v>1043</v>
      </c>
      <c r="W49" s="53">
        <v>245.8</v>
      </c>
      <c r="X49" s="53" t="s">
        <v>1005</v>
      </c>
    </row>
    <row r="50" spans="1:24" x14ac:dyDescent="0.3">
      <c r="A50" s="1"/>
      <c r="B50" s="54" t="s">
        <v>891</v>
      </c>
      <c r="C50" s="55">
        <v>1157.9000000000001</v>
      </c>
      <c r="D50" s="55">
        <v>3344.2</v>
      </c>
      <c r="E50" s="55">
        <v>2363.5</v>
      </c>
      <c r="F50" s="55">
        <v>45</v>
      </c>
      <c r="G50" s="55">
        <v>27</v>
      </c>
      <c r="H50" s="55">
        <v>0</v>
      </c>
      <c r="I50" s="55"/>
      <c r="J50" s="55">
        <f>+DESPACHO_EJECUTADO!FG54+DESPACHO_EJECUTADO!FH54</f>
        <v>62.400000000000006</v>
      </c>
      <c r="K50" s="55"/>
      <c r="L50" s="55">
        <v>64.5</v>
      </c>
      <c r="M50" s="55">
        <v>7</v>
      </c>
      <c r="N50" s="55">
        <v>0</v>
      </c>
      <c r="O50" s="55">
        <v>604.6</v>
      </c>
      <c r="P50" s="55">
        <f t="shared" si="0"/>
        <v>7676.1</v>
      </c>
      <c r="Q50" s="1"/>
      <c r="R50" s="1"/>
      <c r="S50" s="1"/>
      <c r="T50" s="1"/>
      <c r="U50" s="204" t="s">
        <v>631</v>
      </c>
      <c r="V50" s="52" t="s">
        <v>1044</v>
      </c>
      <c r="W50" s="53" t="s">
        <v>1005</v>
      </c>
      <c r="X50" s="53">
        <v>1908.95</v>
      </c>
    </row>
    <row r="51" spans="1:24" x14ac:dyDescent="0.3">
      <c r="A51" s="1"/>
      <c r="B51" s="54" t="s">
        <v>892</v>
      </c>
      <c r="C51" s="55">
        <v>1163.9000000000001</v>
      </c>
      <c r="D51" s="55">
        <v>3426.6</v>
      </c>
      <c r="E51" s="55">
        <v>2334.4</v>
      </c>
      <c r="F51" s="55">
        <v>45.1</v>
      </c>
      <c r="G51" s="55">
        <v>27</v>
      </c>
      <c r="H51" s="55">
        <v>0</v>
      </c>
      <c r="I51" s="55"/>
      <c r="J51" s="55">
        <f>+DESPACHO_EJECUTADO!FG55+DESPACHO_EJECUTADO!FH55</f>
        <v>62</v>
      </c>
      <c r="K51" s="55"/>
      <c r="L51" s="55">
        <v>61.6</v>
      </c>
      <c r="M51" s="55">
        <v>7</v>
      </c>
      <c r="N51" s="55">
        <v>0</v>
      </c>
      <c r="O51" s="55">
        <v>559.1</v>
      </c>
      <c r="P51" s="55">
        <f t="shared" si="0"/>
        <v>7686.7000000000007</v>
      </c>
      <c r="Q51" s="1"/>
      <c r="R51" s="1"/>
      <c r="S51" s="1"/>
      <c r="T51" s="1"/>
      <c r="U51" s="204" t="s">
        <v>647</v>
      </c>
      <c r="V51" s="52" t="s">
        <v>1045</v>
      </c>
      <c r="W51" s="53">
        <v>86.4</v>
      </c>
      <c r="X51" s="53" t="s">
        <v>1005</v>
      </c>
    </row>
    <row r="52" spans="1:24" x14ac:dyDescent="0.3">
      <c r="A52" s="1"/>
      <c r="B52" s="54" t="s">
        <v>893</v>
      </c>
      <c r="C52" s="55">
        <v>1127.8</v>
      </c>
      <c r="D52" s="55">
        <v>3373.6</v>
      </c>
      <c r="E52" s="55">
        <v>2223.6999999999998</v>
      </c>
      <c r="F52" s="55">
        <v>44.6</v>
      </c>
      <c r="G52" s="55">
        <v>27.2</v>
      </c>
      <c r="H52" s="55">
        <v>0</v>
      </c>
      <c r="I52" s="55"/>
      <c r="J52" s="55">
        <f>+DESPACHO_EJECUTADO!FG56+DESPACHO_EJECUTADO!FH56</f>
        <v>61.8</v>
      </c>
      <c r="K52" s="55"/>
      <c r="L52" s="55">
        <v>64.599999999999994</v>
      </c>
      <c r="M52" s="55">
        <v>7</v>
      </c>
      <c r="N52" s="55">
        <v>0</v>
      </c>
      <c r="O52" s="55">
        <v>544.4</v>
      </c>
      <c r="P52" s="55">
        <f t="shared" si="0"/>
        <v>7474.7</v>
      </c>
      <c r="Q52" s="1"/>
      <c r="R52" s="1"/>
      <c r="S52" s="1"/>
      <c r="T52" s="1"/>
      <c r="U52" s="204" t="s">
        <v>106</v>
      </c>
      <c r="V52" s="52" t="s">
        <v>1046</v>
      </c>
      <c r="W52" s="53">
        <v>132.4</v>
      </c>
      <c r="X52" s="53" t="s">
        <v>1005</v>
      </c>
    </row>
    <row r="53" spans="1:24" x14ac:dyDescent="0.3">
      <c r="A53" s="1"/>
      <c r="B53" s="54" t="s">
        <v>894</v>
      </c>
      <c r="C53" s="55">
        <v>1168.3</v>
      </c>
      <c r="D53" s="55">
        <v>3318.9</v>
      </c>
      <c r="E53" s="55">
        <v>1987.5</v>
      </c>
      <c r="F53" s="55">
        <v>45</v>
      </c>
      <c r="G53" s="55">
        <v>26.7</v>
      </c>
      <c r="H53" s="55">
        <v>0</v>
      </c>
      <c r="I53" s="55"/>
      <c r="J53" s="55">
        <f>+DESPACHO_EJECUTADO!FG57+DESPACHO_EJECUTADO!FH57</f>
        <v>62.2</v>
      </c>
      <c r="K53" s="55"/>
      <c r="L53" s="55">
        <v>63.9</v>
      </c>
      <c r="M53" s="55">
        <v>7</v>
      </c>
      <c r="N53" s="55">
        <v>0</v>
      </c>
      <c r="O53" s="55">
        <v>545.1</v>
      </c>
      <c r="P53" s="55">
        <f t="shared" si="0"/>
        <v>7224.5999999999995</v>
      </c>
      <c r="Q53" s="1"/>
      <c r="R53" s="1"/>
      <c r="S53" s="1"/>
      <c r="T53" s="1"/>
      <c r="U53" s="204"/>
      <c r="V53" s="52" t="s">
        <v>1047</v>
      </c>
      <c r="W53" s="53" t="s">
        <v>1005</v>
      </c>
      <c r="X53" s="53">
        <v>5776.3</v>
      </c>
    </row>
    <row r="54" spans="1:24" x14ac:dyDescent="0.3">
      <c r="A54" s="1"/>
      <c r="B54" s="56" t="s">
        <v>55</v>
      </c>
      <c r="C54" s="57">
        <v>1168.5</v>
      </c>
      <c r="D54" s="57">
        <v>3281.3</v>
      </c>
      <c r="E54" s="57">
        <v>1824.5</v>
      </c>
      <c r="F54" s="57">
        <v>45.1</v>
      </c>
      <c r="G54" s="57">
        <v>27.2</v>
      </c>
      <c r="H54" s="57">
        <v>0</v>
      </c>
      <c r="I54" s="57"/>
      <c r="J54" s="57">
        <f>+DESPACHO_EJECUTADO!FG58+DESPACHO_EJECUTADO!FH58</f>
        <v>61.400000000000006</v>
      </c>
      <c r="K54" s="57"/>
      <c r="L54" s="57">
        <v>63.8</v>
      </c>
      <c r="M54" s="57">
        <v>7</v>
      </c>
      <c r="N54" s="57">
        <v>0</v>
      </c>
      <c r="O54" s="57">
        <v>454.3</v>
      </c>
      <c r="P54" s="57">
        <f t="shared" si="0"/>
        <v>6933.1</v>
      </c>
      <c r="Q54" s="1"/>
      <c r="R54" s="1"/>
      <c r="S54" s="1"/>
      <c r="T54" s="1"/>
      <c r="U54" s="204"/>
      <c r="V54" s="52" t="s">
        <v>128</v>
      </c>
      <c r="W54" s="53" t="s">
        <v>1005</v>
      </c>
      <c r="X54" s="53">
        <v>2164.9499999999998</v>
      </c>
    </row>
    <row r="55" spans="1:24" x14ac:dyDescent="0.3">
      <c r="A55" s="1"/>
      <c r="B55" s="58" t="s">
        <v>1048</v>
      </c>
      <c r="C55" s="59">
        <f>+SUM(C7:C54)/2</f>
        <v>27176.450000000004</v>
      </c>
      <c r="D55" s="59">
        <f t="shared" ref="D55:P55" si="1">+SUM(D7:D54)/2</f>
        <v>81517.799999999959</v>
      </c>
      <c r="E55" s="59">
        <f t="shared" si="1"/>
        <v>47919</v>
      </c>
      <c r="F55" s="59">
        <f t="shared" si="1"/>
        <v>776.05</v>
      </c>
      <c r="G55" s="59">
        <f t="shared" si="1"/>
        <v>499.85000000000008</v>
      </c>
      <c r="H55" s="59">
        <f t="shared" si="1"/>
        <v>9.4</v>
      </c>
      <c r="I55" s="59">
        <f t="shared" si="1"/>
        <v>0</v>
      </c>
      <c r="J55" s="59">
        <f t="shared" si="1"/>
        <v>1468.4</v>
      </c>
      <c r="K55" s="59">
        <f t="shared" si="1"/>
        <v>0</v>
      </c>
      <c r="L55" s="59">
        <f t="shared" si="1"/>
        <v>1513.2500000000002</v>
      </c>
      <c r="M55" s="59">
        <f t="shared" si="1"/>
        <v>164.35</v>
      </c>
      <c r="N55" s="59">
        <f t="shared" si="1"/>
        <v>3998.3999999999992</v>
      </c>
      <c r="O55" s="59">
        <f t="shared" si="1"/>
        <v>13798.049999999997</v>
      </c>
      <c r="P55" s="59">
        <f t="shared" si="1"/>
        <v>178840.99999999997</v>
      </c>
      <c r="Q55" s="1"/>
      <c r="R55" s="1"/>
      <c r="S55" s="1"/>
      <c r="T55" s="1"/>
      <c r="U55" s="204"/>
      <c r="V55" s="52" t="s">
        <v>1049</v>
      </c>
      <c r="W55" s="53">
        <v>238.9</v>
      </c>
      <c r="X55" s="53" t="s">
        <v>1005</v>
      </c>
    </row>
    <row r="56" spans="1:24" x14ac:dyDescent="0.3">
      <c r="A56" s="1"/>
      <c r="B56" s="58" t="s">
        <v>1050</v>
      </c>
      <c r="C56" s="59">
        <f>+C55*100/$P$55</f>
        <v>15.195872311159079</v>
      </c>
      <c r="D56" s="59">
        <f t="shared" ref="D56:O56" si="2">+D55*100/$P$55</f>
        <v>45.581158682852355</v>
      </c>
      <c r="E56" s="59">
        <f t="shared" si="2"/>
        <v>26.79419148852892</v>
      </c>
      <c r="F56" s="59">
        <f t="shared" si="2"/>
        <v>0.43393293484156326</v>
      </c>
      <c r="G56" s="59">
        <f t="shared" si="2"/>
        <v>0.27949407574325807</v>
      </c>
      <c r="H56" s="59">
        <f t="shared" si="2"/>
        <v>5.256065443606333E-3</v>
      </c>
      <c r="I56" s="59">
        <f t="shared" si="2"/>
        <v>0</v>
      </c>
      <c r="J56" s="59">
        <f t="shared" si="2"/>
        <v>0.82106452099909988</v>
      </c>
      <c r="K56" s="59">
        <f t="shared" si="2"/>
        <v>0</v>
      </c>
      <c r="L56" s="59">
        <f t="shared" si="2"/>
        <v>0.84614266303588137</v>
      </c>
      <c r="M56" s="59">
        <f t="shared" si="2"/>
        <v>9.1897271878372419E-2</v>
      </c>
      <c r="N56" s="59">
        <f t="shared" si="2"/>
        <v>2.2357289435867616</v>
      </c>
      <c r="O56" s="59">
        <f t="shared" si="2"/>
        <v>7.7152610419311012</v>
      </c>
      <c r="P56" s="60" t="s">
        <v>1051</v>
      </c>
      <c r="Q56" s="1"/>
      <c r="R56" s="1"/>
      <c r="S56" s="1"/>
      <c r="T56" s="1"/>
      <c r="U56" s="204" t="s">
        <v>130</v>
      </c>
      <c r="V56" s="52" t="s">
        <v>1052</v>
      </c>
      <c r="W56" s="53" t="s">
        <v>1005</v>
      </c>
      <c r="X56" s="53">
        <v>1486.25</v>
      </c>
    </row>
    <row r="57" spans="1:24" x14ac:dyDescent="0.3">
      <c r="A57" s="1"/>
      <c r="B57" s="1"/>
      <c r="C57" s="1"/>
      <c r="D57" s="1"/>
      <c r="E57" s="1"/>
      <c r="F57" s="1"/>
      <c r="G57" s="1"/>
      <c r="H57" s="1"/>
      <c r="I57" s="1"/>
      <c r="J57" s="1"/>
      <c r="K57" s="1"/>
      <c r="L57" s="1"/>
      <c r="M57" s="1"/>
      <c r="N57" s="1"/>
      <c r="O57" s="1"/>
      <c r="P57" s="1"/>
      <c r="Q57" s="1"/>
      <c r="R57" s="1"/>
      <c r="S57" s="1"/>
      <c r="T57" s="1"/>
      <c r="U57" s="204"/>
      <c r="V57" s="52" t="s">
        <v>1053</v>
      </c>
      <c r="W57" s="53">
        <v>7.2</v>
      </c>
      <c r="X57" s="53" t="s">
        <v>1005</v>
      </c>
    </row>
    <row r="58" spans="1:24" x14ac:dyDescent="0.3">
      <c r="A58" s="1"/>
      <c r="B58" s="1"/>
      <c r="C58" s="1"/>
      <c r="D58" s="1"/>
      <c r="E58" s="1"/>
      <c r="F58" s="1"/>
      <c r="G58" s="1"/>
      <c r="H58" s="1"/>
      <c r="I58" s="1"/>
      <c r="J58" s="1"/>
      <c r="K58" s="1"/>
      <c r="L58" s="1"/>
      <c r="M58" s="1"/>
      <c r="N58" s="1"/>
      <c r="O58" s="1"/>
      <c r="P58" s="1"/>
      <c r="Q58" s="1"/>
      <c r="R58" s="1"/>
      <c r="S58" s="1"/>
      <c r="T58" s="1"/>
      <c r="U58" s="204"/>
      <c r="V58" s="52" t="s">
        <v>1054</v>
      </c>
      <c r="W58" s="53">
        <v>727.05</v>
      </c>
      <c r="X58" s="53" t="s">
        <v>1005</v>
      </c>
    </row>
    <row r="59" spans="1:24" x14ac:dyDescent="0.3">
      <c r="A59" s="1"/>
      <c r="B59" s="1"/>
      <c r="C59" s="1"/>
      <c r="D59" s="1"/>
      <c r="E59" s="1"/>
      <c r="F59" s="1"/>
      <c r="G59" s="1"/>
      <c r="H59" s="1"/>
      <c r="I59" s="1"/>
      <c r="J59" s="1"/>
      <c r="K59" s="1"/>
      <c r="L59" s="1"/>
      <c r="M59" s="1"/>
      <c r="N59" s="1"/>
      <c r="O59" s="1"/>
      <c r="P59" s="1"/>
      <c r="Q59" s="1"/>
      <c r="R59" s="1"/>
      <c r="S59" s="1"/>
      <c r="T59" s="1"/>
      <c r="U59" s="204"/>
      <c r="V59" s="52" t="s">
        <v>131</v>
      </c>
      <c r="W59" s="53" t="s">
        <v>1005</v>
      </c>
      <c r="X59" s="53">
        <v>1633.1</v>
      </c>
    </row>
    <row r="60" spans="1:24" x14ac:dyDescent="0.3">
      <c r="A60" s="1"/>
      <c r="B60" s="1"/>
      <c r="C60" s="1"/>
      <c r="D60" s="1"/>
      <c r="E60" s="1"/>
      <c r="F60" s="1"/>
      <c r="G60" s="1"/>
      <c r="H60" s="1"/>
      <c r="I60" s="1"/>
      <c r="J60" s="1"/>
      <c r="K60" s="1"/>
      <c r="L60" s="1"/>
      <c r="M60" s="1"/>
      <c r="N60" s="1"/>
      <c r="O60" s="1"/>
      <c r="P60" s="1"/>
      <c r="Q60" s="1"/>
      <c r="R60" s="1"/>
      <c r="S60" s="1"/>
      <c r="T60" s="1"/>
      <c r="U60" s="204"/>
      <c r="V60" s="52" t="s">
        <v>133</v>
      </c>
      <c r="W60" s="53" t="s">
        <v>1005</v>
      </c>
      <c r="X60" s="53">
        <v>2347.65</v>
      </c>
    </row>
    <row r="61" spans="1:24" x14ac:dyDescent="0.3">
      <c r="A61" s="1"/>
      <c r="B61" s="1"/>
      <c r="C61" s="1"/>
      <c r="D61" s="1"/>
      <c r="E61" s="1"/>
      <c r="F61" s="1"/>
      <c r="G61" s="1"/>
      <c r="H61" s="1"/>
      <c r="I61" s="1"/>
      <c r="J61" s="1"/>
      <c r="K61" s="1"/>
      <c r="L61" s="1"/>
      <c r="M61" s="1"/>
      <c r="N61" s="1"/>
      <c r="O61" s="1"/>
      <c r="P61" s="1"/>
      <c r="Q61" s="1"/>
      <c r="R61" s="1"/>
      <c r="S61" s="1"/>
      <c r="T61" s="1"/>
      <c r="U61" s="204"/>
      <c r="V61" s="52" t="s">
        <v>1055</v>
      </c>
      <c r="W61" s="53">
        <v>1526.45</v>
      </c>
      <c r="X61" s="53" t="s">
        <v>1005</v>
      </c>
    </row>
    <row r="62" spans="1:24" x14ac:dyDescent="0.3">
      <c r="A62" s="1"/>
      <c r="B62" s="1"/>
      <c r="C62" s="1"/>
      <c r="D62" s="1"/>
      <c r="E62" s="1"/>
      <c r="F62" s="1"/>
      <c r="G62" s="1"/>
      <c r="H62" s="1"/>
      <c r="I62" s="1"/>
      <c r="J62" s="1"/>
      <c r="K62" s="1"/>
      <c r="L62" s="1"/>
      <c r="M62" s="1"/>
      <c r="N62" s="1"/>
      <c r="O62" s="1"/>
      <c r="P62" s="1"/>
      <c r="Q62" s="1"/>
      <c r="R62" s="1"/>
      <c r="S62" s="1"/>
      <c r="T62" s="1"/>
      <c r="U62" s="204" t="s">
        <v>34</v>
      </c>
      <c r="V62" s="52" t="s">
        <v>1056</v>
      </c>
      <c r="W62" s="53" t="s">
        <v>1005</v>
      </c>
      <c r="X62" s="53">
        <v>2583.5</v>
      </c>
    </row>
    <row r="63" spans="1:24" x14ac:dyDescent="0.3">
      <c r="A63" s="1"/>
      <c r="B63" s="1"/>
      <c r="C63" s="1"/>
      <c r="D63" s="1"/>
      <c r="E63" s="1"/>
      <c r="F63" s="1"/>
      <c r="G63" s="1"/>
      <c r="H63" s="1"/>
      <c r="I63" s="1"/>
      <c r="J63" s="1"/>
      <c r="K63" s="1"/>
      <c r="L63" s="1"/>
      <c r="M63" s="1"/>
      <c r="N63" s="1"/>
      <c r="O63" s="1"/>
      <c r="P63" s="1"/>
      <c r="Q63" s="1"/>
      <c r="R63" s="1"/>
      <c r="S63" s="1"/>
      <c r="T63" s="1"/>
      <c r="U63" s="204"/>
      <c r="V63" s="52" t="s">
        <v>541</v>
      </c>
      <c r="W63" s="53">
        <v>19.899999999999999</v>
      </c>
      <c r="X63" s="53" t="s">
        <v>1005</v>
      </c>
    </row>
    <row r="64" spans="1:24" x14ac:dyDescent="0.3">
      <c r="A64" s="1"/>
      <c r="B64" s="1"/>
      <c r="C64" s="1"/>
      <c r="D64" s="1"/>
      <c r="E64" s="1"/>
      <c r="F64" s="1"/>
      <c r="G64" s="1"/>
      <c r="H64" s="1"/>
      <c r="I64" s="1"/>
      <c r="J64" s="1"/>
      <c r="K64" s="1"/>
      <c r="L64" s="1"/>
      <c r="M64" s="1"/>
      <c r="N64" s="1"/>
      <c r="O64" s="1"/>
      <c r="P64" s="1"/>
      <c r="Q64" s="1"/>
      <c r="R64" s="1"/>
      <c r="S64" s="1"/>
      <c r="T64" s="1"/>
      <c r="U64" s="204" t="s">
        <v>1057</v>
      </c>
      <c r="V64" s="52" t="s">
        <v>1058</v>
      </c>
      <c r="W64" s="53">
        <v>480.35</v>
      </c>
      <c r="X64" s="53" t="s">
        <v>1005</v>
      </c>
    </row>
    <row r="65" spans="1:24" x14ac:dyDescent="0.3">
      <c r="A65" s="1"/>
      <c r="B65" s="1"/>
      <c r="C65" s="1"/>
      <c r="D65" s="1"/>
      <c r="E65" s="1"/>
      <c r="F65" s="1"/>
      <c r="G65" s="1"/>
      <c r="H65" s="1"/>
      <c r="I65" s="1"/>
      <c r="J65" s="1"/>
      <c r="K65" s="1"/>
      <c r="L65" s="1"/>
      <c r="M65" s="1"/>
      <c r="N65" s="1"/>
      <c r="O65" s="1"/>
      <c r="P65" s="1"/>
      <c r="Q65" s="1"/>
      <c r="R65" s="1"/>
      <c r="S65" s="1"/>
      <c r="T65" s="1"/>
      <c r="U65" s="204"/>
      <c r="V65" s="52" t="s">
        <v>1059</v>
      </c>
      <c r="W65" s="53">
        <v>217.75</v>
      </c>
      <c r="X65" s="53" t="s">
        <v>1005</v>
      </c>
    </row>
    <row r="66" spans="1:24" x14ac:dyDescent="0.3">
      <c r="A66" s="1"/>
      <c r="B66" s="1"/>
      <c r="C66" s="1"/>
      <c r="D66" s="1"/>
      <c r="E66" s="1"/>
      <c r="F66" s="1"/>
      <c r="G66" s="1"/>
      <c r="H66" s="1"/>
      <c r="I66" s="1"/>
      <c r="J66" s="1"/>
      <c r="K66" s="1"/>
      <c r="L66" s="1"/>
      <c r="M66" s="1"/>
      <c r="N66" s="1"/>
      <c r="O66" s="1"/>
      <c r="P66" s="1"/>
      <c r="Q66" s="1"/>
      <c r="R66" s="1"/>
      <c r="S66" s="1"/>
      <c r="T66" s="1"/>
      <c r="U66" s="204" t="s">
        <v>150</v>
      </c>
      <c r="V66" s="52" t="s">
        <v>1060</v>
      </c>
      <c r="W66" s="53">
        <v>96</v>
      </c>
      <c r="X66" s="53" t="s">
        <v>1005</v>
      </c>
    </row>
    <row r="67" spans="1:24" x14ac:dyDescent="0.3">
      <c r="A67" s="1"/>
      <c r="B67" s="1"/>
      <c r="C67" s="1"/>
      <c r="D67" s="1"/>
      <c r="E67" s="1"/>
      <c r="F67" s="1"/>
      <c r="G67" s="1"/>
      <c r="H67" s="1"/>
      <c r="I67" s="1"/>
      <c r="J67" s="1"/>
      <c r="K67" s="1"/>
      <c r="L67" s="1"/>
      <c r="M67" s="1"/>
      <c r="N67" s="1"/>
      <c r="O67" s="1"/>
      <c r="P67" s="1"/>
      <c r="Q67" s="1"/>
      <c r="R67" s="1"/>
      <c r="S67" s="1"/>
      <c r="T67" s="1"/>
      <c r="U67" s="204"/>
      <c r="V67" s="52" t="s">
        <v>1061</v>
      </c>
      <c r="W67" s="53">
        <v>1034.8</v>
      </c>
      <c r="X67" s="53" t="s">
        <v>1005</v>
      </c>
    </row>
    <row r="68" spans="1:24" x14ac:dyDescent="0.3">
      <c r="A68" s="1"/>
      <c r="B68" s="1"/>
      <c r="C68" s="1"/>
      <c r="D68" s="1"/>
      <c r="E68" s="1"/>
      <c r="F68" s="1"/>
      <c r="G68" s="1"/>
      <c r="H68" s="1"/>
      <c r="I68" s="1"/>
      <c r="J68" s="1"/>
      <c r="K68" s="1"/>
      <c r="L68" s="1"/>
      <c r="M68" s="1"/>
      <c r="N68" s="1"/>
      <c r="O68" s="1"/>
      <c r="P68" s="1"/>
      <c r="Q68" s="1"/>
      <c r="R68" s="1"/>
      <c r="S68" s="1"/>
      <c r="T68" s="1"/>
      <c r="U68" s="204"/>
      <c r="V68" s="52" t="s">
        <v>151</v>
      </c>
      <c r="W68" s="53" t="s">
        <v>1005</v>
      </c>
      <c r="X68" s="53">
        <v>2842.65</v>
      </c>
    </row>
    <row r="69" spans="1:24" x14ac:dyDescent="0.3">
      <c r="A69" s="1"/>
      <c r="B69" s="1"/>
      <c r="C69" s="1"/>
      <c r="D69" s="1"/>
      <c r="E69" s="1"/>
      <c r="F69" s="1"/>
      <c r="G69" s="1"/>
      <c r="H69" s="1"/>
      <c r="I69" s="1"/>
      <c r="J69" s="1"/>
      <c r="K69" s="1"/>
      <c r="L69" s="1"/>
      <c r="M69" s="1"/>
      <c r="N69" s="1"/>
      <c r="O69" s="1"/>
      <c r="P69" s="1"/>
      <c r="Q69" s="1"/>
      <c r="R69" s="1"/>
      <c r="S69" s="1"/>
      <c r="T69" s="1"/>
      <c r="U69" s="204"/>
      <c r="V69" s="52" t="s">
        <v>153</v>
      </c>
      <c r="W69" s="53" t="s">
        <v>1005</v>
      </c>
      <c r="X69" s="53">
        <v>412.05</v>
      </c>
    </row>
    <row r="70" spans="1:24" x14ac:dyDescent="0.3">
      <c r="A70" s="1"/>
      <c r="B70" s="1"/>
      <c r="C70" s="1"/>
      <c r="D70" s="1"/>
      <c r="E70" s="1"/>
      <c r="F70" s="1"/>
      <c r="G70" s="1"/>
      <c r="H70" s="1"/>
      <c r="I70" s="1"/>
      <c r="J70" s="1"/>
      <c r="K70" s="1"/>
      <c r="L70" s="1"/>
      <c r="M70" s="1"/>
      <c r="N70" s="1"/>
      <c r="O70" s="1"/>
      <c r="P70" s="1"/>
      <c r="Q70" s="1"/>
      <c r="R70" s="1"/>
      <c r="S70" s="1"/>
      <c r="T70" s="1"/>
      <c r="U70" s="204"/>
      <c r="V70" s="52" t="s">
        <v>1062</v>
      </c>
      <c r="W70" s="53" t="s">
        <v>1005</v>
      </c>
      <c r="X70" s="53">
        <v>623.79999999999995</v>
      </c>
    </row>
    <row r="71" spans="1:24" x14ac:dyDescent="0.3">
      <c r="A71" s="1"/>
      <c r="B71" s="1"/>
      <c r="C71" s="1"/>
      <c r="D71" s="1"/>
      <c r="E71" s="1"/>
      <c r="F71" s="1"/>
      <c r="G71" s="1"/>
      <c r="H71" s="1"/>
      <c r="I71" s="1"/>
      <c r="J71" s="1"/>
      <c r="K71" s="1"/>
      <c r="L71" s="1"/>
      <c r="M71" s="1"/>
      <c r="N71" s="1"/>
      <c r="O71" s="1"/>
      <c r="P71" s="1"/>
      <c r="Q71" s="1"/>
      <c r="R71" s="1"/>
      <c r="S71" s="1"/>
      <c r="T71" s="1"/>
      <c r="U71" s="204"/>
      <c r="V71" s="52" t="s">
        <v>1063</v>
      </c>
      <c r="W71" s="53">
        <v>2543.75</v>
      </c>
      <c r="X71" s="53" t="s">
        <v>1005</v>
      </c>
    </row>
    <row r="72" spans="1:24" x14ac:dyDescent="0.3">
      <c r="A72" s="1"/>
      <c r="B72" s="1"/>
      <c r="C72" s="1"/>
      <c r="D72" s="1"/>
      <c r="E72" s="1"/>
      <c r="F72" s="1"/>
      <c r="G72" s="1"/>
      <c r="H72" s="1"/>
      <c r="I72" s="1"/>
      <c r="J72" s="1"/>
      <c r="K72" s="1"/>
      <c r="L72" s="1"/>
      <c r="M72" s="1"/>
      <c r="N72" s="1"/>
      <c r="O72" s="1"/>
      <c r="P72" s="1"/>
      <c r="Q72" s="1"/>
      <c r="R72" s="1"/>
      <c r="S72" s="1"/>
      <c r="T72" s="1"/>
      <c r="U72" s="204" t="s">
        <v>640</v>
      </c>
      <c r="V72" s="52" t="s">
        <v>1064</v>
      </c>
      <c r="W72" s="53">
        <v>163.6</v>
      </c>
      <c r="X72" s="53" t="s">
        <v>1005</v>
      </c>
    </row>
    <row r="73" spans="1:24" x14ac:dyDescent="0.3">
      <c r="A73" s="1"/>
      <c r="B73" s="1"/>
      <c r="C73" s="1"/>
      <c r="D73" s="1"/>
      <c r="E73" s="1"/>
      <c r="F73" s="1"/>
      <c r="G73" s="1"/>
      <c r="H73" s="1"/>
      <c r="I73" s="1"/>
      <c r="J73" s="1"/>
      <c r="K73" s="1"/>
      <c r="L73" s="1"/>
      <c r="M73" s="1"/>
      <c r="N73" s="1"/>
      <c r="O73" s="1"/>
      <c r="P73" s="1"/>
      <c r="Q73" s="1"/>
      <c r="R73" s="1"/>
      <c r="S73" s="1"/>
      <c r="T73" s="1"/>
      <c r="U73" s="204"/>
      <c r="V73" s="52" t="s">
        <v>1065</v>
      </c>
      <c r="W73" s="53">
        <v>98.55</v>
      </c>
      <c r="X73" s="53" t="s">
        <v>1005</v>
      </c>
    </row>
    <row r="74" spans="1:24" x14ac:dyDescent="0.3">
      <c r="A74" s="1"/>
      <c r="B74" s="1"/>
      <c r="C74" s="1"/>
      <c r="D74" s="1"/>
      <c r="E74" s="1"/>
      <c r="F74" s="1"/>
      <c r="G74" s="1"/>
      <c r="H74" s="1"/>
      <c r="I74" s="1"/>
      <c r="J74" s="1"/>
      <c r="K74" s="1"/>
      <c r="L74" s="1"/>
      <c r="M74" s="1"/>
      <c r="N74" s="1"/>
      <c r="O74" s="1"/>
      <c r="P74" s="1"/>
      <c r="Q74" s="1"/>
      <c r="R74" s="1"/>
      <c r="S74" s="1"/>
      <c r="T74" s="1"/>
      <c r="U74" s="204" t="s">
        <v>646</v>
      </c>
      <c r="V74" s="52" t="s">
        <v>1066</v>
      </c>
      <c r="W74" s="53">
        <v>484.8</v>
      </c>
      <c r="X74" s="53" t="s">
        <v>1005</v>
      </c>
    </row>
    <row r="75" spans="1:24" x14ac:dyDescent="0.3">
      <c r="A75" s="1"/>
      <c r="B75" s="1"/>
      <c r="C75" s="1"/>
      <c r="D75" s="1"/>
      <c r="E75" s="1"/>
      <c r="F75" s="1"/>
      <c r="G75" s="1"/>
      <c r="H75" s="1"/>
      <c r="I75" s="1"/>
      <c r="J75" s="1"/>
      <c r="K75" s="1"/>
      <c r="L75" s="1"/>
      <c r="M75" s="1"/>
      <c r="N75" s="1"/>
      <c r="O75" s="1"/>
      <c r="P75" s="1"/>
      <c r="Q75" s="1"/>
      <c r="R75" s="1"/>
      <c r="S75" s="1"/>
      <c r="T75" s="1"/>
      <c r="U75" s="61" t="s">
        <v>1048</v>
      </c>
      <c r="V75" s="62"/>
      <c r="W75" s="63">
        <v>27176.45</v>
      </c>
      <c r="X75" s="63">
        <v>81517.8</v>
      </c>
    </row>
  </sheetData>
  <mergeCells count="39">
    <mergeCell ref="U64:U65"/>
    <mergeCell ref="U66:U71"/>
    <mergeCell ref="U72:U73"/>
    <mergeCell ref="U74"/>
    <mergeCell ref="U50"/>
    <mergeCell ref="U51"/>
    <mergeCell ref="U52:U55"/>
    <mergeCell ref="U56:U61"/>
    <mergeCell ref="U62:U63"/>
    <mergeCell ref="U44"/>
    <mergeCell ref="U45"/>
    <mergeCell ref="U46"/>
    <mergeCell ref="U47"/>
    <mergeCell ref="U48:U49"/>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06" t="s">
        <v>1067</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row>
    <row r="6" spans="1:76" ht="43.95" customHeight="1" x14ac:dyDescent="0.3">
      <c r="A6" s="1"/>
      <c r="B6" s="205" t="s">
        <v>618</v>
      </c>
      <c r="C6" s="205" t="s">
        <v>672</v>
      </c>
      <c r="D6" s="205" t="s">
        <v>673</v>
      </c>
      <c r="E6" s="205" t="s">
        <v>674</v>
      </c>
      <c r="F6" s="205" t="s">
        <v>675</v>
      </c>
      <c r="G6" s="205" t="s">
        <v>658</v>
      </c>
      <c r="H6" s="205" t="s">
        <v>659</v>
      </c>
      <c r="I6" s="205" t="s">
        <v>660</v>
      </c>
      <c r="J6" s="205" t="s">
        <v>670</v>
      </c>
      <c r="K6" s="205" t="s">
        <v>676</v>
      </c>
      <c r="L6" s="205" t="s">
        <v>641</v>
      </c>
      <c r="M6" s="205" t="s">
        <v>661</v>
      </c>
      <c r="N6" s="205" t="s">
        <v>212</v>
      </c>
      <c r="O6" s="205" t="s">
        <v>662</v>
      </c>
      <c r="P6" s="205"/>
      <c r="Q6" s="205"/>
      <c r="R6" s="205"/>
      <c r="S6" s="205"/>
      <c r="T6" s="205" t="s">
        <v>657</v>
      </c>
      <c r="U6" s="205" t="s">
        <v>648</v>
      </c>
      <c r="V6" s="205" t="s">
        <v>663</v>
      </c>
      <c r="W6" s="205" t="s">
        <v>649</v>
      </c>
      <c r="X6" s="205" t="s">
        <v>650</v>
      </c>
      <c r="Y6" s="205" t="s">
        <v>651</v>
      </c>
      <c r="Z6" s="205" t="s">
        <v>664</v>
      </c>
      <c r="AA6" s="205"/>
      <c r="AB6" s="205" t="s">
        <v>642</v>
      </c>
      <c r="AC6" s="205" t="s">
        <v>1068</v>
      </c>
      <c r="AD6" s="205"/>
      <c r="AE6" s="205" t="s">
        <v>79</v>
      </c>
      <c r="AF6" s="205"/>
      <c r="AG6" s="205"/>
      <c r="AH6" s="205"/>
      <c r="AI6" s="205" t="s">
        <v>665</v>
      </c>
      <c r="AJ6" s="205"/>
      <c r="AK6" s="205" t="s">
        <v>22</v>
      </c>
      <c r="AL6" s="205"/>
      <c r="AM6" s="205"/>
      <c r="AN6" s="205"/>
      <c r="AO6" s="205" t="s">
        <v>643</v>
      </c>
      <c r="AP6" s="205" t="s">
        <v>324</v>
      </c>
      <c r="AQ6" s="205" t="s">
        <v>644</v>
      </c>
      <c r="AR6" s="205" t="s">
        <v>652</v>
      </c>
      <c r="AS6" s="205" t="s">
        <v>342</v>
      </c>
      <c r="AT6" s="205" t="s">
        <v>1069</v>
      </c>
      <c r="AU6" s="205" t="s">
        <v>666</v>
      </c>
      <c r="AV6" s="205" t="s">
        <v>91</v>
      </c>
      <c r="AW6" s="205"/>
      <c r="AX6" s="205" t="s">
        <v>645</v>
      </c>
      <c r="AY6" s="205" t="s">
        <v>647</v>
      </c>
      <c r="AZ6" s="205" t="s">
        <v>667</v>
      </c>
      <c r="BA6" s="205"/>
      <c r="BB6" s="205" t="s">
        <v>653</v>
      </c>
      <c r="BC6" s="205" t="s">
        <v>106</v>
      </c>
      <c r="BD6" s="205"/>
      <c r="BE6" s="205" t="s">
        <v>130</v>
      </c>
      <c r="BF6" s="205"/>
      <c r="BG6" s="205"/>
      <c r="BH6" s="205"/>
      <c r="BI6" s="205"/>
      <c r="BJ6" s="205"/>
      <c r="BK6" s="205" t="s">
        <v>654</v>
      </c>
      <c r="BL6" s="205" t="s">
        <v>655</v>
      </c>
      <c r="BM6" s="205" t="s">
        <v>421</v>
      </c>
      <c r="BN6" s="205" t="s">
        <v>433</v>
      </c>
      <c r="BO6" s="205"/>
      <c r="BP6" s="205"/>
      <c r="BQ6" s="205"/>
      <c r="BR6" s="205" t="s">
        <v>668</v>
      </c>
      <c r="BS6" s="205" t="s">
        <v>34</v>
      </c>
      <c r="BT6" s="205" t="s">
        <v>669</v>
      </c>
      <c r="BU6" s="205"/>
      <c r="BV6" s="205" t="s">
        <v>656</v>
      </c>
      <c r="BW6" s="205" t="s">
        <v>646</v>
      </c>
      <c r="BX6" s="64" t="s">
        <v>1070</v>
      </c>
    </row>
    <row r="7" spans="1:76" ht="20.399999999999999" x14ac:dyDescent="0.3">
      <c r="A7" s="1"/>
      <c r="B7" s="205"/>
      <c r="C7" s="64" t="s">
        <v>1071</v>
      </c>
      <c r="D7" s="64" t="s">
        <v>1072</v>
      </c>
      <c r="E7" s="64" t="s">
        <v>1073</v>
      </c>
      <c r="F7" s="64" t="s">
        <v>1074</v>
      </c>
      <c r="G7" s="64" t="s">
        <v>1075</v>
      </c>
      <c r="H7" s="64" t="s">
        <v>1006</v>
      </c>
      <c r="I7" s="64" t="s">
        <v>1007</v>
      </c>
      <c r="J7" s="64" t="s">
        <v>1076</v>
      </c>
      <c r="K7" s="64" t="s">
        <v>1077</v>
      </c>
      <c r="L7" s="64" t="s">
        <v>1078</v>
      </c>
      <c r="M7" s="64" t="s">
        <v>1079</v>
      </c>
      <c r="N7" s="64" t="s">
        <v>772</v>
      </c>
      <c r="O7" s="64" t="s">
        <v>1014</v>
      </c>
      <c r="P7" s="64" t="s">
        <v>1080</v>
      </c>
      <c r="Q7" s="64" t="s">
        <v>1015</v>
      </c>
      <c r="R7" s="64" t="s">
        <v>1016</v>
      </c>
      <c r="S7" s="64" t="s">
        <v>1081</v>
      </c>
      <c r="T7" s="64" t="s">
        <v>1021</v>
      </c>
      <c r="U7" s="64" t="s">
        <v>1023</v>
      </c>
      <c r="V7" s="64" t="s">
        <v>1024</v>
      </c>
      <c r="W7" s="64" t="s">
        <v>1025</v>
      </c>
      <c r="X7" s="64" t="s">
        <v>1029</v>
      </c>
      <c r="Y7" s="64" t="s">
        <v>1030</v>
      </c>
      <c r="Z7" s="64" t="s">
        <v>1082</v>
      </c>
      <c r="AA7" s="64" t="s">
        <v>1083</v>
      </c>
      <c r="AB7" s="64" t="s">
        <v>1084</v>
      </c>
      <c r="AC7" s="64" t="s">
        <v>1085</v>
      </c>
      <c r="AD7" s="64" t="s">
        <v>1086</v>
      </c>
      <c r="AE7" s="64" t="s">
        <v>1087</v>
      </c>
      <c r="AF7" s="64" t="s">
        <v>1088</v>
      </c>
      <c r="AG7" s="64" t="s">
        <v>1089</v>
      </c>
      <c r="AH7" s="64" t="s">
        <v>1090</v>
      </c>
      <c r="AI7" s="64" t="s">
        <v>1032</v>
      </c>
      <c r="AJ7" s="64" t="s">
        <v>1033</v>
      </c>
      <c r="AK7" s="64" t="s">
        <v>1091</v>
      </c>
      <c r="AL7" s="64" t="s">
        <v>1092</v>
      </c>
      <c r="AM7" s="64" t="s">
        <v>1093</v>
      </c>
      <c r="AN7" s="64" t="s">
        <v>1037</v>
      </c>
      <c r="AO7" s="64" t="s">
        <v>1094</v>
      </c>
      <c r="AP7" s="64" t="s">
        <v>1095</v>
      </c>
      <c r="AQ7" s="64" t="s">
        <v>1096</v>
      </c>
      <c r="AR7" s="64" t="s">
        <v>1097</v>
      </c>
      <c r="AS7" s="64" t="s">
        <v>1098</v>
      </c>
      <c r="AT7" s="64" t="s">
        <v>1099</v>
      </c>
      <c r="AU7" s="64" t="s">
        <v>1100</v>
      </c>
      <c r="AV7" s="64" t="s">
        <v>1101</v>
      </c>
      <c r="AW7" s="64" t="s">
        <v>1102</v>
      </c>
      <c r="AX7" s="64" t="s">
        <v>776</v>
      </c>
      <c r="AY7" s="64" t="s">
        <v>1045</v>
      </c>
      <c r="AZ7" s="64" t="s">
        <v>1103</v>
      </c>
      <c r="BA7" s="64" t="s">
        <v>1104</v>
      </c>
      <c r="BB7" s="64" t="s">
        <v>1105</v>
      </c>
      <c r="BC7" s="64" t="s">
        <v>1106</v>
      </c>
      <c r="BD7" s="64" t="s">
        <v>1107</v>
      </c>
      <c r="BE7" s="64" t="s">
        <v>1108</v>
      </c>
      <c r="BF7" s="64" t="s">
        <v>1109</v>
      </c>
      <c r="BG7" s="64" t="s">
        <v>1053</v>
      </c>
      <c r="BH7" s="64" t="s">
        <v>1110</v>
      </c>
      <c r="BI7" s="64" t="s">
        <v>1111</v>
      </c>
      <c r="BJ7" s="64" t="s">
        <v>1112</v>
      </c>
      <c r="BK7" s="64" t="s">
        <v>1113</v>
      </c>
      <c r="BL7" s="64" t="s">
        <v>1114</v>
      </c>
      <c r="BM7" s="64" t="s">
        <v>1115</v>
      </c>
      <c r="BN7" s="64" t="s">
        <v>1116</v>
      </c>
      <c r="BO7" s="64" t="s">
        <v>1117</v>
      </c>
      <c r="BP7" s="64" t="s">
        <v>434</v>
      </c>
      <c r="BQ7" s="64" t="s">
        <v>1118</v>
      </c>
      <c r="BR7" s="64" t="s">
        <v>1119</v>
      </c>
      <c r="BS7" s="64" t="s">
        <v>1120</v>
      </c>
      <c r="BT7" s="64" t="s">
        <v>1058</v>
      </c>
      <c r="BU7" s="64" t="s">
        <v>1121</v>
      </c>
      <c r="BV7" s="64" t="s">
        <v>1122</v>
      </c>
      <c r="BW7" s="64" t="s">
        <v>1066</v>
      </c>
      <c r="BX7" s="64" t="s">
        <v>839</v>
      </c>
    </row>
    <row r="8" spans="1:76" x14ac:dyDescent="0.3">
      <c r="A8" s="1"/>
      <c r="B8" s="50" t="s">
        <v>1123</v>
      </c>
      <c r="C8" s="65">
        <v>14.3</v>
      </c>
      <c r="D8" s="65">
        <v>16.3</v>
      </c>
      <c r="E8" s="65">
        <v>8.4</v>
      </c>
      <c r="F8" s="65">
        <v>11</v>
      </c>
      <c r="G8" s="65">
        <v>8.1999999999999993</v>
      </c>
      <c r="H8" s="65">
        <v>3</v>
      </c>
      <c r="I8" s="65"/>
      <c r="J8" s="65"/>
      <c r="K8" s="65">
        <v>22</v>
      </c>
      <c r="L8" s="65">
        <v>20</v>
      </c>
      <c r="M8" s="65"/>
      <c r="N8" s="65"/>
      <c r="O8" s="65">
        <v>19.8</v>
      </c>
      <c r="P8" s="65"/>
      <c r="Q8" s="65">
        <v>20.2</v>
      </c>
      <c r="R8" s="65">
        <v>20.2</v>
      </c>
      <c r="S8" s="65">
        <v>9.9</v>
      </c>
      <c r="T8" s="65">
        <v>3.4</v>
      </c>
      <c r="U8" s="65">
        <v>5.0999999999999996</v>
      </c>
      <c r="V8" s="65">
        <v>20.100000000000001</v>
      </c>
      <c r="W8" s="65">
        <v>19.899999999999999</v>
      </c>
      <c r="X8" s="65">
        <v>20</v>
      </c>
      <c r="Y8" s="65">
        <v>18.8</v>
      </c>
      <c r="Z8" s="65">
        <v>23.8</v>
      </c>
      <c r="AA8" s="65">
        <v>8.5</v>
      </c>
      <c r="AB8" s="65">
        <v>81.8</v>
      </c>
      <c r="AC8" s="65"/>
      <c r="AD8" s="65"/>
      <c r="AE8" s="65">
        <v>7.1</v>
      </c>
      <c r="AF8" s="65">
        <v>137.69999999999999</v>
      </c>
      <c r="AG8" s="65"/>
      <c r="AH8" s="65"/>
      <c r="AI8" s="65">
        <v>20.9</v>
      </c>
      <c r="AJ8" s="65">
        <v>8.1</v>
      </c>
      <c r="AK8" s="65">
        <v>16</v>
      </c>
      <c r="AL8" s="65">
        <v>20.399999999999999</v>
      </c>
      <c r="AM8" s="65">
        <v>20.100000000000001</v>
      </c>
      <c r="AN8" s="65"/>
      <c r="AO8" s="65"/>
      <c r="AP8" s="65"/>
      <c r="AQ8" s="65"/>
      <c r="AR8" s="65">
        <v>3.4</v>
      </c>
      <c r="AS8" s="65"/>
      <c r="AT8" s="65"/>
      <c r="AU8" s="65"/>
      <c r="AV8" s="65"/>
      <c r="AW8" s="65"/>
      <c r="AX8" s="65"/>
      <c r="AY8" s="65">
        <v>3.6</v>
      </c>
      <c r="AZ8" s="65"/>
      <c r="BA8" s="65"/>
      <c r="BB8" s="65"/>
      <c r="BC8" s="65">
        <v>5.6</v>
      </c>
      <c r="BD8" s="65">
        <v>10</v>
      </c>
      <c r="BE8" s="65">
        <v>21.8</v>
      </c>
      <c r="BF8" s="65">
        <v>21.1</v>
      </c>
      <c r="BG8" s="65">
        <v>0.3</v>
      </c>
      <c r="BH8" s="65"/>
      <c r="BI8" s="65"/>
      <c r="BJ8" s="65"/>
      <c r="BK8" s="65"/>
      <c r="BL8" s="65">
        <v>28.7</v>
      </c>
      <c r="BM8" s="65">
        <v>74.900000000000006</v>
      </c>
      <c r="BN8" s="65">
        <v>4.4000000000000004</v>
      </c>
      <c r="BO8" s="65">
        <v>1.2</v>
      </c>
      <c r="BP8" s="65">
        <v>1.2</v>
      </c>
      <c r="BQ8" s="65">
        <v>1.2</v>
      </c>
      <c r="BR8" s="65"/>
      <c r="BS8" s="65">
        <v>2</v>
      </c>
      <c r="BT8" s="65">
        <v>20.2</v>
      </c>
      <c r="BU8" s="65">
        <v>9.1</v>
      </c>
      <c r="BV8" s="65"/>
      <c r="BW8" s="65">
        <v>20.2</v>
      </c>
      <c r="BX8" s="66">
        <v>833.9</v>
      </c>
    </row>
    <row r="9" spans="1:76" x14ac:dyDescent="0.3">
      <c r="A9" s="1"/>
      <c r="B9" s="54" t="s">
        <v>1124</v>
      </c>
      <c r="C9" s="67">
        <v>14.8</v>
      </c>
      <c r="D9" s="67">
        <v>15.2</v>
      </c>
      <c r="E9" s="67">
        <v>8.6</v>
      </c>
      <c r="F9" s="67">
        <v>11.1</v>
      </c>
      <c r="G9" s="67">
        <v>8.1</v>
      </c>
      <c r="H9" s="67">
        <v>3</v>
      </c>
      <c r="I9" s="67"/>
      <c r="J9" s="67"/>
      <c r="K9" s="67">
        <v>22.4</v>
      </c>
      <c r="L9" s="67">
        <v>20</v>
      </c>
      <c r="M9" s="67"/>
      <c r="N9" s="67"/>
      <c r="O9" s="67">
        <v>19.8</v>
      </c>
      <c r="P9" s="67"/>
      <c r="Q9" s="67">
        <v>20.2</v>
      </c>
      <c r="R9" s="67">
        <v>20.2</v>
      </c>
      <c r="S9" s="67">
        <v>10.1</v>
      </c>
      <c r="T9" s="67">
        <v>3.5</v>
      </c>
      <c r="U9" s="67">
        <v>5.2</v>
      </c>
      <c r="V9" s="67">
        <v>20</v>
      </c>
      <c r="W9" s="67">
        <v>20.399999999999999</v>
      </c>
      <c r="X9" s="67">
        <v>20</v>
      </c>
      <c r="Y9" s="67">
        <v>18.8</v>
      </c>
      <c r="Z9" s="67">
        <v>17.100000000000001</v>
      </c>
      <c r="AA9" s="67">
        <v>6.5</v>
      </c>
      <c r="AB9" s="67">
        <v>84.8</v>
      </c>
      <c r="AC9" s="67"/>
      <c r="AD9" s="67"/>
      <c r="AE9" s="67">
        <v>5.3</v>
      </c>
      <c r="AF9" s="67">
        <v>121.4</v>
      </c>
      <c r="AG9" s="67"/>
      <c r="AH9" s="67"/>
      <c r="AI9" s="67">
        <v>20.9</v>
      </c>
      <c r="AJ9" s="67">
        <v>8.1</v>
      </c>
      <c r="AK9" s="67">
        <v>10</v>
      </c>
      <c r="AL9" s="67">
        <v>12</v>
      </c>
      <c r="AM9" s="67">
        <v>20.100000000000001</v>
      </c>
      <c r="AN9" s="67"/>
      <c r="AO9" s="67"/>
      <c r="AP9" s="67"/>
      <c r="AQ9" s="67"/>
      <c r="AR9" s="67">
        <v>3.4</v>
      </c>
      <c r="AS9" s="67"/>
      <c r="AT9" s="67"/>
      <c r="AU9" s="67"/>
      <c r="AV9" s="67"/>
      <c r="AW9" s="67"/>
      <c r="AX9" s="67"/>
      <c r="AY9" s="67">
        <v>3.6</v>
      </c>
      <c r="AZ9" s="67"/>
      <c r="BA9" s="67"/>
      <c r="BB9" s="67"/>
      <c r="BC9" s="67">
        <v>5.6</v>
      </c>
      <c r="BD9" s="67">
        <v>9.9</v>
      </c>
      <c r="BE9" s="67">
        <v>25.8</v>
      </c>
      <c r="BF9" s="67">
        <v>33.9</v>
      </c>
      <c r="BG9" s="67">
        <v>0.3</v>
      </c>
      <c r="BH9" s="67"/>
      <c r="BI9" s="67"/>
      <c r="BJ9" s="67"/>
      <c r="BK9" s="67"/>
      <c r="BL9" s="67">
        <v>27</v>
      </c>
      <c r="BM9" s="67">
        <v>68.400000000000006</v>
      </c>
      <c r="BN9" s="67">
        <v>4.4000000000000004</v>
      </c>
      <c r="BO9" s="67">
        <v>1.2</v>
      </c>
      <c r="BP9" s="67">
        <v>1.2</v>
      </c>
      <c r="BQ9" s="67">
        <v>1.2</v>
      </c>
      <c r="BR9" s="67"/>
      <c r="BS9" s="67">
        <v>1.4</v>
      </c>
      <c r="BT9" s="67">
        <v>20</v>
      </c>
      <c r="BU9" s="67">
        <v>9.1</v>
      </c>
      <c r="BV9" s="67"/>
      <c r="BW9" s="67">
        <v>20.3</v>
      </c>
      <c r="BX9" s="68">
        <v>804.3</v>
      </c>
    </row>
    <row r="10" spans="1:76" x14ac:dyDescent="0.3">
      <c r="A10" s="1"/>
      <c r="B10" s="54" t="s">
        <v>1125</v>
      </c>
      <c r="C10" s="67">
        <v>13.9</v>
      </c>
      <c r="D10" s="67">
        <v>14.2</v>
      </c>
      <c r="E10" s="67">
        <v>6.7</v>
      </c>
      <c r="F10" s="67">
        <v>11</v>
      </c>
      <c r="G10" s="67">
        <v>7.3</v>
      </c>
      <c r="H10" s="67">
        <v>3</v>
      </c>
      <c r="I10" s="67"/>
      <c r="J10" s="67"/>
      <c r="K10" s="67">
        <v>22.9</v>
      </c>
      <c r="L10" s="67">
        <v>20</v>
      </c>
      <c r="M10" s="67"/>
      <c r="N10" s="67"/>
      <c r="O10" s="67">
        <v>19.8</v>
      </c>
      <c r="P10" s="67"/>
      <c r="Q10" s="67">
        <v>20.3</v>
      </c>
      <c r="R10" s="67">
        <v>20.2</v>
      </c>
      <c r="S10" s="67">
        <v>10.1</v>
      </c>
      <c r="T10" s="67">
        <v>3.5</v>
      </c>
      <c r="U10" s="67">
        <v>5.2</v>
      </c>
      <c r="V10" s="67">
        <v>19.899999999999999</v>
      </c>
      <c r="W10" s="67">
        <v>20.7</v>
      </c>
      <c r="X10" s="67">
        <v>20</v>
      </c>
      <c r="Y10" s="67">
        <v>18.8</v>
      </c>
      <c r="Z10" s="67">
        <v>23.1</v>
      </c>
      <c r="AA10" s="67">
        <v>7.6</v>
      </c>
      <c r="AB10" s="67">
        <v>89.8</v>
      </c>
      <c r="AC10" s="67"/>
      <c r="AD10" s="67"/>
      <c r="AE10" s="67">
        <v>6</v>
      </c>
      <c r="AF10" s="67">
        <v>124.1</v>
      </c>
      <c r="AG10" s="67"/>
      <c r="AH10" s="67"/>
      <c r="AI10" s="67">
        <v>20.9</v>
      </c>
      <c r="AJ10" s="67">
        <v>8.1</v>
      </c>
      <c r="AK10" s="67"/>
      <c r="AL10" s="67">
        <v>12</v>
      </c>
      <c r="AM10" s="67">
        <v>16</v>
      </c>
      <c r="AN10" s="67"/>
      <c r="AO10" s="67"/>
      <c r="AP10" s="67"/>
      <c r="AQ10" s="67"/>
      <c r="AR10" s="67">
        <v>3.4</v>
      </c>
      <c r="AS10" s="67"/>
      <c r="AT10" s="67"/>
      <c r="AU10" s="67"/>
      <c r="AV10" s="67"/>
      <c r="AW10" s="67"/>
      <c r="AX10" s="67"/>
      <c r="AY10" s="67">
        <v>3.6</v>
      </c>
      <c r="AZ10" s="67"/>
      <c r="BA10" s="67"/>
      <c r="BB10" s="67"/>
      <c r="BC10" s="67">
        <v>5.4</v>
      </c>
      <c r="BD10" s="67">
        <v>9.9</v>
      </c>
      <c r="BE10" s="67">
        <v>41.5</v>
      </c>
      <c r="BF10" s="67">
        <v>42</v>
      </c>
      <c r="BG10" s="67">
        <v>0.3</v>
      </c>
      <c r="BH10" s="67"/>
      <c r="BI10" s="67"/>
      <c r="BJ10" s="67"/>
      <c r="BK10" s="67"/>
      <c r="BL10" s="67">
        <v>27</v>
      </c>
      <c r="BM10" s="67">
        <v>68.099999999999994</v>
      </c>
      <c r="BN10" s="67">
        <v>4.4000000000000004</v>
      </c>
      <c r="BO10" s="67">
        <v>1.2</v>
      </c>
      <c r="BP10" s="67">
        <v>1.2</v>
      </c>
      <c r="BQ10" s="67">
        <v>1.2</v>
      </c>
      <c r="BR10" s="67"/>
      <c r="BS10" s="67">
        <v>0.9</v>
      </c>
      <c r="BT10" s="67">
        <v>20</v>
      </c>
      <c r="BU10" s="67">
        <v>9.1</v>
      </c>
      <c r="BV10" s="67"/>
      <c r="BW10" s="67">
        <v>20.2</v>
      </c>
      <c r="BX10" s="68">
        <v>824.5</v>
      </c>
    </row>
    <row r="11" spans="1:76" x14ac:dyDescent="0.3">
      <c r="A11" s="1"/>
      <c r="B11" s="54" t="s">
        <v>1126</v>
      </c>
      <c r="C11" s="67">
        <v>13.5</v>
      </c>
      <c r="D11" s="67">
        <v>14.2</v>
      </c>
      <c r="E11" s="67">
        <v>7</v>
      </c>
      <c r="F11" s="67">
        <v>11.1</v>
      </c>
      <c r="G11" s="67">
        <v>5.0999999999999996</v>
      </c>
      <c r="H11" s="67">
        <v>3</v>
      </c>
      <c r="I11" s="67"/>
      <c r="J11" s="67"/>
      <c r="K11" s="67">
        <v>22</v>
      </c>
      <c r="L11" s="67">
        <v>20</v>
      </c>
      <c r="M11" s="67"/>
      <c r="N11" s="67"/>
      <c r="O11" s="67">
        <v>19.8</v>
      </c>
      <c r="P11" s="67"/>
      <c r="Q11" s="67">
        <v>20.100000000000001</v>
      </c>
      <c r="R11" s="67">
        <v>20.2</v>
      </c>
      <c r="S11" s="67">
        <v>10.1</v>
      </c>
      <c r="T11" s="67">
        <v>3.6</v>
      </c>
      <c r="U11" s="67">
        <v>5.2</v>
      </c>
      <c r="V11" s="67">
        <v>20</v>
      </c>
      <c r="W11" s="67">
        <v>20.3</v>
      </c>
      <c r="X11" s="67">
        <v>20</v>
      </c>
      <c r="Y11" s="67">
        <v>18.8</v>
      </c>
      <c r="Z11" s="67">
        <v>31.8</v>
      </c>
      <c r="AA11" s="67">
        <v>9.3000000000000007</v>
      </c>
      <c r="AB11" s="67">
        <v>83.2</v>
      </c>
      <c r="AC11" s="67"/>
      <c r="AD11" s="67"/>
      <c r="AE11" s="67">
        <v>7.7</v>
      </c>
      <c r="AF11" s="67">
        <v>117.2</v>
      </c>
      <c r="AG11" s="67"/>
      <c r="AH11" s="67"/>
      <c r="AI11" s="67">
        <v>20.9</v>
      </c>
      <c r="AJ11" s="67">
        <v>8.1</v>
      </c>
      <c r="AK11" s="67"/>
      <c r="AL11" s="67">
        <v>4</v>
      </c>
      <c r="AM11" s="67">
        <v>6</v>
      </c>
      <c r="AN11" s="67"/>
      <c r="AO11" s="67"/>
      <c r="AP11" s="67"/>
      <c r="AQ11" s="67"/>
      <c r="AR11" s="67">
        <v>3.4</v>
      </c>
      <c r="AS11" s="67"/>
      <c r="AT11" s="67"/>
      <c r="AU11" s="67"/>
      <c r="AV11" s="67"/>
      <c r="AW11" s="67"/>
      <c r="AX11" s="67"/>
      <c r="AY11" s="67">
        <v>3.6</v>
      </c>
      <c r="AZ11" s="67"/>
      <c r="BA11" s="67"/>
      <c r="BB11" s="67"/>
      <c r="BC11" s="67">
        <v>5.6</v>
      </c>
      <c r="BD11" s="67">
        <v>9.9</v>
      </c>
      <c r="BE11" s="67">
        <v>45</v>
      </c>
      <c r="BF11" s="67">
        <v>42.1</v>
      </c>
      <c r="BG11" s="67">
        <v>0.3</v>
      </c>
      <c r="BH11" s="67"/>
      <c r="BI11" s="67"/>
      <c r="BJ11" s="67"/>
      <c r="BK11" s="67"/>
      <c r="BL11" s="67">
        <v>25.6</v>
      </c>
      <c r="BM11" s="67">
        <v>61</v>
      </c>
      <c r="BN11" s="67">
        <v>4.4000000000000004</v>
      </c>
      <c r="BO11" s="67">
        <v>1.2</v>
      </c>
      <c r="BP11" s="67">
        <v>1.2</v>
      </c>
      <c r="BQ11" s="67">
        <v>1.2</v>
      </c>
      <c r="BR11" s="67"/>
      <c r="BS11" s="67">
        <v>0.7</v>
      </c>
      <c r="BT11" s="67">
        <v>20</v>
      </c>
      <c r="BU11" s="67">
        <v>9.1</v>
      </c>
      <c r="BV11" s="67"/>
      <c r="BW11" s="67">
        <v>20.100000000000001</v>
      </c>
      <c r="BX11" s="68">
        <v>796.6</v>
      </c>
    </row>
    <row r="12" spans="1:76" x14ac:dyDescent="0.3">
      <c r="A12" s="1"/>
      <c r="B12" s="54" t="s">
        <v>1127</v>
      </c>
      <c r="C12" s="67">
        <v>13.1</v>
      </c>
      <c r="D12" s="67">
        <v>14.2</v>
      </c>
      <c r="E12" s="67">
        <v>5.7</v>
      </c>
      <c r="F12" s="67">
        <v>11</v>
      </c>
      <c r="G12" s="67">
        <v>5</v>
      </c>
      <c r="H12" s="67">
        <v>3</v>
      </c>
      <c r="I12" s="67"/>
      <c r="J12" s="67"/>
      <c r="K12" s="67">
        <v>22.2</v>
      </c>
      <c r="L12" s="67">
        <v>20</v>
      </c>
      <c r="M12" s="67"/>
      <c r="N12" s="67"/>
      <c r="O12" s="67">
        <v>19.8</v>
      </c>
      <c r="P12" s="67"/>
      <c r="Q12" s="67">
        <v>20.2</v>
      </c>
      <c r="R12" s="67">
        <v>20.100000000000001</v>
      </c>
      <c r="S12" s="67">
        <v>10.1</v>
      </c>
      <c r="T12" s="67">
        <v>3.5</v>
      </c>
      <c r="U12" s="67">
        <v>5.2</v>
      </c>
      <c r="V12" s="67">
        <v>19.8</v>
      </c>
      <c r="W12" s="67">
        <v>20.7</v>
      </c>
      <c r="X12" s="67">
        <v>20</v>
      </c>
      <c r="Y12" s="67">
        <v>18.8</v>
      </c>
      <c r="Z12" s="67">
        <v>31.1</v>
      </c>
      <c r="AA12" s="67">
        <v>11.5</v>
      </c>
      <c r="AB12" s="67">
        <v>86.5</v>
      </c>
      <c r="AC12" s="67"/>
      <c r="AD12" s="67"/>
      <c r="AE12" s="67">
        <v>7.2</v>
      </c>
      <c r="AF12" s="67">
        <v>118.1</v>
      </c>
      <c r="AG12" s="67"/>
      <c r="AH12" s="67"/>
      <c r="AI12" s="67">
        <v>20.9</v>
      </c>
      <c r="AJ12" s="67">
        <v>8.1</v>
      </c>
      <c r="AK12" s="67"/>
      <c r="AL12" s="67">
        <v>2</v>
      </c>
      <c r="AM12" s="67">
        <v>4</v>
      </c>
      <c r="AN12" s="67"/>
      <c r="AO12" s="67"/>
      <c r="AP12" s="67"/>
      <c r="AQ12" s="67"/>
      <c r="AR12" s="67">
        <v>3.4</v>
      </c>
      <c r="AS12" s="67"/>
      <c r="AT12" s="67"/>
      <c r="AU12" s="67"/>
      <c r="AV12" s="67"/>
      <c r="AW12" s="67"/>
      <c r="AX12" s="67"/>
      <c r="AY12" s="67">
        <v>3.6</v>
      </c>
      <c r="AZ12" s="67"/>
      <c r="BA12" s="67"/>
      <c r="BB12" s="67"/>
      <c r="BC12" s="67">
        <v>5.5</v>
      </c>
      <c r="BD12" s="67">
        <v>9.9</v>
      </c>
      <c r="BE12" s="67">
        <v>52.2</v>
      </c>
      <c r="BF12" s="67">
        <v>47.4</v>
      </c>
      <c r="BG12" s="67">
        <v>0.3</v>
      </c>
      <c r="BH12" s="67"/>
      <c r="BI12" s="67"/>
      <c r="BJ12" s="67"/>
      <c r="BK12" s="67"/>
      <c r="BL12" s="67">
        <v>27</v>
      </c>
      <c r="BM12" s="67">
        <v>57.6</v>
      </c>
      <c r="BN12" s="67">
        <v>4.4000000000000004</v>
      </c>
      <c r="BO12" s="67">
        <v>1.2</v>
      </c>
      <c r="BP12" s="67">
        <v>1.2</v>
      </c>
      <c r="BQ12" s="67">
        <v>1.2</v>
      </c>
      <c r="BR12" s="67"/>
      <c r="BS12" s="67">
        <v>0.5</v>
      </c>
      <c r="BT12" s="67">
        <v>19.899999999999999</v>
      </c>
      <c r="BU12" s="67">
        <v>9.1</v>
      </c>
      <c r="BV12" s="67"/>
      <c r="BW12" s="67">
        <v>20.2</v>
      </c>
      <c r="BX12" s="68">
        <v>806.4</v>
      </c>
    </row>
    <row r="13" spans="1:76" x14ac:dyDescent="0.3">
      <c r="A13" s="1"/>
      <c r="B13" s="54" t="s">
        <v>1128</v>
      </c>
      <c r="C13" s="67">
        <v>12.9</v>
      </c>
      <c r="D13" s="67">
        <v>14.4</v>
      </c>
      <c r="E13" s="67">
        <v>6.3</v>
      </c>
      <c r="F13" s="67">
        <v>11.1</v>
      </c>
      <c r="G13" s="67">
        <v>5</v>
      </c>
      <c r="H13" s="67">
        <v>3</v>
      </c>
      <c r="I13" s="67"/>
      <c r="J13" s="67"/>
      <c r="K13" s="67">
        <v>19.100000000000001</v>
      </c>
      <c r="L13" s="67">
        <v>20</v>
      </c>
      <c r="M13" s="67"/>
      <c r="N13" s="67"/>
      <c r="O13" s="67">
        <v>19.8</v>
      </c>
      <c r="P13" s="67"/>
      <c r="Q13" s="67">
        <v>20.100000000000001</v>
      </c>
      <c r="R13" s="67">
        <v>20.2</v>
      </c>
      <c r="S13" s="67">
        <v>10.1</v>
      </c>
      <c r="T13" s="67">
        <v>3.5</v>
      </c>
      <c r="U13" s="67">
        <v>5.2</v>
      </c>
      <c r="V13" s="67">
        <v>20</v>
      </c>
      <c r="W13" s="67">
        <v>19.899999999999999</v>
      </c>
      <c r="X13" s="67">
        <v>20</v>
      </c>
      <c r="Y13" s="67">
        <v>18.8</v>
      </c>
      <c r="Z13" s="67">
        <v>31.2</v>
      </c>
      <c r="AA13" s="67">
        <v>12.8</v>
      </c>
      <c r="AB13" s="67">
        <v>99.9</v>
      </c>
      <c r="AC13" s="67"/>
      <c r="AD13" s="67"/>
      <c r="AE13" s="67">
        <v>7.1</v>
      </c>
      <c r="AF13" s="67">
        <v>120.6</v>
      </c>
      <c r="AG13" s="67"/>
      <c r="AH13" s="67"/>
      <c r="AI13" s="67">
        <v>20.9</v>
      </c>
      <c r="AJ13" s="67">
        <v>8.1</v>
      </c>
      <c r="AK13" s="67"/>
      <c r="AL13" s="67">
        <v>2</v>
      </c>
      <c r="AM13" s="67">
        <v>4</v>
      </c>
      <c r="AN13" s="67"/>
      <c r="AO13" s="67"/>
      <c r="AP13" s="67"/>
      <c r="AQ13" s="67"/>
      <c r="AR13" s="67">
        <v>3.4</v>
      </c>
      <c r="AS13" s="67"/>
      <c r="AT13" s="67"/>
      <c r="AU13" s="67"/>
      <c r="AV13" s="67"/>
      <c r="AW13" s="67"/>
      <c r="AX13" s="67"/>
      <c r="AY13" s="67">
        <v>3.6</v>
      </c>
      <c r="AZ13" s="67"/>
      <c r="BA13" s="67"/>
      <c r="BB13" s="67"/>
      <c r="BC13" s="67">
        <v>5.6</v>
      </c>
      <c r="BD13" s="67">
        <v>9.9</v>
      </c>
      <c r="BE13" s="67">
        <v>40.6</v>
      </c>
      <c r="BF13" s="67">
        <v>43.1</v>
      </c>
      <c r="BG13" s="67">
        <v>0.3</v>
      </c>
      <c r="BH13" s="67"/>
      <c r="BI13" s="67"/>
      <c r="BJ13" s="67"/>
      <c r="BK13" s="67"/>
      <c r="BL13" s="67">
        <v>24.8</v>
      </c>
      <c r="BM13" s="67">
        <v>63.4</v>
      </c>
      <c r="BN13" s="67">
        <v>4.4000000000000004</v>
      </c>
      <c r="BO13" s="67">
        <v>1.2</v>
      </c>
      <c r="BP13" s="67">
        <v>1.2</v>
      </c>
      <c r="BQ13" s="67">
        <v>1.2</v>
      </c>
      <c r="BR13" s="67"/>
      <c r="BS13" s="67">
        <v>0.5</v>
      </c>
      <c r="BT13" s="67">
        <v>20</v>
      </c>
      <c r="BU13" s="67">
        <v>9.1</v>
      </c>
      <c r="BV13" s="67"/>
      <c r="BW13" s="67">
        <v>20.2</v>
      </c>
      <c r="BX13" s="68">
        <v>808.5</v>
      </c>
    </row>
    <row r="14" spans="1:76" x14ac:dyDescent="0.3">
      <c r="A14" s="1"/>
      <c r="B14" s="54" t="s">
        <v>1129</v>
      </c>
      <c r="C14" s="67">
        <v>13.8</v>
      </c>
      <c r="D14" s="67">
        <v>16.3</v>
      </c>
      <c r="E14" s="67">
        <v>6.2</v>
      </c>
      <c r="F14" s="67">
        <v>11.1</v>
      </c>
      <c r="G14" s="67">
        <v>5.2</v>
      </c>
      <c r="H14" s="67">
        <v>3</v>
      </c>
      <c r="I14" s="67"/>
      <c r="J14" s="67"/>
      <c r="K14" s="67">
        <v>21.7</v>
      </c>
      <c r="L14" s="67">
        <v>20</v>
      </c>
      <c r="M14" s="67"/>
      <c r="N14" s="67"/>
      <c r="O14" s="67">
        <v>19.8</v>
      </c>
      <c r="P14" s="67"/>
      <c r="Q14" s="67">
        <v>20.2</v>
      </c>
      <c r="R14" s="67">
        <v>20.2</v>
      </c>
      <c r="S14" s="67">
        <v>10.3</v>
      </c>
      <c r="T14" s="67">
        <v>3.7</v>
      </c>
      <c r="U14" s="67">
        <v>5.2</v>
      </c>
      <c r="V14" s="67">
        <v>20</v>
      </c>
      <c r="W14" s="67">
        <v>20.5</v>
      </c>
      <c r="X14" s="67">
        <v>20</v>
      </c>
      <c r="Y14" s="67">
        <v>18.8</v>
      </c>
      <c r="Z14" s="67">
        <v>33</v>
      </c>
      <c r="AA14" s="67">
        <v>10.8</v>
      </c>
      <c r="AB14" s="67">
        <v>99.9</v>
      </c>
      <c r="AC14" s="67"/>
      <c r="AD14" s="67"/>
      <c r="AE14" s="67">
        <v>5.5</v>
      </c>
      <c r="AF14" s="67">
        <v>142.80000000000001</v>
      </c>
      <c r="AG14" s="67"/>
      <c r="AH14" s="67"/>
      <c r="AI14" s="67">
        <v>20.9</v>
      </c>
      <c r="AJ14" s="67">
        <v>8.1</v>
      </c>
      <c r="AK14" s="67"/>
      <c r="AL14" s="67">
        <v>1</v>
      </c>
      <c r="AM14" s="67">
        <v>2.5</v>
      </c>
      <c r="AN14" s="67"/>
      <c r="AO14" s="67"/>
      <c r="AP14" s="67"/>
      <c r="AQ14" s="67"/>
      <c r="AR14" s="67">
        <v>3.4</v>
      </c>
      <c r="AS14" s="67"/>
      <c r="AT14" s="67"/>
      <c r="AU14" s="67"/>
      <c r="AV14" s="67"/>
      <c r="AW14" s="67"/>
      <c r="AX14" s="67"/>
      <c r="AY14" s="67">
        <v>3.6</v>
      </c>
      <c r="AZ14" s="67"/>
      <c r="BA14" s="67"/>
      <c r="BB14" s="67"/>
      <c r="BC14" s="67">
        <v>5.6</v>
      </c>
      <c r="BD14" s="67">
        <v>10</v>
      </c>
      <c r="BE14" s="67">
        <v>47.1</v>
      </c>
      <c r="BF14" s="67">
        <v>42.4</v>
      </c>
      <c r="BG14" s="67">
        <v>0.3</v>
      </c>
      <c r="BH14" s="67"/>
      <c r="BI14" s="67"/>
      <c r="BJ14" s="67"/>
      <c r="BK14" s="67"/>
      <c r="BL14" s="67">
        <v>27.6</v>
      </c>
      <c r="BM14" s="67">
        <v>74</v>
      </c>
      <c r="BN14" s="67">
        <v>4.4000000000000004</v>
      </c>
      <c r="BO14" s="67">
        <v>1.2</v>
      </c>
      <c r="BP14" s="67">
        <v>1.2</v>
      </c>
      <c r="BQ14" s="67">
        <v>1.2</v>
      </c>
      <c r="BR14" s="67"/>
      <c r="BS14" s="67">
        <v>0.4</v>
      </c>
      <c r="BT14" s="67">
        <v>20</v>
      </c>
      <c r="BU14" s="67">
        <v>9.1</v>
      </c>
      <c r="BV14" s="67"/>
      <c r="BW14" s="67">
        <v>20.2</v>
      </c>
      <c r="BX14" s="68">
        <v>852.2</v>
      </c>
    </row>
    <row r="15" spans="1:76" x14ac:dyDescent="0.3">
      <c r="A15" s="1"/>
      <c r="B15" s="56" t="s">
        <v>1130</v>
      </c>
      <c r="C15" s="69">
        <v>13.9</v>
      </c>
      <c r="D15" s="69">
        <v>16.3</v>
      </c>
      <c r="E15" s="69">
        <v>6.1</v>
      </c>
      <c r="F15" s="69">
        <v>11.1</v>
      </c>
      <c r="G15" s="69">
        <v>5.2</v>
      </c>
      <c r="H15" s="69">
        <v>3</v>
      </c>
      <c r="I15" s="69"/>
      <c r="J15" s="69"/>
      <c r="K15" s="69">
        <v>20.5</v>
      </c>
      <c r="L15" s="69">
        <v>20</v>
      </c>
      <c r="M15" s="69"/>
      <c r="N15" s="69"/>
      <c r="O15" s="69">
        <v>19.8</v>
      </c>
      <c r="P15" s="69"/>
      <c r="Q15" s="69">
        <v>20</v>
      </c>
      <c r="R15" s="69">
        <v>20.2</v>
      </c>
      <c r="S15" s="69">
        <v>10.3</v>
      </c>
      <c r="T15" s="69">
        <v>3.6</v>
      </c>
      <c r="U15" s="69">
        <v>5.2</v>
      </c>
      <c r="V15" s="69">
        <v>20</v>
      </c>
      <c r="W15" s="69">
        <v>20.100000000000001</v>
      </c>
      <c r="X15" s="69">
        <v>20</v>
      </c>
      <c r="Y15" s="69">
        <v>18.8</v>
      </c>
      <c r="Z15" s="69">
        <v>40.799999999999997</v>
      </c>
      <c r="AA15" s="69">
        <v>10.7</v>
      </c>
      <c r="AB15" s="69">
        <v>102.7</v>
      </c>
      <c r="AC15" s="69"/>
      <c r="AD15" s="69"/>
      <c r="AE15" s="69">
        <v>8.1</v>
      </c>
      <c r="AF15" s="69">
        <v>150</v>
      </c>
      <c r="AG15" s="69"/>
      <c r="AH15" s="69"/>
      <c r="AI15" s="69">
        <v>20.9</v>
      </c>
      <c r="AJ15" s="69">
        <v>8.1</v>
      </c>
      <c r="AK15" s="69"/>
      <c r="AL15" s="69">
        <v>1</v>
      </c>
      <c r="AM15" s="69">
        <v>2.5</v>
      </c>
      <c r="AN15" s="69"/>
      <c r="AO15" s="69"/>
      <c r="AP15" s="69">
        <v>0.4</v>
      </c>
      <c r="AQ15" s="69"/>
      <c r="AR15" s="69">
        <v>3.4</v>
      </c>
      <c r="AS15" s="69"/>
      <c r="AT15" s="69"/>
      <c r="AU15" s="69"/>
      <c r="AV15" s="69"/>
      <c r="AW15" s="69"/>
      <c r="AX15" s="69"/>
      <c r="AY15" s="69">
        <v>3.6</v>
      </c>
      <c r="AZ15" s="69"/>
      <c r="BA15" s="69"/>
      <c r="BB15" s="69"/>
      <c r="BC15" s="69">
        <v>5.4</v>
      </c>
      <c r="BD15" s="69">
        <v>9.9</v>
      </c>
      <c r="BE15" s="69">
        <v>56.9</v>
      </c>
      <c r="BF15" s="69">
        <v>44.5</v>
      </c>
      <c r="BG15" s="69">
        <v>0.3</v>
      </c>
      <c r="BH15" s="69"/>
      <c r="BI15" s="69"/>
      <c r="BJ15" s="69"/>
      <c r="BK15" s="69"/>
      <c r="BL15" s="69">
        <v>28.5</v>
      </c>
      <c r="BM15" s="69">
        <v>75.3</v>
      </c>
      <c r="BN15" s="69">
        <v>4.4000000000000004</v>
      </c>
      <c r="BO15" s="69">
        <v>1.2</v>
      </c>
      <c r="BP15" s="69">
        <v>1.2</v>
      </c>
      <c r="BQ15" s="69">
        <v>1.2</v>
      </c>
      <c r="BR15" s="69"/>
      <c r="BS15" s="69">
        <v>0.4</v>
      </c>
      <c r="BT15" s="69">
        <v>20</v>
      </c>
      <c r="BU15" s="69">
        <v>9.1</v>
      </c>
      <c r="BV15" s="69"/>
      <c r="BW15" s="69">
        <v>20.100000000000001</v>
      </c>
      <c r="BX15" s="70">
        <v>884.7</v>
      </c>
    </row>
    <row r="16" spans="1:76" x14ac:dyDescent="0.3">
      <c r="A16" s="1"/>
      <c r="B16" s="50" t="s">
        <v>1131</v>
      </c>
      <c r="C16" s="65">
        <v>13.5</v>
      </c>
      <c r="D16" s="65">
        <v>16.3</v>
      </c>
      <c r="E16" s="65">
        <v>7.9</v>
      </c>
      <c r="F16" s="65">
        <v>11.1</v>
      </c>
      <c r="G16" s="65">
        <v>5.3</v>
      </c>
      <c r="H16" s="65">
        <v>3</v>
      </c>
      <c r="I16" s="65"/>
      <c r="J16" s="65"/>
      <c r="K16" s="65">
        <v>20.5</v>
      </c>
      <c r="L16" s="65">
        <v>20</v>
      </c>
      <c r="M16" s="65"/>
      <c r="N16" s="65"/>
      <c r="O16" s="65">
        <v>19.8</v>
      </c>
      <c r="P16" s="65"/>
      <c r="Q16" s="65">
        <v>20</v>
      </c>
      <c r="R16" s="65">
        <v>20.2</v>
      </c>
      <c r="S16" s="65">
        <v>10.3</v>
      </c>
      <c r="T16" s="65">
        <v>3.5</v>
      </c>
      <c r="U16" s="65">
        <v>5.0999999999999996</v>
      </c>
      <c r="V16" s="65">
        <v>20</v>
      </c>
      <c r="W16" s="65">
        <v>20.100000000000001</v>
      </c>
      <c r="X16" s="65">
        <v>20</v>
      </c>
      <c r="Y16" s="65">
        <v>18.8</v>
      </c>
      <c r="Z16" s="65">
        <v>46.7</v>
      </c>
      <c r="AA16" s="65">
        <v>12.8</v>
      </c>
      <c r="AB16" s="65">
        <v>91</v>
      </c>
      <c r="AC16" s="65"/>
      <c r="AD16" s="65"/>
      <c r="AE16" s="65">
        <v>10.4</v>
      </c>
      <c r="AF16" s="65">
        <v>151.6</v>
      </c>
      <c r="AG16" s="65"/>
      <c r="AH16" s="65"/>
      <c r="AI16" s="65">
        <v>20.9</v>
      </c>
      <c r="AJ16" s="65">
        <v>8.1</v>
      </c>
      <c r="AK16" s="65"/>
      <c r="AL16" s="65">
        <v>1</v>
      </c>
      <c r="AM16" s="65">
        <v>2.5</v>
      </c>
      <c r="AN16" s="65">
        <v>0.7</v>
      </c>
      <c r="AO16" s="65"/>
      <c r="AP16" s="65">
        <v>0.6</v>
      </c>
      <c r="AQ16" s="65"/>
      <c r="AR16" s="65">
        <v>3.4</v>
      </c>
      <c r="AS16" s="65"/>
      <c r="AT16" s="65"/>
      <c r="AU16" s="65"/>
      <c r="AV16" s="65"/>
      <c r="AW16" s="65"/>
      <c r="AX16" s="65"/>
      <c r="AY16" s="65">
        <v>3.6</v>
      </c>
      <c r="AZ16" s="65"/>
      <c r="BA16" s="65"/>
      <c r="BB16" s="65"/>
      <c r="BC16" s="65">
        <v>5.5</v>
      </c>
      <c r="BD16" s="65">
        <v>10</v>
      </c>
      <c r="BE16" s="65">
        <v>52.1</v>
      </c>
      <c r="BF16" s="65">
        <v>50.8</v>
      </c>
      <c r="BG16" s="65">
        <v>0.3</v>
      </c>
      <c r="BH16" s="65"/>
      <c r="BI16" s="65"/>
      <c r="BJ16" s="65"/>
      <c r="BK16" s="65"/>
      <c r="BL16" s="65">
        <v>28.3</v>
      </c>
      <c r="BM16" s="65">
        <v>76.2</v>
      </c>
      <c r="BN16" s="65">
        <v>4.4000000000000004</v>
      </c>
      <c r="BO16" s="65">
        <v>1.2</v>
      </c>
      <c r="BP16" s="65">
        <v>1.2</v>
      </c>
      <c r="BQ16" s="65">
        <v>1.2</v>
      </c>
      <c r="BR16" s="65"/>
      <c r="BS16" s="65">
        <v>0.4</v>
      </c>
      <c r="BT16" s="65">
        <v>20</v>
      </c>
      <c r="BU16" s="65">
        <v>9.1</v>
      </c>
      <c r="BV16" s="65"/>
      <c r="BW16" s="65">
        <v>20.2</v>
      </c>
      <c r="BX16" s="66">
        <v>889.6</v>
      </c>
    </row>
    <row r="17" spans="1:76" x14ac:dyDescent="0.3">
      <c r="A17" s="1"/>
      <c r="B17" s="54" t="s">
        <v>1132</v>
      </c>
      <c r="C17" s="67">
        <v>13.2</v>
      </c>
      <c r="D17" s="67">
        <v>16.3</v>
      </c>
      <c r="E17" s="67">
        <v>8.9</v>
      </c>
      <c r="F17" s="67">
        <v>11.1</v>
      </c>
      <c r="G17" s="67">
        <v>5.3</v>
      </c>
      <c r="H17" s="67">
        <v>3</v>
      </c>
      <c r="I17" s="67"/>
      <c r="J17" s="67">
        <v>1.9</v>
      </c>
      <c r="K17" s="67">
        <v>21.5</v>
      </c>
      <c r="L17" s="67">
        <v>20</v>
      </c>
      <c r="M17" s="67"/>
      <c r="N17" s="67"/>
      <c r="O17" s="67">
        <v>19.8</v>
      </c>
      <c r="P17" s="67"/>
      <c r="Q17" s="67">
        <v>20</v>
      </c>
      <c r="R17" s="67">
        <v>20.2</v>
      </c>
      <c r="S17" s="67">
        <v>10.4</v>
      </c>
      <c r="T17" s="67">
        <v>3.5</v>
      </c>
      <c r="U17" s="67">
        <v>5.0999999999999996</v>
      </c>
      <c r="V17" s="67">
        <v>20</v>
      </c>
      <c r="W17" s="67">
        <v>20.3</v>
      </c>
      <c r="X17" s="67">
        <v>20</v>
      </c>
      <c r="Y17" s="67">
        <v>18.8</v>
      </c>
      <c r="Z17" s="67">
        <v>43.9</v>
      </c>
      <c r="AA17" s="67">
        <v>13.8</v>
      </c>
      <c r="AB17" s="67">
        <v>71.900000000000006</v>
      </c>
      <c r="AC17" s="67"/>
      <c r="AD17" s="67"/>
      <c r="AE17" s="67">
        <v>11.1</v>
      </c>
      <c r="AF17" s="67">
        <v>139.6</v>
      </c>
      <c r="AG17" s="67"/>
      <c r="AH17" s="67"/>
      <c r="AI17" s="67">
        <v>20.9</v>
      </c>
      <c r="AJ17" s="67">
        <v>8.1</v>
      </c>
      <c r="AK17" s="67"/>
      <c r="AL17" s="67">
        <v>1</v>
      </c>
      <c r="AM17" s="67">
        <v>2.5</v>
      </c>
      <c r="AN17" s="67">
        <v>3.4</v>
      </c>
      <c r="AO17" s="67"/>
      <c r="AP17" s="67">
        <v>0.4</v>
      </c>
      <c r="AQ17" s="67">
        <v>0.1</v>
      </c>
      <c r="AR17" s="67">
        <v>3.4</v>
      </c>
      <c r="AS17" s="67"/>
      <c r="AT17" s="67"/>
      <c r="AU17" s="67"/>
      <c r="AV17" s="67"/>
      <c r="AW17" s="67"/>
      <c r="AX17" s="67"/>
      <c r="AY17" s="67">
        <v>3.6</v>
      </c>
      <c r="AZ17" s="67"/>
      <c r="BA17" s="67"/>
      <c r="BB17" s="67"/>
      <c r="BC17" s="67">
        <v>5.6</v>
      </c>
      <c r="BD17" s="67">
        <v>10</v>
      </c>
      <c r="BE17" s="67">
        <v>58.2</v>
      </c>
      <c r="BF17" s="67">
        <v>60.3</v>
      </c>
      <c r="BG17" s="67">
        <v>0.3</v>
      </c>
      <c r="BH17" s="67"/>
      <c r="BI17" s="67"/>
      <c r="BJ17" s="67"/>
      <c r="BK17" s="67"/>
      <c r="BL17" s="67">
        <v>24.1</v>
      </c>
      <c r="BM17" s="67">
        <v>70.3</v>
      </c>
      <c r="BN17" s="67">
        <v>4.4000000000000004</v>
      </c>
      <c r="BO17" s="67">
        <v>1.2</v>
      </c>
      <c r="BP17" s="67">
        <v>1.2</v>
      </c>
      <c r="BQ17" s="67">
        <v>1.2</v>
      </c>
      <c r="BR17" s="67"/>
      <c r="BS17" s="67">
        <v>0.3</v>
      </c>
      <c r="BT17" s="67">
        <v>20</v>
      </c>
      <c r="BU17" s="67">
        <v>9.1</v>
      </c>
      <c r="BV17" s="67"/>
      <c r="BW17" s="67">
        <v>20.2</v>
      </c>
      <c r="BX17" s="68">
        <v>869.4</v>
      </c>
    </row>
    <row r="18" spans="1:76" x14ac:dyDescent="0.3">
      <c r="A18" s="1"/>
      <c r="B18" s="54" t="s">
        <v>1133</v>
      </c>
      <c r="C18" s="67">
        <v>13.6</v>
      </c>
      <c r="D18" s="67">
        <v>5.0999999999999996</v>
      </c>
      <c r="E18" s="67">
        <v>8.9</v>
      </c>
      <c r="F18" s="67">
        <v>11</v>
      </c>
      <c r="G18" s="67">
        <v>5.3</v>
      </c>
      <c r="H18" s="67">
        <v>3</v>
      </c>
      <c r="I18" s="67"/>
      <c r="J18" s="67">
        <v>7.2</v>
      </c>
      <c r="K18" s="67">
        <v>22.2</v>
      </c>
      <c r="L18" s="67">
        <v>20</v>
      </c>
      <c r="M18" s="67"/>
      <c r="N18" s="67"/>
      <c r="O18" s="67">
        <v>19.8</v>
      </c>
      <c r="P18" s="67"/>
      <c r="Q18" s="67">
        <v>20</v>
      </c>
      <c r="R18" s="67">
        <v>20.2</v>
      </c>
      <c r="S18" s="67">
        <v>10.5</v>
      </c>
      <c r="T18" s="67">
        <v>3.5</v>
      </c>
      <c r="U18" s="67">
        <v>5.0999999999999996</v>
      </c>
      <c r="V18" s="67">
        <v>20</v>
      </c>
      <c r="W18" s="67">
        <v>20.100000000000001</v>
      </c>
      <c r="X18" s="67">
        <v>20</v>
      </c>
      <c r="Y18" s="67">
        <v>18.899999999999999</v>
      </c>
      <c r="Z18" s="67">
        <v>48.3</v>
      </c>
      <c r="AA18" s="67">
        <v>15</v>
      </c>
      <c r="AB18" s="67">
        <v>68</v>
      </c>
      <c r="AC18" s="67"/>
      <c r="AD18" s="67"/>
      <c r="AE18" s="67">
        <v>9.9</v>
      </c>
      <c r="AF18" s="67">
        <v>148.1</v>
      </c>
      <c r="AG18" s="67"/>
      <c r="AH18" s="67"/>
      <c r="AI18" s="67">
        <v>20.9</v>
      </c>
      <c r="AJ18" s="67">
        <v>8.1</v>
      </c>
      <c r="AK18" s="67"/>
      <c r="AL18" s="67">
        <v>1</v>
      </c>
      <c r="AM18" s="67">
        <v>2.5</v>
      </c>
      <c r="AN18" s="67">
        <v>3.5</v>
      </c>
      <c r="AO18" s="67"/>
      <c r="AP18" s="67"/>
      <c r="AQ18" s="67"/>
      <c r="AR18" s="67">
        <v>3.4</v>
      </c>
      <c r="AS18" s="67"/>
      <c r="AT18" s="67"/>
      <c r="AU18" s="67"/>
      <c r="AV18" s="67"/>
      <c r="AW18" s="67"/>
      <c r="AX18" s="67"/>
      <c r="AY18" s="67">
        <v>3.6</v>
      </c>
      <c r="AZ18" s="67"/>
      <c r="BA18" s="67"/>
      <c r="BB18" s="67">
        <v>0.3</v>
      </c>
      <c r="BC18" s="67">
        <v>5.6</v>
      </c>
      <c r="BD18" s="67">
        <v>10.1</v>
      </c>
      <c r="BE18" s="67">
        <v>65.599999999999994</v>
      </c>
      <c r="BF18" s="67">
        <v>68</v>
      </c>
      <c r="BG18" s="67">
        <v>0.3</v>
      </c>
      <c r="BH18" s="67"/>
      <c r="BI18" s="67"/>
      <c r="BJ18" s="67"/>
      <c r="BK18" s="67">
        <v>0.1</v>
      </c>
      <c r="BL18" s="67">
        <v>20.7</v>
      </c>
      <c r="BM18" s="67">
        <v>50.3</v>
      </c>
      <c r="BN18" s="67">
        <v>4.4000000000000004</v>
      </c>
      <c r="BO18" s="67">
        <v>1.2</v>
      </c>
      <c r="BP18" s="67">
        <v>1.2</v>
      </c>
      <c r="BQ18" s="67">
        <v>1.2</v>
      </c>
      <c r="BR18" s="67"/>
      <c r="BS18" s="67">
        <v>0.3</v>
      </c>
      <c r="BT18" s="67">
        <v>20</v>
      </c>
      <c r="BU18" s="67">
        <v>9.1</v>
      </c>
      <c r="BV18" s="67">
        <v>0.1</v>
      </c>
      <c r="BW18" s="67">
        <v>20.2</v>
      </c>
      <c r="BX18" s="68">
        <v>865.4</v>
      </c>
    </row>
    <row r="19" spans="1:76" x14ac:dyDescent="0.3">
      <c r="A19" s="1"/>
      <c r="B19" s="54" t="s">
        <v>1134</v>
      </c>
      <c r="C19" s="67">
        <v>13</v>
      </c>
      <c r="D19" s="67">
        <v>5.0999999999999996</v>
      </c>
      <c r="E19" s="67">
        <v>7.7</v>
      </c>
      <c r="F19" s="67">
        <v>11.1</v>
      </c>
      <c r="G19" s="67">
        <v>5.4</v>
      </c>
      <c r="H19" s="67">
        <v>3</v>
      </c>
      <c r="I19" s="67"/>
      <c r="J19" s="67">
        <v>7.3</v>
      </c>
      <c r="K19" s="67">
        <v>22.3</v>
      </c>
      <c r="L19" s="67">
        <v>20</v>
      </c>
      <c r="M19" s="67"/>
      <c r="N19" s="67"/>
      <c r="O19" s="67">
        <v>19.8</v>
      </c>
      <c r="P19" s="67"/>
      <c r="Q19" s="67">
        <v>20.100000000000001</v>
      </c>
      <c r="R19" s="67">
        <v>20.2</v>
      </c>
      <c r="S19" s="67">
        <v>10.5</v>
      </c>
      <c r="T19" s="67">
        <v>3.5</v>
      </c>
      <c r="U19" s="67">
        <v>5.2</v>
      </c>
      <c r="V19" s="67">
        <v>20</v>
      </c>
      <c r="W19" s="67">
        <v>20.100000000000001</v>
      </c>
      <c r="X19" s="67">
        <v>20</v>
      </c>
      <c r="Y19" s="67">
        <v>18.8</v>
      </c>
      <c r="Z19" s="67">
        <v>40.5</v>
      </c>
      <c r="AA19" s="67">
        <v>16.8</v>
      </c>
      <c r="AB19" s="67">
        <v>40.4</v>
      </c>
      <c r="AC19" s="67"/>
      <c r="AD19" s="67"/>
      <c r="AE19" s="67">
        <v>5.2</v>
      </c>
      <c r="AF19" s="67">
        <v>120.4</v>
      </c>
      <c r="AG19" s="67">
        <v>1.3</v>
      </c>
      <c r="AH19" s="67"/>
      <c r="AI19" s="67">
        <v>20.9</v>
      </c>
      <c r="AJ19" s="67">
        <v>8.1</v>
      </c>
      <c r="AK19" s="67"/>
      <c r="AL19" s="67">
        <v>1</v>
      </c>
      <c r="AM19" s="67"/>
      <c r="AN19" s="67">
        <v>3.5</v>
      </c>
      <c r="AO19" s="67"/>
      <c r="AP19" s="67"/>
      <c r="AQ19" s="67"/>
      <c r="AR19" s="67">
        <v>3.4</v>
      </c>
      <c r="AS19" s="67"/>
      <c r="AT19" s="67"/>
      <c r="AU19" s="67">
        <v>7.1</v>
      </c>
      <c r="AV19" s="67">
        <v>4.3</v>
      </c>
      <c r="AW19" s="67"/>
      <c r="AX19" s="67"/>
      <c r="AY19" s="67">
        <v>3.6</v>
      </c>
      <c r="AZ19" s="67"/>
      <c r="BA19" s="67"/>
      <c r="BB19" s="67">
        <v>1.3</v>
      </c>
      <c r="BC19" s="67">
        <v>5.6</v>
      </c>
      <c r="BD19" s="67">
        <v>10</v>
      </c>
      <c r="BE19" s="67">
        <v>56.8</v>
      </c>
      <c r="BF19" s="67">
        <v>59.2</v>
      </c>
      <c r="BG19" s="67">
        <v>0.3</v>
      </c>
      <c r="BH19" s="67">
        <v>1.4</v>
      </c>
      <c r="BI19" s="67">
        <v>1.5</v>
      </c>
      <c r="BJ19" s="67"/>
      <c r="BK19" s="67">
        <v>1.4</v>
      </c>
      <c r="BL19" s="67">
        <v>24.8</v>
      </c>
      <c r="BM19" s="67">
        <v>52.9</v>
      </c>
      <c r="BN19" s="67">
        <v>4.4000000000000004</v>
      </c>
      <c r="BO19" s="67">
        <v>1.2</v>
      </c>
      <c r="BP19" s="67">
        <v>1.2</v>
      </c>
      <c r="BQ19" s="67">
        <v>1.2</v>
      </c>
      <c r="BR19" s="67"/>
      <c r="BS19" s="67">
        <v>0.3</v>
      </c>
      <c r="BT19" s="67">
        <v>20</v>
      </c>
      <c r="BU19" s="67">
        <v>9.1999999999999993</v>
      </c>
      <c r="BV19" s="67">
        <v>3</v>
      </c>
      <c r="BW19" s="67">
        <v>20.2</v>
      </c>
      <c r="BX19" s="68">
        <v>805.5</v>
      </c>
    </row>
    <row r="20" spans="1:76" x14ac:dyDescent="0.3">
      <c r="A20" s="1"/>
      <c r="B20" s="54" t="s">
        <v>1135</v>
      </c>
      <c r="C20" s="67">
        <v>12.7</v>
      </c>
      <c r="D20" s="67">
        <v>5.0999999999999996</v>
      </c>
      <c r="E20" s="67">
        <v>8</v>
      </c>
      <c r="F20" s="67">
        <v>11.1</v>
      </c>
      <c r="G20" s="67">
        <v>6.9</v>
      </c>
      <c r="H20" s="67">
        <v>3</v>
      </c>
      <c r="I20" s="67"/>
      <c r="J20" s="67">
        <v>7.8</v>
      </c>
      <c r="K20" s="67">
        <v>22.3</v>
      </c>
      <c r="L20" s="67">
        <v>20</v>
      </c>
      <c r="M20" s="67"/>
      <c r="N20" s="67"/>
      <c r="O20" s="67">
        <v>19.8</v>
      </c>
      <c r="P20" s="67"/>
      <c r="Q20" s="67">
        <v>20.2</v>
      </c>
      <c r="R20" s="67">
        <v>20.2</v>
      </c>
      <c r="S20" s="67">
        <v>10.199999999999999</v>
      </c>
      <c r="T20" s="67">
        <v>3.6</v>
      </c>
      <c r="U20" s="67">
        <v>5.2</v>
      </c>
      <c r="V20" s="67">
        <v>20</v>
      </c>
      <c r="W20" s="67">
        <v>20.399999999999999</v>
      </c>
      <c r="X20" s="67">
        <v>20</v>
      </c>
      <c r="Y20" s="67">
        <v>18.8</v>
      </c>
      <c r="Z20" s="67">
        <v>27.7</v>
      </c>
      <c r="AA20" s="67">
        <v>14.8</v>
      </c>
      <c r="AB20" s="67">
        <v>29.4</v>
      </c>
      <c r="AC20" s="67"/>
      <c r="AD20" s="67"/>
      <c r="AE20" s="67">
        <v>5</v>
      </c>
      <c r="AF20" s="67">
        <v>100.9</v>
      </c>
      <c r="AG20" s="67">
        <v>3.2</v>
      </c>
      <c r="AH20" s="67">
        <v>1.8</v>
      </c>
      <c r="AI20" s="67">
        <v>20.9</v>
      </c>
      <c r="AJ20" s="67">
        <v>8.1</v>
      </c>
      <c r="AK20" s="67"/>
      <c r="AL20" s="67">
        <v>2</v>
      </c>
      <c r="AM20" s="67">
        <v>1</v>
      </c>
      <c r="AN20" s="67">
        <v>4.2</v>
      </c>
      <c r="AO20" s="67">
        <v>3.4</v>
      </c>
      <c r="AP20" s="67"/>
      <c r="AQ20" s="67"/>
      <c r="AR20" s="67">
        <v>3.4</v>
      </c>
      <c r="AS20" s="67"/>
      <c r="AT20" s="67"/>
      <c r="AU20" s="67">
        <v>29</v>
      </c>
      <c r="AV20" s="67">
        <v>19.600000000000001</v>
      </c>
      <c r="AW20" s="67"/>
      <c r="AX20" s="67"/>
      <c r="AY20" s="67">
        <v>3.6</v>
      </c>
      <c r="AZ20" s="67">
        <v>0.2</v>
      </c>
      <c r="BA20" s="67"/>
      <c r="BB20" s="67">
        <v>3.8</v>
      </c>
      <c r="BC20" s="67">
        <v>5.5</v>
      </c>
      <c r="BD20" s="67">
        <v>9.9</v>
      </c>
      <c r="BE20" s="67">
        <v>35.299999999999997</v>
      </c>
      <c r="BF20" s="67">
        <v>42.3</v>
      </c>
      <c r="BG20" s="67">
        <v>0.3</v>
      </c>
      <c r="BH20" s="67">
        <v>6.6</v>
      </c>
      <c r="BI20" s="67">
        <v>7.9</v>
      </c>
      <c r="BJ20" s="67"/>
      <c r="BK20" s="67">
        <v>4.3</v>
      </c>
      <c r="BL20" s="67">
        <v>17</v>
      </c>
      <c r="BM20" s="67">
        <v>47.6</v>
      </c>
      <c r="BN20" s="67">
        <v>4.4000000000000004</v>
      </c>
      <c r="BO20" s="67">
        <v>1.2</v>
      </c>
      <c r="BP20" s="67">
        <v>1.2</v>
      </c>
      <c r="BQ20" s="67">
        <v>1.2</v>
      </c>
      <c r="BR20" s="67">
        <v>1.3</v>
      </c>
      <c r="BS20" s="67">
        <v>0.2</v>
      </c>
      <c r="BT20" s="67">
        <v>20</v>
      </c>
      <c r="BU20" s="67">
        <v>9.1999999999999993</v>
      </c>
      <c r="BV20" s="67">
        <v>10.7</v>
      </c>
      <c r="BW20" s="67">
        <v>20.3</v>
      </c>
      <c r="BX20" s="68">
        <v>783.7</v>
      </c>
    </row>
    <row r="21" spans="1:76" x14ac:dyDescent="0.3">
      <c r="A21" s="1"/>
      <c r="B21" s="54" t="s">
        <v>1136</v>
      </c>
      <c r="C21" s="67">
        <v>13</v>
      </c>
      <c r="D21" s="67">
        <v>5.0999999999999996</v>
      </c>
      <c r="E21" s="67">
        <v>7.1</v>
      </c>
      <c r="F21" s="67">
        <v>11</v>
      </c>
      <c r="G21" s="67">
        <v>6.9</v>
      </c>
      <c r="H21" s="67">
        <v>3</v>
      </c>
      <c r="I21" s="67"/>
      <c r="J21" s="67">
        <v>7.7</v>
      </c>
      <c r="K21" s="67">
        <v>22.6</v>
      </c>
      <c r="L21" s="67">
        <v>20</v>
      </c>
      <c r="M21" s="67">
        <v>0.1</v>
      </c>
      <c r="N21" s="67"/>
      <c r="O21" s="67">
        <v>19.8</v>
      </c>
      <c r="P21" s="67"/>
      <c r="Q21" s="67">
        <v>20.2</v>
      </c>
      <c r="R21" s="67">
        <v>20.100000000000001</v>
      </c>
      <c r="S21" s="67">
        <v>10.1</v>
      </c>
      <c r="T21" s="67">
        <v>3.6</v>
      </c>
      <c r="U21" s="67">
        <v>5.2</v>
      </c>
      <c r="V21" s="67">
        <v>20</v>
      </c>
      <c r="W21" s="67">
        <v>20.100000000000001</v>
      </c>
      <c r="X21" s="67">
        <v>20</v>
      </c>
      <c r="Y21" s="67">
        <v>18.8</v>
      </c>
      <c r="Z21" s="67">
        <v>26.3</v>
      </c>
      <c r="AA21" s="67">
        <v>14.5</v>
      </c>
      <c r="AB21" s="67">
        <v>37.1</v>
      </c>
      <c r="AC21" s="67"/>
      <c r="AD21" s="67"/>
      <c r="AE21" s="67">
        <v>5.3</v>
      </c>
      <c r="AF21" s="67">
        <v>115.8</v>
      </c>
      <c r="AG21" s="67">
        <v>10.6</v>
      </c>
      <c r="AH21" s="67">
        <v>4.5999999999999996</v>
      </c>
      <c r="AI21" s="67">
        <v>20.9</v>
      </c>
      <c r="AJ21" s="67">
        <v>8.1</v>
      </c>
      <c r="AK21" s="67"/>
      <c r="AL21" s="67">
        <v>2.5</v>
      </c>
      <c r="AM21" s="67">
        <v>1</v>
      </c>
      <c r="AN21" s="67">
        <v>6.8</v>
      </c>
      <c r="AO21" s="67">
        <v>9.1999999999999993</v>
      </c>
      <c r="AP21" s="67"/>
      <c r="AQ21" s="67"/>
      <c r="AR21" s="67">
        <v>3.4</v>
      </c>
      <c r="AS21" s="67"/>
      <c r="AT21" s="67"/>
      <c r="AU21" s="67">
        <v>71.5</v>
      </c>
      <c r="AV21" s="67">
        <v>46.6</v>
      </c>
      <c r="AW21" s="67"/>
      <c r="AX21" s="67"/>
      <c r="AY21" s="67">
        <v>3.6</v>
      </c>
      <c r="AZ21" s="67">
        <v>1.3</v>
      </c>
      <c r="BA21" s="67"/>
      <c r="BB21" s="67">
        <v>4.2</v>
      </c>
      <c r="BC21" s="67">
        <v>5.4</v>
      </c>
      <c r="BD21" s="67">
        <v>10</v>
      </c>
      <c r="BE21" s="67">
        <v>41.9</v>
      </c>
      <c r="BF21" s="67">
        <v>33.1</v>
      </c>
      <c r="BG21" s="67">
        <v>0.3</v>
      </c>
      <c r="BH21" s="67">
        <v>13.1</v>
      </c>
      <c r="BI21" s="67">
        <v>15.3</v>
      </c>
      <c r="BJ21" s="67"/>
      <c r="BK21" s="67">
        <v>4.7</v>
      </c>
      <c r="BL21" s="67">
        <v>18.2</v>
      </c>
      <c r="BM21" s="67">
        <v>40.700000000000003</v>
      </c>
      <c r="BN21" s="67">
        <v>4.4000000000000004</v>
      </c>
      <c r="BO21" s="67">
        <v>1.2</v>
      </c>
      <c r="BP21" s="67">
        <v>1.2</v>
      </c>
      <c r="BQ21" s="67">
        <v>1.2</v>
      </c>
      <c r="BR21" s="67">
        <v>3.3</v>
      </c>
      <c r="BS21" s="67">
        <v>0.2</v>
      </c>
      <c r="BT21" s="67">
        <v>20</v>
      </c>
      <c r="BU21" s="67">
        <v>9.1</v>
      </c>
      <c r="BV21" s="67">
        <v>15</v>
      </c>
      <c r="BW21" s="67">
        <v>20.2</v>
      </c>
      <c r="BX21" s="68">
        <v>906.2</v>
      </c>
    </row>
    <row r="22" spans="1:76" x14ac:dyDescent="0.3">
      <c r="A22" s="1"/>
      <c r="B22" s="54" t="s">
        <v>1137</v>
      </c>
      <c r="C22" s="67">
        <v>13.5</v>
      </c>
      <c r="D22" s="67">
        <v>5.0999999999999996</v>
      </c>
      <c r="E22" s="67">
        <v>7.1</v>
      </c>
      <c r="F22" s="67">
        <v>11</v>
      </c>
      <c r="G22" s="67">
        <v>6.9</v>
      </c>
      <c r="H22" s="67">
        <v>2.9</v>
      </c>
      <c r="I22" s="67"/>
      <c r="J22" s="67">
        <v>7.7</v>
      </c>
      <c r="K22" s="67">
        <v>12.5</v>
      </c>
      <c r="L22" s="67">
        <v>20</v>
      </c>
      <c r="M22" s="67">
        <v>0.1</v>
      </c>
      <c r="N22" s="67"/>
      <c r="O22" s="67">
        <v>19.8</v>
      </c>
      <c r="P22" s="67"/>
      <c r="Q22" s="67">
        <v>20.2</v>
      </c>
      <c r="R22" s="67">
        <v>20.2</v>
      </c>
      <c r="S22" s="67">
        <v>10.1</v>
      </c>
      <c r="T22" s="67">
        <v>3.6</v>
      </c>
      <c r="U22" s="67">
        <v>5.0999999999999996</v>
      </c>
      <c r="V22" s="67">
        <v>20</v>
      </c>
      <c r="W22" s="67">
        <v>20.100000000000001</v>
      </c>
      <c r="X22" s="67">
        <v>20</v>
      </c>
      <c r="Y22" s="67">
        <v>18.8</v>
      </c>
      <c r="Z22" s="67">
        <v>25.3</v>
      </c>
      <c r="AA22" s="67">
        <v>17</v>
      </c>
      <c r="AB22" s="67">
        <v>35.9</v>
      </c>
      <c r="AC22" s="67"/>
      <c r="AD22" s="67"/>
      <c r="AE22" s="67">
        <v>4.4000000000000004</v>
      </c>
      <c r="AF22" s="67">
        <v>120.6</v>
      </c>
      <c r="AG22" s="67">
        <v>12.3</v>
      </c>
      <c r="AH22" s="67">
        <v>14.9</v>
      </c>
      <c r="AI22" s="67">
        <v>21</v>
      </c>
      <c r="AJ22" s="67">
        <v>8.1</v>
      </c>
      <c r="AK22" s="67"/>
      <c r="AL22" s="67">
        <v>3.5</v>
      </c>
      <c r="AM22" s="67">
        <v>1</v>
      </c>
      <c r="AN22" s="67">
        <v>5.3</v>
      </c>
      <c r="AO22" s="67">
        <v>21.6</v>
      </c>
      <c r="AP22" s="67"/>
      <c r="AQ22" s="67"/>
      <c r="AR22" s="67">
        <v>3.4</v>
      </c>
      <c r="AS22" s="67"/>
      <c r="AT22" s="67"/>
      <c r="AU22" s="67">
        <v>221.5</v>
      </c>
      <c r="AV22" s="67">
        <v>161.6</v>
      </c>
      <c r="AW22" s="67"/>
      <c r="AX22" s="67"/>
      <c r="AY22" s="67">
        <v>3.6</v>
      </c>
      <c r="AZ22" s="67">
        <v>1.4</v>
      </c>
      <c r="BA22" s="67"/>
      <c r="BB22" s="67">
        <v>6.6</v>
      </c>
      <c r="BC22" s="67">
        <v>5.6</v>
      </c>
      <c r="BD22" s="67">
        <v>9.9</v>
      </c>
      <c r="BE22" s="67">
        <v>62.3</v>
      </c>
      <c r="BF22" s="67">
        <v>55.6</v>
      </c>
      <c r="BG22" s="67">
        <v>0.3</v>
      </c>
      <c r="BH22" s="67">
        <v>25.8</v>
      </c>
      <c r="BI22" s="67">
        <v>28.5</v>
      </c>
      <c r="BJ22" s="67"/>
      <c r="BK22" s="67">
        <v>8.3000000000000007</v>
      </c>
      <c r="BL22" s="67">
        <v>16.600000000000001</v>
      </c>
      <c r="BM22" s="67">
        <v>37.299999999999997</v>
      </c>
      <c r="BN22" s="67">
        <v>4.4000000000000004</v>
      </c>
      <c r="BO22" s="67">
        <v>1.2</v>
      </c>
      <c r="BP22" s="67">
        <v>1.2</v>
      </c>
      <c r="BQ22" s="67">
        <v>1.2</v>
      </c>
      <c r="BR22" s="67">
        <v>5.3</v>
      </c>
      <c r="BS22" s="67">
        <v>0.2</v>
      </c>
      <c r="BT22" s="67">
        <v>20</v>
      </c>
      <c r="BU22" s="67">
        <v>9.1</v>
      </c>
      <c r="BV22" s="67">
        <v>14.1</v>
      </c>
      <c r="BW22" s="67">
        <v>20.2</v>
      </c>
      <c r="BX22" s="68">
        <v>1260.8</v>
      </c>
    </row>
    <row r="23" spans="1:76" x14ac:dyDescent="0.3">
      <c r="A23" s="1"/>
      <c r="B23" s="56" t="s">
        <v>1138</v>
      </c>
      <c r="C23" s="69">
        <v>14</v>
      </c>
      <c r="D23" s="69">
        <v>5.0999999999999996</v>
      </c>
      <c r="E23" s="69">
        <v>7.1</v>
      </c>
      <c r="F23" s="69">
        <v>11</v>
      </c>
      <c r="G23" s="69">
        <v>6.9</v>
      </c>
      <c r="H23" s="69">
        <v>2.9</v>
      </c>
      <c r="I23" s="69"/>
      <c r="J23" s="69">
        <v>7.7</v>
      </c>
      <c r="K23" s="69">
        <v>21.5</v>
      </c>
      <c r="L23" s="69">
        <v>20</v>
      </c>
      <c r="M23" s="69">
        <v>0.1</v>
      </c>
      <c r="N23" s="69"/>
      <c r="O23" s="69">
        <v>19.8</v>
      </c>
      <c r="P23" s="69"/>
      <c r="Q23" s="69">
        <v>20.2</v>
      </c>
      <c r="R23" s="69">
        <v>20.2</v>
      </c>
      <c r="S23" s="69">
        <v>10.1</v>
      </c>
      <c r="T23" s="69">
        <v>3.6</v>
      </c>
      <c r="U23" s="69">
        <v>5.0999999999999996</v>
      </c>
      <c r="V23" s="69">
        <v>20</v>
      </c>
      <c r="W23" s="69">
        <v>20.100000000000001</v>
      </c>
      <c r="X23" s="69">
        <v>20</v>
      </c>
      <c r="Y23" s="69">
        <v>18.8</v>
      </c>
      <c r="Z23" s="69">
        <v>21</v>
      </c>
      <c r="AA23" s="69">
        <v>18.3</v>
      </c>
      <c r="AB23" s="69">
        <v>43.6</v>
      </c>
      <c r="AC23" s="69"/>
      <c r="AD23" s="69"/>
      <c r="AE23" s="69">
        <v>8</v>
      </c>
      <c r="AF23" s="69">
        <v>130.5</v>
      </c>
      <c r="AG23" s="69">
        <v>40.6</v>
      </c>
      <c r="AH23" s="69">
        <v>16.600000000000001</v>
      </c>
      <c r="AI23" s="69">
        <v>21</v>
      </c>
      <c r="AJ23" s="69">
        <v>8.1</v>
      </c>
      <c r="AK23" s="69">
        <v>5</v>
      </c>
      <c r="AL23" s="69">
        <v>5</v>
      </c>
      <c r="AM23" s="69">
        <v>3</v>
      </c>
      <c r="AN23" s="69">
        <v>5.9</v>
      </c>
      <c r="AO23" s="69">
        <v>41.8</v>
      </c>
      <c r="AP23" s="69"/>
      <c r="AQ23" s="69"/>
      <c r="AR23" s="69">
        <v>3.4</v>
      </c>
      <c r="AS23" s="69"/>
      <c r="AT23" s="69"/>
      <c r="AU23" s="69">
        <v>141.69999999999999</v>
      </c>
      <c r="AV23" s="69">
        <v>137.30000000000001</v>
      </c>
      <c r="AW23" s="69"/>
      <c r="AX23" s="69"/>
      <c r="AY23" s="69">
        <v>3.6</v>
      </c>
      <c r="AZ23" s="69">
        <v>1.5</v>
      </c>
      <c r="BA23" s="69"/>
      <c r="BB23" s="69">
        <v>7.8</v>
      </c>
      <c r="BC23" s="69">
        <v>5.4</v>
      </c>
      <c r="BD23" s="69">
        <v>10</v>
      </c>
      <c r="BE23" s="69">
        <v>58.3</v>
      </c>
      <c r="BF23" s="69">
        <v>51.5</v>
      </c>
      <c r="BG23" s="69">
        <v>0.3</v>
      </c>
      <c r="BH23" s="69">
        <v>26.1</v>
      </c>
      <c r="BI23" s="69">
        <v>23.4</v>
      </c>
      <c r="BJ23" s="69"/>
      <c r="BK23" s="69">
        <v>9.3000000000000007</v>
      </c>
      <c r="BL23" s="69">
        <v>14.9</v>
      </c>
      <c r="BM23" s="69">
        <v>39.700000000000003</v>
      </c>
      <c r="BN23" s="69">
        <v>4.4000000000000004</v>
      </c>
      <c r="BO23" s="69">
        <v>1.2</v>
      </c>
      <c r="BP23" s="69">
        <v>1.2</v>
      </c>
      <c r="BQ23" s="69">
        <v>1.2</v>
      </c>
      <c r="BR23" s="69">
        <v>6.1</v>
      </c>
      <c r="BS23" s="69">
        <v>0.2</v>
      </c>
      <c r="BT23" s="69">
        <v>20</v>
      </c>
      <c r="BU23" s="69">
        <v>9.1</v>
      </c>
      <c r="BV23" s="69">
        <v>16.2</v>
      </c>
      <c r="BW23" s="69">
        <v>20.2</v>
      </c>
      <c r="BX23" s="70">
        <v>1236.5999999999999</v>
      </c>
    </row>
    <row r="24" spans="1:76" x14ac:dyDescent="0.3">
      <c r="A24" s="1"/>
      <c r="B24" s="50" t="s">
        <v>1139</v>
      </c>
      <c r="C24" s="65">
        <v>13.9</v>
      </c>
      <c r="D24" s="65">
        <v>5.0999999999999996</v>
      </c>
      <c r="E24" s="65">
        <v>7.3</v>
      </c>
      <c r="F24" s="65">
        <v>11.3</v>
      </c>
      <c r="G24" s="65">
        <v>10</v>
      </c>
      <c r="H24" s="65">
        <v>2.9</v>
      </c>
      <c r="I24" s="65"/>
      <c r="J24" s="65">
        <v>8</v>
      </c>
      <c r="K24" s="65">
        <v>17.600000000000001</v>
      </c>
      <c r="L24" s="65">
        <v>20</v>
      </c>
      <c r="M24" s="65">
        <v>0.2</v>
      </c>
      <c r="N24" s="65"/>
      <c r="O24" s="65">
        <v>19.8</v>
      </c>
      <c r="P24" s="65"/>
      <c r="Q24" s="65">
        <v>20.2</v>
      </c>
      <c r="R24" s="65">
        <v>20.2</v>
      </c>
      <c r="S24" s="65">
        <v>10.1</v>
      </c>
      <c r="T24" s="65">
        <v>3.6</v>
      </c>
      <c r="U24" s="65">
        <v>5.2</v>
      </c>
      <c r="V24" s="65">
        <v>20</v>
      </c>
      <c r="W24" s="65">
        <v>20.3</v>
      </c>
      <c r="X24" s="65">
        <v>20</v>
      </c>
      <c r="Y24" s="65">
        <v>18.8</v>
      </c>
      <c r="Z24" s="65">
        <v>25.9</v>
      </c>
      <c r="AA24" s="65">
        <v>24.9</v>
      </c>
      <c r="AB24" s="65">
        <v>61.7</v>
      </c>
      <c r="AC24" s="65"/>
      <c r="AD24" s="65"/>
      <c r="AE24" s="65">
        <v>10.6</v>
      </c>
      <c r="AF24" s="65">
        <v>149.19999999999999</v>
      </c>
      <c r="AG24" s="65">
        <v>16.8</v>
      </c>
      <c r="AH24" s="65">
        <v>47.8</v>
      </c>
      <c r="AI24" s="65">
        <v>21</v>
      </c>
      <c r="AJ24" s="65">
        <v>8.1</v>
      </c>
      <c r="AK24" s="65">
        <v>0.5</v>
      </c>
      <c r="AL24" s="65">
        <v>5</v>
      </c>
      <c r="AM24" s="65">
        <v>5</v>
      </c>
      <c r="AN24" s="65">
        <v>7.1</v>
      </c>
      <c r="AO24" s="65">
        <v>60.2</v>
      </c>
      <c r="AP24" s="65"/>
      <c r="AQ24" s="65"/>
      <c r="AR24" s="65">
        <v>3.4</v>
      </c>
      <c r="AS24" s="65"/>
      <c r="AT24" s="65"/>
      <c r="AU24" s="65">
        <v>175.9</v>
      </c>
      <c r="AV24" s="65">
        <v>170.8</v>
      </c>
      <c r="AW24" s="65"/>
      <c r="AX24" s="65"/>
      <c r="AY24" s="65">
        <v>3.6</v>
      </c>
      <c r="AZ24" s="65">
        <v>3.5</v>
      </c>
      <c r="BA24" s="65"/>
      <c r="BB24" s="65">
        <v>9.4</v>
      </c>
      <c r="BC24" s="65">
        <v>5.6</v>
      </c>
      <c r="BD24" s="65">
        <v>9.9</v>
      </c>
      <c r="BE24" s="65">
        <v>49.3</v>
      </c>
      <c r="BF24" s="65">
        <v>37.9</v>
      </c>
      <c r="BG24" s="65">
        <v>0.3</v>
      </c>
      <c r="BH24" s="65">
        <v>54.6</v>
      </c>
      <c r="BI24" s="65">
        <v>59.5</v>
      </c>
      <c r="BJ24" s="65"/>
      <c r="BK24" s="65">
        <v>11.3</v>
      </c>
      <c r="BL24" s="65">
        <v>18</v>
      </c>
      <c r="BM24" s="65">
        <v>48.7</v>
      </c>
      <c r="BN24" s="65">
        <v>4.5</v>
      </c>
      <c r="BO24" s="65">
        <v>1.4</v>
      </c>
      <c r="BP24" s="65">
        <v>1.2</v>
      </c>
      <c r="BQ24" s="65"/>
      <c r="BR24" s="65">
        <v>7.4</v>
      </c>
      <c r="BS24" s="65">
        <v>0.3</v>
      </c>
      <c r="BT24" s="65">
        <v>20</v>
      </c>
      <c r="BU24" s="65">
        <v>9.1</v>
      </c>
      <c r="BV24" s="65">
        <v>16</v>
      </c>
      <c r="BW24" s="65">
        <v>20.2</v>
      </c>
      <c r="BX24" s="66">
        <v>1440.1</v>
      </c>
    </row>
    <row r="25" spans="1:76" x14ac:dyDescent="0.3">
      <c r="A25" s="1"/>
      <c r="B25" s="54" t="s">
        <v>1140</v>
      </c>
      <c r="C25" s="67">
        <v>14</v>
      </c>
      <c r="D25" s="67">
        <v>5.0999999999999996</v>
      </c>
      <c r="E25" s="67">
        <v>6.6</v>
      </c>
      <c r="F25" s="67">
        <v>11.4</v>
      </c>
      <c r="G25" s="67">
        <v>10.3</v>
      </c>
      <c r="H25" s="67"/>
      <c r="I25" s="67"/>
      <c r="J25" s="67">
        <v>8.1</v>
      </c>
      <c r="K25" s="67">
        <v>18.3</v>
      </c>
      <c r="L25" s="67">
        <v>20</v>
      </c>
      <c r="M25" s="67">
        <v>0.3</v>
      </c>
      <c r="N25" s="67"/>
      <c r="O25" s="67">
        <v>19.8</v>
      </c>
      <c r="P25" s="67"/>
      <c r="Q25" s="67">
        <v>20.2</v>
      </c>
      <c r="R25" s="67">
        <v>20.2</v>
      </c>
      <c r="S25" s="67">
        <v>9.9</v>
      </c>
      <c r="T25" s="67">
        <v>3.6</v>
      </c>
      <c r="U25" s="67">
        <v>5.2</v>
      </c>
      <c r="V25" s="67">
        <v>20</v>
      </c>
      <c r="W25" s="67">
        <v>20.2</v>
      </c>
      <c r="X25" s="67">
        <v>20</v>
      </c>
      <c r="Y25" s="67">
        <v>18.8</v>
      </c>
      <c r="Z25" s="67">
        <v>27.9</v>
      </c>
      <c r="AA25" s="67">
        <v>27.5</v>
      </c>
      <c r="AB25" s="67">
        <v>76.7</v>
      </c>
      <c r="AC25" s="67"/>
      <c r="AD25" s="67"/>
      <c r="AE25" s="67">
        <v>15.8</v>
      </c>
      <c r="AF25" s="67">
        <v>152.4</v>
      </c>
      <c r="AG25" s="67">
        <v>26.2</v>
      </c>
      <c r="AH25" s="67">
        <v>27.5</v>
      </c>
      <c r="AI25" s="67">
        <v>20.9</v>
      </c>
      <c r="AJ25" s="67">
        <v>8.1</v>
      </c>
      <c r="AK25" s="67">
        <v>0.5</v>
      </c>
      <c r="AL25" s="67">
        <v>5</v>
      </c>
      <c r="AM25" s="67">
        <v>5</v>
      </c>
      <c r="AN25" s="67">
        <v>7.1</v>
      </c>
      <c r="AO25" s="67">
        <v>75.400000000000006</v>
      </c>
      <c r="AP25" s="67"/>
      <c r="AQ25" s="67">
        <v>0.3</v>
      </c>
      <c r="AR25" s="67">
        <v>3.4</v>
      </c>
      <c r="AS25" s="67"/>
      <c r="AT25" s="67"/>
      <c r="AU25" s="67">
        <v>209.1</v>
      </c>
      <c r="AV25" s="67">
        <v>161</v>
      </c>
      <c r="AW25" s="67"/>
      <c r="AX25" s="67">
        <v>0.1</v>
      </c>
      <c r="AY25" s="67">
        <v>3.6</v>
      </c>
      <c r="AZ25" s="67">
        <v>4.5999999999999996</v>
      </c>
      <c r="BA25" s="67"/>
      <c r="BB25" s="67">
        <v>14.8</v>
      </c>
      <c r="BC25" s="67">
        <v>5.5</v>
      </c>
      <c r="BD25" s="67">
        <v>9.9</v>
      </c>
      <c r="BE25" s="67">
        <v>44</v>
      </c>
      <c r="BF25" s="67">
        <v>39.1</v>
      </c>
      <c r="BG25" s="67">
        <v>0.3</v>
      </c>
      <c r="BH25" s="67">
        <v>65.7</v>
      </c>
      <c r="BI25" s="67">
        <v>79.2</v>
      </c>
      <c r="BJ25" s="67"/>
      <c r="BK25" s="67">
        <v>17.5</v>
      </c>
      <c r="BL25" s="67">
        <v>13.3</v>
      </c>
      <c r="BM25" s="67">
        <v>51.1</v>
      </c>
      <c r="BN25" s="67">
        <v>4.5999999999999996</v>
      </c>
      <c r="BO25" s="67">
        <v>1.4</v>
      </c>
      <c r="BP25" s="67">
        <v>1.2</v>
      </c>
      <c r="BQ25" s="67"/>
      <c r="BR25" s="67">
        <v>9.4</v>
      </c>
      <c r="BS25" s="67">
        <v>0.3</v>
      </c>
      <c r="BT25" s="67">
        <v>20</v>
      </c>
      <c r="BU25" s="67">
        <v>9.1</v>
      </c>
      <c r="BV25" s="67">
        <v>17.600000000000001</v>
      </c>
      <c r="BW25" s="67">
        <v>20.3</v>
      </c>
      <c r="BX25" s="68">
        <v>1534.4</v>
      </c>
    </row>
    <row r="26" spans="1:76" x14ac:dyDescent="0.3">
      <c r="A26" s="1"/>
      <c r="B26" s="54" t="s">
        <v>1141</v>
      </c>
      <c r="C26" s="67">
        <v>14</v>
      </c>
      <c r="D26" s="67">
        <v>5.0999999999999996</v>
      </c>
      <c r="E26" s="67">
        <v>6.9</v>
      </c>
      <c r="F26" s="67">
        <v>11.4</v>
      </c>
      <c r="G26" s="67">
        <v>10.3</v>
      </c>
      <c r="H26" s="67"/>
      <c r="I26" s="67"/>
      <c r="J26" s="67">
        <v>8.1</v>
      </c>
      <c r="K26" s="67">
        <v>17.899999999999999</v>
      </c>
      <c r="L26" s="67">
        <v>20</v>
      </c>
      <c r="M26" s="67">
        <v>0.3</v>
      </c>
      <c r="N26" s="67"/>
      <c r="O26" s="67">
        <v>19.8</v>
      </c>
      <c r="P26" s="67"/>
      <c r="Q26" s="67">
        <v>20.100000000000001</v>
      </c>
      <c r="R26" s="67">
        <v>20.2</v>
      </c>
      <c r="S26" s="67">
        <v>9.6</v>
      </c>
      <c r="T26" s="67">
        <v>3.7</v>
      </c>
      <c r="U26" s="67">
        <v>5.2</v>
      </c>
      <c r="V26" s="67">
        <v>20</v>
      </c>
      <c r="W26" s="67">
        <v>19.899999999999999</v>
      </c>
      <c r="X26" s="67">
        <v>20</v>
      </c>
      <c r="Y26" s="67">
        <v>18.8</v>
      </c>
      <c r="Z26" s="67">
        <v>31</v>
      </c>
      <c r="AA26" s="67">
        <v>25.6</v>
      </c>
      <c r="AB26" s="67">
        <v>81.8</v>
      </c>
      <c r="AC26" s="67"/>
      <c r="AD26" s="67"/>
      <c r="AE26" s="67">
        <v>27</v>
      </c>
      <c r="AF26" s="67">
        <v>160.69999999999999</v>
      </c>
      <c r="AG26" s="67">
        <v>20.2</v>
      </c>
      <c r="AH26" s="67">
        <v>29.6</v>
      </c>
      <c r="AI26" s="67">
        <v>20.9</v>
      </c>
      <c r="AJ26" s="67">
        <v>8.1</v>
      </c>
      <c r="AK26" s="67">
        <v>0.5</v>
      </c>
      <c r="AL26" s="67">
        <v>2</v>
      </c>
      <c r="AM26" s="67">
        <v>2.5</v>
      </c>
      <c r="AN26" s="67">
        <v>6.9</v>
      </c>
      <c r="AO26" s="67">
        <v>72.8</v>
      </c>
      <c r="AP26" s="67"/>
      <c r="AQ26" s="67"/>
      <c r="AR26" s="67">
        <v>3.4</v>
      </c>
      <c r="AS26" s="67"/>
      <c r="AT26" s="67"/>
      <c r="AU26" s="67">
        <v>216.1</v>
      </c>
      <c r="AV26" s="67">
        <v>162.9</v>
      </c>
      <c r="AW26" s="67"/>
      <c r="AX26" s="67">
        <v>0.1</v>
      </c>
      <c r="AY26" s="67">
        <v>3.6</v>
      </c>
      <c r="AZ26" s="67">
        <v>4.5</v>
      </c>
      <c r="BA26" s="67"/>
      <c r="BB26" s="67">
        <v>14.9</v>
      </c>
      <c r="BC26" s="67">
        <v>5.5</v>
      </c>
      <c r="BD26" s="67">
        <v>10</v>
      </c>
      <c r="BE26" s="67">
        <v>48.7</v>
      </c>
      <c r="BF26" s="67">
        <v>34.9</v>
      </c>
      <c r="BG26" s="67">
        <v>0.3</v>
      </c>
      <c r="BH26" s="67">
        <v>96.3</v>
      </c>
      <c r="BI26" s="67">
        <v>143.5</v>
      </c>
      <c r="BJ26" s="67"/>
      <c r="BK26" s="67">
        <v>18</v>
      </c>
      <c r="BL26" s="67">
        <v>15.9</v>
      </c>
      <c r="BM26" s="67">
        <v>56.6</v>
      </c>
      <c r="BN26" s="67">
        <v>4.0999999999999996</v>
      </c>
      <c r="BO26" s="67">
        <v>1.4</v>
      </c>
      <c r="BP26" s="67">
        <v>1.2</v>
      </c>
      <c r="BQ26" s="67"/>
      <c r="BR26" s="67">
        <v>6</v>
      </c>
      <c r="BS26" s="67">
        <v>0.3</v>
      </c>
      <c r="BT26" s="67">
        <v>20</v>
      </c>
      <c r="BU26" s="67">
        <v>9.1</v>
      </c>
      <c r="BV26" s="67">
        <v>14.8</v>
      </c>
      <c r="BW26" s="67">
        <v>20.100000000000001</v>
      </c>
      <c r="BX26" s="68">
        <v>1653.1</v>
      </c>
    </row>
    <row r="27" spans="1:76" x14ac:dyDescent="0.3">
      <c r="A27" s="1"/>
      <c r="B27" s="54" t="s">
        <v>867</v>
      </c>
      <c r="C27" s="67">
        <v>14.2</v>
      </c>
      <c r="D27" s="67"/>
      <c r="E27" s="67">
        <v>8.1</v>
      </c>
      <c r="F27" s="67">
        <v>11.4</v>
      </c>
      <c r="G27" s="67">
        <v>10.3</v>
      </c>
      <c r="H27" s="67"/>
      <c r="I27" s="67"/>
      <c r="J27" s="67">
        <v>8.1</v>
      </c>
      <c r="K27" s="67">
        <v>17.399999999999999</v>
      </c>
      <c r="L27" s="67">
        <v>20</v>
      </c>
      <c r="M27" s="67">
        <v>0.3</v>
      </c>
      <c r="N27" s="67"/>
      <c r="O27" s="67">
        <v>19.8</v>
      </c>
      <c r="P27" s="67"/>
      <c r="Q27" s="67">
        <v>20.3</v>
      </c>
      <c r="R27" s="67">
        <v>20.100000000000001</v>
      </c>
      <c r="S27" s="67">
        <v>9.8000000000000007</v>
      </c>
      <c r="T27" s="67">
        <v>3.7</v>
      </c>
      <c r="U27" s="67">
        <v>5.2</v>
      </c>
      <c r="V27" s="67">
        <v>20</v>
      </c>
      <c r="W27" s="67">
        <v>20.399999999999999</v>
      </c>
      <c r="X27" s="67">
        <v>20</v>
      </c>
      <c r="Y27" s="67">
        <v>18.899999999999999</v>
      </c>
      <c r="Z27" s="67">
        <v>42.4</v>
      </c>
      <c r="AA27" s="67">
        <v>19.8</v>
      </c>
      <c r="AB27" s="67">
        <v>95.9</v>
      </c>
      <c r="AC27" s="67"/>
      <c r="AD27" s="67"/>
      <c r="AE27" s="67">
        <v>29.2</v>
      </c>
      <c r="AF27" s="67">
        <v>172.7</v>
      </c>
      <c r="AG27" s="67">
        <v>10.199999999999999</v>
      </c>
      <c r="AH27" s="67">
        <v>29.6</v>
      </c>
      <c r="AI27" s="67">
        <v>20.399999999999999</v>
      </c>
      <c r="AJ27" s="67">
        <v>8.1</v>
      </c>
      <c r="AK27" s="67"/>
      <c r="AL27" s="67"/>
      <c r="AM27" s="67"/>
      <c r="AN27" s="67">
        <v>6.8</v>
      </c>
      <c r="AO27" s="67">
        <v>40.700000000000003</v>
      </c>
      <c r="AP27" s="67">
        <v>4.4000000000000004</v>
      </c>
      <c r="AQ27" s="67">
        <v>5.8</v>
      </c>
      <c r="AR27" s="67">
        <v>3.4</v>
      </c>
      <c r="AS27" s="67"/>
      <c r="AT27" s="67"/>
      <c r="AU27" s="67">
        <v>220.7</v>
      </c>
      <c r="AV27" s="67">
        <v>151.19999999999999</v>
      </c>
      <c r="AW27" s="67"/>
      <c r="AX27" s="67">
        <v>0.1</v>
      </c>
      <c r="AY27" s="67">
        <v>3.6</v>
      </c>
      <c r="AZ27" s="67">
        <v>9.9</v>
      </c>
      <c r="BA27" s="67"/>
      <c r="BB27" s="67">
        <v>12.5</v>
      </c>
      <c r="BC27" s="67">
        <v>5.6</v>
      </c>
      <c r="BD27" s="67">
        <v>9.9</v>
      </c>
      <c r="BE27" s="67">
        <v>59.7</v>
      </c>
      <c r="BF27" s="67">
        <v>47</v>
      </c>
      <c r="BG27" s="67">
        <v>0.3</v>
      </c>
      <c r="BH27" s="67">
        <v>78.900000000000006</v>
      </c>
      <c r="BI27" s="67">
        <v>93.2</v>
      </c>
      <c r="BJ27" s="67"/>
      <c r="BK27" s="67">
        <v>15.3</v>
      </c>
      <c r="BL27" s="67">
        <v>16.100000000000001</v>
      </c>
      <c r="BM27" s="67">
        <v>58.5</v>
      </c>
      <c r="BN27" s="67">
        <v>3.1</v>
      </c>
      <c r="BO27" s="67">
        <v>1</v>
      </c>
      <c r="BP27" s="67">
        <v>1.2</v>
      </c>
      <c r="BQ27" s="67"/>
      <c r="BR27" s="67">
        <v>8.9</v>
      </c>
      <c r="BS27" s="67">
        <v>0.3</v>
      </c>
      <c r="BT27" s="67">
        <v>20.100000000000001</v>
      </c>
      <c r="BU27" s="67">
        <v>9.1999999999999993</v>
      </c>
      <c r="BV27" s="67">
        <v>16.600000000000001</v>
      </c>
      <c r="BW27" s="67">
        <v>20.2</v>
      </c>
      <c r="BX27" s="68">
        <v>1600.5</v>
      </c>
    </row>
    <row r="28" spans="1:76" x14ac:dyDescent="0.3">
      <c r="A28" s="1"/>
      <c r="B28" s="54" t="s">
        <v>868</v>
      </c>
      <c r="C28" s="67">
        <v>14.2</v>
      </c>
      <c r="D28" s="67"/>
      <c r="E28" s="67">
        <v>7.1</v>
      </c>
      <c r="F28" s="67">
        <v>11.5</v>
      </c>
      <c r="G28" s="67">
        <v>10.3</v>
      </c>
      <c r="H28" s="67"/>
      <c r="I28" s="67"/>
      <c r="J28" s="67">
        <v>8.1</v>
      </c>
      <c r="K28" s="67">
        <v>19.399999999999999</v>
      </c>
      <c r="L28" s="67">
        <v>20</v>
      </c>
      <c r="M28" s="67">
        <v>0.3</v>
      </c>
      <c r="N28" s="67"/>
      <c r="O28" s="67">
        <v>19.8</v>
      </c>
      <c r="P28" s="67"/>
      <c r="Q28" s="67">
        <v>20.100000000000001</v>
      </c>
      <c r="R28" s="67">
        <v>20.100000000000001</v>
      </c>
      <c r="S28" s="67">
        <v>10.1</v>
      </c>
      <c r="T28" s="67">
        <v>3.6</v>
      </c>
      <c r="U28" s="67">
        <v>5.0999999999999996</v>
      </c>
      <c r="V28" s="67">
        <v>20</v>
      </c>
      <c r="W28" s="67">
        <v>20.399999999999999</v>
      </c>
      <c r="X28" s="67">
        <v>20</v>
      </c>
      <c r="Y28" s="67">
        <v>18.8</v>
      </c>
      <c r="Z28" s="67">
        <v>45.2</v>
      </c>
      <c r="AA28" s="67">
        <v>18.7</v>
      </c>
      <c r="AB28" s="67">
        <v>100.1</v>
      </c>
      <c r="AC28" s="67"/>
      <c r="AD28" s="67"/>
      <c r="AE28" s="67">
        <v>31.4</v>
      </c>
      <c r="AF28" s="67">
        <v>185.6</v>
      </c>
      <c r="AG28" s="67">
        <v>14.4</v>
      </c>
      <c r="AH28" s="67">
        <v>19.8</v>
      </c>
      <c r="AI28" s="67">
        <v>2.6</v>
      </c>
      <c r="AJ28" s="67">
        <v>8.1</v>
      </c>
      <c r="AK28" s="67"/>
      <c r="AL28" s="67"/>
      <c r="AM28" s="67"/>
      <c r="AN28" s="67">
        <v>6.8</v>
      </c>
      <c r="AO28" s="67">
        <v>53.7</v>
      </c>
      <c r="AP28" s="67">
        <v>6.8</v>
      </c>
      <c r="AQ28" s="67">
        <v>6.3</v>
      </c>
      <c r="AR28" s="67">
        <v>3.4</v>
      </c>
      <c r="AS28" s="67"/>
      <c r="AT28" s="67"/>
      <c r="AU28" s="67">
        <v>127.4</v>
      </c>
      <c r="AV28" s="67">
        <v>105.6</v>
      </c>
      <c r="AW28" s="67"/>
      <c r="AX28" s="67">
        <v>0.1</v>
      </c>
      <c r="AY28" s="67">
        <v>3.6</v>
      </c>
      <c r="AZ28" s="67">
        <v>14.6</v>
      </c>
      <c r="BA28" s="67"/>
      <c r="BB28" s="67">
        <v>14.8</v>
      </c>
      <c r="BC28" s="67">
        <v>5.5</v>
      </c>
      <c r="BD28" s="67">
        <v>10</v>
      </c>
      <c r="BE28" s="67">
        <v>83.3</v>
      </c>
      <c r="BF28" s="67">
        <v>76.7</v>
      </c>
      <c r="BG28" s="67">
        <v>0.3</v>
      </c>
      <c r="BH28" s="67">
        <v>27.2</v>
      </c>
      <c r="BI28" s="67">
        <v>44.1</v>
      </c>
      <c r="BJ28" s="67"/>
      <c r="BK28" s="67">
        <v>16.3</v>
      </c>
      <c r="BL28" s="67">
        <v>17.899999999999999</v>
      </c>
      <c r="BM28" s="67">
        <v>58.9</v>
      </c>
      <c r="BN28" s="67">
        <v>3.1</v>
      </c>
      <c r="BO28" s="67">
        <v>1</v>
      </c>
      <c r="BP28" s="67">
        <v>1.2</v>
      </c>
      <c r="BQ28" s="67"/>
      <c r="BR28" s="67">
        <v>13.7</v>
      </c>
      <c r="BS28" s="67">
        <v>0.3</v>
      </c>
      <c r="BT28" s="67">
        <v>20</v>
      </c>
      <c r="BU28" s="67">
        <v>9.1</v>
      </c>
      <c r="BV28" s="67">
        <v>19.899999999999999</v>
      </c>
      <c r="BW28" s="67">
        <v>20.3</v>
      </c>
      <c r="BX28" s="68">
        <v>1446.7</v>
      </c>
    </row>
    <row r="29" spans="1:76" x14ac:dyDescent="0.3">
      <c r="A29" s="1"/>
      <c r="B29" s="54" t="s">
        <v>869</v>
      </c>
      <c r="C29" s="67">
        <v>14.2</v>
      </c>
      <c r="D29" s="67"/>
      <c r="E29" s="67">
        <v>7.3</v>
      </c>
      <c r="F29" s="67">
        <v>11.4</v>
      </c>
      <c r="G29" s="67">
        <v>10.3</v>
      </c>
      <c r="H29" s="67"/>
      <c r="I29" s="67"/>
      <c r="J29" s="67">
        <v>8.1</v>
      </c>
      <c r="K29" s="67">
        <v>19.2</v>
      </c>
      <c r="L29" s="67">
        <v>20.100000000000001</v>
      </c>
      <c r="M29" s="67">
        <v>0.4</v>
      </c>
      <c r="N29" s="67"/>
      <c r="O29" s="67">
        <v>19.8</v>
      </c>
      <c r="P29" s="67"/>
      <c r="Q29" s="67">
        <v>20.2</v>
      </c>
      <c r="R29" s="67">
        <v>20.100000000000001</v>
      </c>
      <c r="S29" s="67">
        <v>10</v>
      </c>
      <c r="T29" s="67">
        <v>3.6</v>
      </c>
      <c r="U29" s="67">
        <v>5.0999999999999996</v>
      </c>
      <c r="V29" s="67">
        <v>20</v>
      </c>
      <c r="W29" s="67">
        <v>20.100000000000001</v>
      </c>
      <c r="X29" s="67">
        <v>20</v>
      </c>
      <c r="Y29" s="67">
        <v>18.8</v>
      </c>
      <c r="Z29" s="67">
        <v>61.6</v>
      </c>
      <c r="AA29" s="67">
        <v>18.100000000000001</v>
      </c>
      <c r="AB29" s="67">
        <v>96.9</v>
      </c>
      <c r="AC29" s="67"/>
      <c r="AD29" s="67"/>
      <c r="AE29" s="67">
        <v>31.9</v>
      </c>
      <c r="AF29" s="67">
        <v>191.1</v>
      </c>
      <c r="AG29" s="67">
        <v>10</v>
      </c>
      <c r="AH29" s="67">
        <v>17.8</v>
      </c>
      <c r="AI29" s="67"/>
      <c r="AJ29" s="67">
        <v>8.1</v>
      </c>
      <c r="AK29" s="67"/>
      <c r="AL29" s="67"/>
      <c r="AM29" s="67"/>
      <c r="AN29" s="67">
        <v>6.8</v>
      </c>
      <c r="AO29" s="67">
        <v>67.3</v>
      </c>
      <c r="AP29" s="67">
        <v>4.0999999999999996</v>
      </c>
      <c r="AQ29" s="67">
        <v>5.0999999999999996</v>
      </c>
      <c r="AR29" s="67">
        <v>3.4</v>
      </c>
      <c r="AS29" s="67"/>
      <c r="AT29" s="67"/>
      <c r="AU29" s="67">
        <v>144.69999999999999</v>
      </c>
      <c r="AV29" s="67">
        <v>137.5</v>
      </c>
      <c r="AW29" s="67"/>
      <c r="AX29" s="67">
        <v>0.2</v>
      </c>
      <c r="AY29" s="67">
        <v>3.6</v>
      </c>
      <c r="AZ29" s="67">
        <v>15.7</v>
      </c>
      <c r="BA29" s="67"/>
      <c r="BB29" s="67">
        <v>9.6999999999999993</v>
      </c>
      <c r="BC29" s="67">
        <v>5.4</v>
      </c>
      <c r="BD29" s="67">
        <v>9.9</v>
      </c>
      <c r="BE29" s="67">
        <v>92.7</v>
      </c>
      <c r="BF29" s="67">
        <v>85.1</v>
      </c>
      <c r="BG29" s="67">
        <v>0.3</v>
      </c>
      <c r="BH29" s="67">
        <v>35.200000000000003</v>
      </c>
      <c r="BI29" s="67">
        <v>36.9</v>
      </c>
      <c r="BJ29" s="67"/>
      <c r="BK29" s="67">
        <v>13.9</v>
      </c>
      <c r="BL29" s="67">
        <v>17.399999999999999</v>
      </c>
      <c r="BM29" s="67">
        <v>57.3</v>
      </c>
      <c r="BN29" s="67">
        <v>3.1</v>
      </c>
      <c r="BO29" s="67">
        <v>1</v>
      </c>
      <c r="BP29" s="67">
        <v>1.2</v>
      </c>
      <c r="BQ29" s="67"/>
      <c r="BR29" s="67">
        <v>9</v>
      </c>
      <c r="BS29" s="67">
        <v>0.1</v>
      </c>
      <c r="BT29" s="67">
        <v>20</v>
      </c>
      <c r="BU29" s="67">
        <v>9.1</v>
      </c>
      <c r="BV29" s="67">
        <v>19.5</v>
      </c>
      <c r="BW29" s="67">
        <v>20.100000000000001</v>
      </c>
      <c r="BX29" s="68">
        <v>1519.5</v>
      </c>
    </row>
    <row r="30" spans="1:76" x14ac:dyDescent="0.3">
      <c r="A30" s="1"/>
      <c r="B30" s="54" t="s">
        <v>870</v>
      </c>
      <c r="C30" s="67">
        <v>14.5</v>
      </c>
      <c r="D30" s="67"/>
      <c r="E30" s="67">
        <v>7.3</v>
      </c>
      <c r="F30" s="67">
        <v>11.4</v>
      </c>
      <c r="G30" s="67">
        <v>10.3</v>
      </c>
      <c r="H30" s="67"/>
      <c r="I30" s="67"/>
      <c r="J30" s="67">
        <v>8.1</v>
      </c>
      <c r="K30" s="67">
        <v>19.3</v>
      </c>
      <c r="L30" s="67">
        <v>20</v>
      </c>
      <c r="M30" s="67">
        <v>0.4</v>
      </c>
      <c r="N30" s="67"/>
      <c r="O30" s="67">
        <v>19.8</v>
      </c>
      <c r="P30" s="67"/>
      <c r="Q30" s="67">
        <v>20</v>
      </c>
      <c r="R30" s="67">
        <v>20.100000000000001</v>
      </c>
      <c r="S30" s="67">
        <v>9.8000000000000007</v>
      </c>
      <c r="T30" s="67">
        <v>3.5</v>
      </c>
      <c r="U30" s="67">
        <v>5.0999999999999996</v>
      </c>
      <c r="V30" s="67">
        <v>20.2</v>
      </c>
      <c r="W30" s="67">
        <v>20.100000000000001</v>
      </c>
      <c r="X30" s="67">
        <v>20</v>
      </c>
      <c r="Y30" s="67">
        <v>18.8</v>
      </c>
      <c r="Z30" s="67">
        <v>78.400000000000006</v>
      </c>
      <c r="AA30" s="67">
        <v>15.2</v>
      </c>
      <c r="AB30" s="67">
        <v>95.3</v>
      </c>
      <c r="AC30" s="67"/>
      <c r="AD30" s="67"/>
      <c r="AE30" s="67">
        <v>33.9</v>
      </c>
      <c r="AF30" s="67">
        <v>189.1</v>
      </c>
      <c r="AG30" s="67">
        <v>2.8</v>
      </c>
      <c r="AH30" s="67">
        <v>12.7</v>
      </c>
      <c r="AI30" s="67"/>
      <c r="AJ30" s="67">
        <v>8.1</v>
      </c>
      <c r="AK30" s="67"/>
      <c r="AL30" s="67"/>
      <c r="AM30" s="67"/>
      <c r="AN30" s="67">
        <v>6.8</v>
      </c>
      <c r="AO30" s="67">
        <v>23.4</v>
      </c>
      <c r="AP30" s="67">
        <v>5.3</v>
      </c>
      <c r="AQ30" s="67">
        <v>7.3</v>
      </c>
      <c r="AR30" s="67">
        <v>3.4</v>
      </c>
      <c r="AS30" s="67"/>
      <c r="AT30" s="67"/>
      <c r="AU30" s="67">
        <v>157.9</v>
      </c>
      <c r="AV30" s="67">
        <v>91.5</v>
      </c>
      <c r="AW30" s="67"/>
      <c r="AX30" s="67">
        <v>0.1</v>
      </c>
      <c r="AY30" s="67">
        <v>3.6</v>
      </c>
      <c r="AZ30" s="67">
        <v>7.9</v>
      </c>
      <c r="BA30" s="67"/>
      <c r="BB30" s="67">
        <v>10.4</v>
      </c>
      <c r="BC30" s="67">
        <v>5.6</v>
      </c>
      <c r="BD30" s="67">
        <v>9.9</v>
      </c>
      <c r="BE30" s="67">
        <v>94.5</v>
      </c>
      <c r="BF30" s="67">
        <v>86.4</v>
      </c>
      <c r="BG30" s="67">
        <v>0.3</v>
      </c>
      <c r="BH30" s="67">
        <v>62.8</v>
      </c>
      <c r="BI30" s="67">
        <v>86.5</v>
      </c>
      <c r="BJ30" s="67"/>
      <c r="BK30" s="67">
        <v>15.8</v>
      </c>
      <c r="BL30" s="67">
        <v>18.2</v>
      </c>
      <c r="BM30" s="67">
        <v>56.7</v>
      </c>
      <c r="BN30" s="67">
        <v>3.1</v>
      </c>
      <c r="BO30" s="67">
        <v>1</v>
      </c>
      <c r="BP30" s="67">
        <v>1.2</v>
      </c>
      <c r="BQ30" s="67"/>
      <c r="BR30" s="67">
        <v>9.3000000000000007</v>
      </c>
      <c r="BS30" s="67"/>
      <c r="BT30" s="67">
        <v>20.2</v>
      </c>
      <c r="BU30" s="67">
        <v>9.1</v>
      </c>
      <c r="BV30" s="67">
        <v>19.7</v>
      </c>
      <c r="BW30" s="67">
        <v>20.100000000000001</v>
      </c>
      <c r="BX30" s="68">
        <v>1522.2</v>
      </c>
    </row>
    <row r="31" spans="1:76" x14ac:dyDescent="0.3">
      <c r="A31" s="1"/>
      <c r="B31" s="56" t="s">
        <v>871</v>
      </c>
      <c r="C31" s="69">
        <v>14.4</v>
      </c>
      <c r="D31" s="69"/>
      <c r="E31" s="69">
        <v>9.6999999999999993</v>
      </c>
      <c r="F31" s="69">
        <v>11.5</v>
      </c>
      <c r="G31" s="69">
        <v>12.4</v>
      </c>
      <c r="H31" s="69"/>
      <c r="I31" s="69"/>
      <c r="J31" s="69">
        <v>8.6999999999999993</v>
      </c>
      <c r="K31" s="69">
        <v>18</v>
      </c>
      <c r="L31" s="69">
        <v>20</v>
      </c>
      <c r="M31" s="69">
        <v>0.4</v>
      </c>
      <c r="N31" s="69"/>
      <c r="O31" s="69">
        <v>19.8</v>
      </c>
      <c r="P31" s="69"/>
      <c r="Q31" s="69">
        <v>20.100000000000001</v>
      </c>
      <c r="R31" s="69">
        <v>20.100000000000001</v>
      </c>
      <c r="S31" s="69">
        <v>9.8000000000000007</v>
      </c>
      <c r="T31" s="69">
        <v>3.6</v>
      </c>
      <c r="U31" s="69">
        <v>5.2</v>
      </c>
      <c r="V31" s="69">
        <v>20</v>
      </c>
      <c r="W31" s="69">
        <v>20.100000000000001</v>
      </c>
      <c r="X31" s="69">
        <v>20</v>
      </c>
      <c r="Y31" s="69">
        <v>18.8</v>
      </c>
      <c r="Z31" s="69">
        <v>74.7</v>
      </c>
      <c r="AA31" s="69">
        <v>14.8</v>
      </c>
      <c r="AB31" s="69">
        <v>96.2</v>
      </c>
      <c r="AC31" s="69"/>
      <c r="AD31" s="69"/>
      <c r="AE31" s="69">
        <v>30.8</v>
      </c>
      <c r="AF31" s="69">
        <v>192.3</v>
      </c>
      <c r="AG31" s="69">
        <v>3.7</v>
      </c>
      <c r="AH31" s="69">
        <v>4.2</v>
      </c>
      <c r="AI31" s="69"/>
      <c r="AJ31" s="69">
        <v>8.1</v>
      </c>
      <c r="AK31" s="69"/>
      <c r="AL31" s="69"/>
      <c r="AM31" s="69">
        <v>0.5</v>
      </c>
      <c r="AN31" s="69">
        <v>6.8</v>
      </c>
      <c r="AO31" s="69">
        <v>64.400000000000006</v>
      </c>
      <c r="AP31" s="69">
        <v>9</v>
      </c>
      <c r="AQ31" s="69">
        <v>10</v>
      </c>
      <c r="AR31" s="69">
        <v>3.4</v>
      </c>
      <c r="AS31" s="69"/>
      <c r="AT31" s="69"/>
      <c r="AU31" s="69">
        <v>109.6</v>
      </c>
      <c r="AV31" s="69">
        <v>72.599999999999994</v>
      </c>
      <c r="AW31" s="69"/>
      <c r="AX31" s="69">
        <v>0.1</v>
      </c>
      <c r="AY31" s="69">
        <v>3.6</v>
      </c>
      <c r="AZ31" s="69">
        <v>6.7</v>
      </c>
      <c r="BA31" s="69"/>
      <c r="BB31" s="69">
        <v>13.9</v>
      </c>
      <c r="BC31" s="69">
        <v>5.3</v>
      </c>
      <c r="BD31" s="69">
        <v>9.9</v>
      </c>
      <c r="BE31" s="69">
        <v>113.6</v>
      </c>
      <c r="BF31" s="69">
        <v>95.6</v>
      </c>
      <c r="BG31" s="69">
        <v>0.3</v>
      </c>
      <c r="BH31" s="69">
        <v>78</v>
      </c>
      <c r="BI31" s="69">
        <v>96.8</v>
      </c>
      <c r="BJ31" s="69"/>
      <c r="BK31" s="69">
        <v>19.600000000000001</v>
      </c>
      <c r="BL31" s="69">
        <v>21</v>
      </c>
      <c r="BM31" s="69">
        <v>62.7</v>
      </c>
      <c r="BN31" s="69">
        <v>3.4</v>
      </c>
      <c r="BO31" s="69">
        <v>1.1000000000000001</v>
      </c>
      <c r="BP31" s="69">
        <v>1.2</v>
      </c>
      <c r="BQ31" s="69"/>
      <c r="BR31" s="69">
        <v>3.4</v>
      </c>
      <c r="BS31" s="69">
        <v>0.1</v>
      </c>
      <c r="BT31" s="69">
        <v>20</v>
      </c>
      <c r="BU31" s="69">
        <v>9.1999999999999993</v>
      </c>
      <c r="BV31" s="69">
        <v>19.7</v>
      </c>
      <c r="BW31" s="69">
        <v>20.2</v>
      </c>
      <c r="BX31" s="70">
        <v>1559.1</v>
      </c>
    </row>
    <row r="32" spans="1:76" x14ac:dyDescent="0.3">
      <c r="A32" s="1"/>
      <c r="B32" s="50" t="s">
        <v>872</v>
      </c>
      <c r="C32" s="65">
        <v>14.6</v>
      </c>
      <c r="D32" s="65"/>
      <c r="E32" s="65">
        <v>6.6</v>
      </c>
      <c r="F32" s="65">
        <v>11.4</v>
      </c>
      <c r="G32" s="65">
        <v>12.9</v>
      </c>
      <c r="H32" s="65"/>
      <c r="I32" s="65"/>
      <c r="J32" s="65">
        <v>8.6</v>
      </c>
      <c r="K32" s="65">
        <v>18.100000000000001</v>
      </c>
      <c r="L32" s="65">
        <v>20</v>
      </c>
      <c r="M32" s="65">
        <v>0.4</v>
      </c>
      <c r="N32" s="65"/>
      <c r="O32" s="65">
        <v>19.8</v>
      </c>
      <c r="P32" s="65"/>
      <c r="Q32" s="65">
        <v>20.100000000000001</v>
      </c>
      <c r="R32" s="65">
        <v>20.100000000000001</v>
      </c>
      <c r="S32" s="65">
        <v>9.3000000000000007</v>
      </c>
      <c r="T32" s="65">
        <v>3.6</v>
      </c>
      <c r="U32" s="65">
        <v>5.2</v>
      </c>
      <c r="V32" s="65">
        <v>20</v>
      </c>
      <c r="W32" s="65">
        <v>20.100000000000001</v>
      </c>
      <c r="X32" s="65">
        <v>20</v>
      </c>
      <c r="Y32" s="65">
        <v>18.7</v>
      </c>
      <c r="Z32" s="65">
        <v>73.400000000000006</v>
      </c>
      <c r="AA32" s="65">
        <v>15.2</v>
      </c>
      <c r="AB32" s="65">
        <v>94.8</v>
      </c>
      <c r="AC32" s="65"/>
      <c r="AD32" s="65"/>
      <c r="AE32" s="65">
        <v>30.1</v>
      </c>
      <c r="AF32" s="65">
        <v>189.5</v>
      </c>
      <c r="AG32" s="65">
        <v>2.2000000000000002</v>
      </c>
      <c r="AH32" s="65">
        <v>5.2</v>
      </c>
      <c r="AI32" s="65"/>
      <c r="AJ32" s="65">
        <v>8.1</v>
      </c>
      <c r="AK32" s="65"/>
      <c r="AL32" s="65"/>
      <c r="AM32" s="65">
        <v>0.5</v>
      </c>
      <c r="AN32" s="65">
        <v>6.8</v>
      </c>
      <c r="AO32" s="65">
        <v>38.4</v>
      </c>
      <c r="AP32" s="65">
        <v>9.6999999999999993</v>
      </c>
      <c r="AQ32" s="65">
        <v>9.6</v>
      </c>
      <c r="AR32" s="65">
        <v>3.4</v>
      </c>
      <c r="AS32" s="65"/>
      <c r="AT32" s="65"/>
      <c r="AU32" s="65">
        <v>66.7</v>
      </c>
      <c r="AV32" s="65">
        <v>51</v>
      </c>
      <c r="AW32" s="65"/>
      <c r="AX32" s="65">
        <v>0.1</v>
      </c>
      <c r="AY32" s="65">
        <v>3.6</v>
      </c>
      <c r="AZ32" s="65">
        <v>4</v>
      </c>
      <c r="BA32" s="65"/>
      <c r="BB32" s="65">
        <v>8.3000000000000007</v>
      </c>
      <c r="BC32" s="65">
        <v>5.5</v>
      </c>
      <c r="BD32" s="65">
        <v>10</v>
      </c>
      <c r="BE32" s="65">
        <v>115.1</v>
      </c>
      <c r="BF32" s="65">
        <v>95.7</v>
      </c>
      <c r="BG32" s="65">
        <v>0.3</v>
      </c>
      <c r="BH32" s="65">
        <v>65.7</v>
      </c>
      <c r="BI32" s="65">
        <v>87.9</v>
      </c>
      <c r="BJ32" s="65"/>
      <c r="BK32" s="65">
        <v>14.7</v>
      </c>
      <c r="BL32" s="65">
        <v>21.2</v>
      </c>
      <c r="BM32" s="65">
        <v>64.7</v>
      </c>
      <c r="BN32" s="65">
        <v>3.8</v>
      </c>
      <c r="BO32" s="65">
        <v>1.4</v>
      </c>
      <c r="BP32" s="65">
        <v>1.2</v>
      </c>
      <c r="BQ32" s="65"/>
      <c r="BR32" s="65">
        <v>2.2000000000000002</v>
      </c>
      <c r="BS32" s="65">
        <v>1.4</v>
      </c>
      <c r="BT32" s="65">
        <v>20</v>
      </c>
      <c r="BU32" s="65">
        <v>9.1999999999999993</v>
      </c>
      <c r="BV32" s="65">
        <v>19.7</v>
      </c>
      <c r="BW32" s="65">
        <v>20.2</v>
      </c>
      <c r="BX32" s="66">
        <v>1430</v>
      </c>
    </row>
    <row r="33" spans="1:76" x14ac:dyDescent="0.3">
      <c r="A33" s="1"/>
      <c r="B33" s="54" t="s">
        <v>873</v>
      </c>
      <c r="C33" s="67">
        <v>14.5</v>
      </c>
      <c r="D33" s="67"/>
      <c r="E33" s="67">
        <v>6.8</v>
      </c>
      <c r="F33" s="67">
        <v>11.5</v>
      </c>
      <c r="G33" s="67">
        <v>12.9</v>
      </c>
      <c r="H33" s="67"/>
      <c r="I33" s="67"/>
      <c r="J33" s="67">
        <v>8.1</v>
      </c>
      <c r="K33" s="67">
        <v>19</v>
      </c>
      <c r="L33" s="67">
        <v>20</v>
      </c>
      <c r="M33" s="67">
        <v>0.4</v>
      </c>
      <c r="N33" s="67"/>
      <c r="O33" s="67">
        <v>19.8</v>
      </c>
      <c r="P33" s="67"/>
      <c r="Q33" s="67">
        <v>20.2</v>
      </c>
      <c r="R33" s="67">
        <v>20.100000000000001</v>
      </c>
      <c r="S33" s="67">
        <v>9.3000000000000007</v>
      </c>
      <c r="T33" s="67">
        <v>3.6</v>
      </c>
      <c r="U33" s="67">
        <v>5.2</v>
      </c>
      <c r="V33" s="67">
        <v>20</v>
      </c>
      <c r="W33" s="67">
        <v>20.100000000000001</v>
      </c>
      <c r="X33" s="67">
        <v>20</v>
      </c>
      <c r="Y33" s="67">
        <v>18.899999999999999</v>
      </c>
      <c r="Z33" s="67">
        <v>66.400000000000006</v>
      </c>
      <c r="AA33" s="67">
        <v>15.5</v>
      </c>
      <c r="AB33" s="67">
        <v>100.2</v>
      </c>
      <c r="AC33" s="67"/>
      <c r="AD33" s="67"/>
      <c r="AE33" s="67">
        <v>33</v>
      </c>
      <c r="AF33" s="67">
        <v>190.2</v>
      </c>
      <c r="AG33" s="67">
        <v>1.8</v>
      </c>
      <c r="AH33" s="67">
        <v>3.5</v>
      </c>
      <c r="AI33" s="67"/>
      <c r="AJ33" s="67">
        <v>8.1</v>
      </c>
      <c r="AK33" s="67"/>
      <c r="AL33" s="67"/>
      <c r="AM33" s="67">
        <v>0.5</v>
      </c>
      <c r="AN33" s="67">
        <v>6.8</v>
      </c>
      <c r="AO33" s="67">
        <v>75.2</v>
      </c>
      <c r="AP33" s="67">
        <v>6.2</v>
      </c>
      <c r="AQ33" s="67">
        <v>10.199999999999999</v>
      </c>
      <c r="AR33" s="67">
        <v>3.4</v>
      </c>
      <c r="AS33" s="67"/>
      <c r="AT33" s="67"/>
      <c r="AU33" s="67">
        <v>39.9</v>
      </c>
      <c r="AV33" s="67">
        <v>42</v>
      </c>
      <c r="AW33" s="67"/>
      <c r="AX33" s="67">
        <v>0.1</v>
      </c>
      <c r="AY33" s="67">
        <v>3.6</v>
      </c>
      <c r="AZ33" s="67">
        <v>4.5999999999999996</v>
      </c>
      <c r="BA33" s="67"/>
      <c r="BB33" s="67">
        <v>7.5</v>
      </c>
      <c r="BC33" s="67">
        <v>5.4</v>
      </c>
      <c r="BD33" s="67">
        <v>10</v>
      </c>
      <c r="BE33" s="67">
        <v>110.2</v>
      </c>
      <c r="BF33" s="67">
        <v>94.7</v>
      </c>
      <c r="BG33" s="67">
        <v>0.3</v>
      </c>
      <c r="BH33" s="67">
        <v>46.1</v>
      </c>
      <c r="BI33" s="67">
        <v>61.2</v>
      </c>
      <c r="BJ33" s="67"/>
      <c r="BK33" s="67">
        <v>13.2</v>
      </c>
      <c r="BL33" s="67">
        <v>22.6</v>
      </c>
      <c r="BM33" s="67">
        <v>64.7</v>
      </c>
      <c r="BN33" s="67">
        <v>4.0999999999999996</v>
      </c>
      <c r="BO33" s="67">
        <v>1.4</v>
      </c>
      <c r="BP33" s="67">
        <v>1.1000000000000001</v>
      </c>
      <c r="BQ33" s="67"/>
      <c r="BR33" s="67">
        <v>4.9000000000000004</v>
      </c>
      <c r="BS33" s="67">
        <v>1.4</v>
      </c>
      <c r="BT33" s="67">
        <v>20</v>
      </c>
      <c r="BU33" s="67">
        <v>9.1</v>
      </c>
      <c r="BV33" s="67">
        <v>12.5</v>
      </c>
      <c r="BW33" s="67">
        <v>20.2</v>
      </c>
      <c r="BX33" s="68">
        <v>1372.2</v>
      </c>
    </row>
    <row r="34" spans="1:76" x14ac:dyDescent="0.3">
      <c r="A34" s="1"/>
      <c r="B34" s="54" t="s">
        <v>874</v>
      </c>
      <c r="C34" s="67">
        <v>13.4</v>
      </c>
      <c r="D34" s="67"/>
      <c r="E34" s="67">
        <v>6</v>
      </c>
      <c r="F34" s="67">
        <v>11.4</v>
      </c>
      <c r="G34" s="67">
        <v>12.9</v>
      </c>
      <c r="H34" s="67"/>
      <c r="I34" s="67"/>
      <c r="J34" s="67">
        <v>8.3000000000000007</v>
      </c>
      <c r="K34" s="67">
        <v>17.3</v>
      </c>
      <c r="L34" s="67">
        <v>20</v>
      </c>
      <c r="M34" s="67">
        <v>0.4</v>
      </c>
      <c r="N34" s="67"/>
      <c r="O34" s="67">
        <v>19.8</v>
      </c>
      <c r="P34" s="67"/>
      <c r="Q34" s="67">
        <v>20.100000000000001</v>
      </c>
      <c r="R34" s="67">
        <v>20.100000000000001</v>
      </c>
      <c r="S34" s="67">
        <v>9.3000000000000007</v>
      </c>
      <c r="T34" s="67">
        <v>3.6</v>
      </c>
      <c r="U34" s="67">
        <v>5.0999999999999996</v>
      </c>
      <c r="V34" s="67">
        <v>20</v>
      </c>
      <c r="W34" s="67">
        <v>20.2</v>
      </c>
      <c r="X34" s="67">
        <v>20</v>
      </c>
      <c r="Y34" s="67">
        <v>18.8</v>
      </c>
      <c r="Z34" s="67">
        <v>61.6</v>
      </c>
      <c r="AA34" s="67">
        <v>16.399999999999999</v>
      </c>
      <c r="AB34" s="67">
        <v>105.8</v>
      </c>
      <c r="AC34" s="67"/>
      <c r="AD34" s="67"/>
      <c r="AE34" s="67">
        <v>33.700000000000003</v>
      </c>
      <c r="AF34" s="67">
        <v>191.3</v>
      </c>
      <c r="AG34" s="67">
        <v>1.3</v>
      </c>
      <c r="AH34" s="67">
        <v>2.6</v>
      </c>
      <c r="AI34" s="67"/>
      <c r="AJ34" s="67">
        <v>8.1</v>
      </c>
      <c r="AK34" s="67"/>
      <c r="AL34" s="67"/>
      <c r="AM34" s="67">
        <v>0.5</v>
      </c>
      <c r="AN34" s="67">
        <v>6.7</v>
      </c>
      <c r="AO34" s="67">
        <v>52.9</v>
      </c>
      <c r="AP34" s="67">
        <v>8.6</v>
      </c>
      <c r="AQ34" s="67">
        <v>9.8000000000000007</v>
      </c>
      <c r="AR34" s="67">
        <v>3.4</v>
      </c>
      <c r="AS34" s="67"/>
      <c r="AT34" s="67"/>
      <c r="AU34" s="67">
        <v>79.400000000000006</v>
      </c>
      <c r="AV34" s="67">
        <v>87.5</v>
      </c>
      <c r="AW34" s="67"/>
      <c r="AX34" s="67">
        <v>0.1</v>
      </c>
      <c r="AY34" s="67">
        <v>3.6</v>
      </c>
      <c r="AZ34" s="67">
        <v>5.2</v>
      </c>
      <c r="BA34" s="67"/>
      <c r="BB34" s="67">
        <v>5</v>
      </c>
      <c r="BC34" s="67">
        <v>5.5</v>
      </c>
      <c r="BD34" s="67">
        <v>10</v>
      </c>
      <c r="BE34" s="67">
        <v>139.19999999999999</v>
      </c>
      <c r="BF34" s="67">
        <v>105.5</v>
      </c>
      <c r="BG34" s="67">
        <v>0.3</v>
      </c>
      <c r="BH34" s="67">
        <v>53.6</v>
      </c>
      <c r="BI34" s="67">
        <v>67.5</v>
      </c>
      <c r="BJ34" s="67"/>
      <c r="BK34" s="67">
        <v>8.9</v>
      </c>
      <c r="BL34" s="67">
        <v>22.6</v>
      </c>
      <c r="BM34" s="67">
        <v>70.599999999999994</v>
      </c>
      <c r="BN34" s="67">
        <v>4.0999999999999996</v>
      </c>
      <c r="BO34" s="67">
        <v>1.4</v>
      </c>
      <c r="BP34" s="67">
        <v>1.1000000000000001</v>
      </c>
      <c r="BQ34" s="67"/>
      <c r="BR34" s="67">
        <v>6.1</v>
      </c>
      <c r="BS34" s="67">
        <v>1.4</v>
      </c>
      <c r="BT34" s="67">
        <v>20</v>
      </c>
      <c r="BU34" s="67">
        <v>9.1</v>
      </c>
      <c r="BV34" s="67">
        <v>6.5</v>
      </c>
      <c r="BW34" s="67">
        <v>20.3</v>
      </c>
      <c r="BX34" s="68">
        <v>1483.9</v>
      </c>
    </row>
    <row r="35" spans="1:76" x14ac:dyDescent="0.3">
      <c r="A35" s="1"/>
      <c r="B35" s="54" t="s">
        <v>875</v>
      </c>
      <c r="C35" s="67">
        <v>13.5</v>
      </c>
      <c r="D35" s="67"/>
      <c r="E35" s="67">
        <v>7.4</v>
      </c>
      <c r="F35" s="67">
        <v>11.4</v>
      </c>
      <c r="G35" s="67">
        <v>10.7</v>
      </c>
      <c r="H35" s="67"/>
      <c r="I35" s="67"/>
      <c r="J35" s="67">
        <v>8.3000000000000007</v>
      </c>
      <c r="K35" s="67">
        <v>19</v>
      </c>
      <c r="L35" s="67">
        <v>20.2</v>
      </c>
      <c r="M35" s="67">
        <v>0.2</v>
      </c>
      <c r="N35" s="67"/>
      <c r="O35" s="67">
        <v>19.8</v>
      </c>
      <c r="P35" s="67"/>
      <c r="Q35" s="67">
        <v>20.2</v>
      </c>
      <c r="R35" s="67">
        <v>20.2</v>
      </c>
      <c r="S35" s="67">
        <v>9.3000000000000007</v>
      </c>
      <c r="T35" s="67">
        <v>3.6</v>
      </c>
      <c r="U35" s="67">
        <v>5.0999999999999996</v>
      </c>
      <c r="V35" s="67">
        <v>20</v>
      </c>
      <c r="W35" s="67">
        <v>20.5</v>
      </c>
      <c r="X35" s="67">
        <v>20</v>
      </c>
      <c r="Y35" s="67">
        <v>18.7</v>
      </c>
      <c r="Z35" s="67">
        <v>55.4</v>
      </c>
      <c r="AA35" s="67">
        <v>19.399999999999999</v>
      </c>
      <c r="AB35" s="67">
        <v>103.7</v>
      </c>
      <c r="AC35" s="67"/>
      <c r="AD35" s="67"/>
      <c r="AE35" s="67">
        <v>33.6</v>
      </c>
      <c r="AF35" s="67">
        <v>191.9</v>
      </c>
      <c r="AG35" s="67">
        <v>1.4</v>
      </c>
      <c r="AH35" s="67">
        <v>1.8</v>
      </c>
      <c r="AI35" s="67">
        <v>6.8</v>
      </c>
      <c r="AJ35" s="67">
        <v>8.1</v>
      </c>
      <c r="AK35" s="67"/>
      <c r="AL35" s="67"/>
      <c r="AM35" s="67">
        <v>0.5</v>
      </c>
      <c r="AN35" s="67">
        <v>6.5</v>
      </c>
      <c r="AO35" s="67">
        <v>49.2</v>
      </c>
      <c r="AP35" s="67">
        <v>9.6999999999999993</v>
      </c>
      <c r="AQ35" s="67">
        <v>9</v>
      </c>
      <c r="AR35" s="67">
        <v>3.4</v>
      </c>
      <c r="AS35" s="67"/>
      <c r="AT35" s="67"/>
      <c r="AU35" s="67">
        <v>89.1</v>
      </c>
      <c r="AV35" s="67">
        <v>88.6</v>
      </c>
      <c r="AW35" s="67"/>
      <c r="AX35" s="67">
        <v>0.1</v>
      </c>
      <c r="AY35" s="67">
        <v>3.6</v>
      </c>
      <c r="AZ35" s="67">
        <v>6.4</v>
      </c>
      <c r="BA35" s="67"/>
      <c r="BB35" s="67">
        <v>2.6</v>
      </c>
      <c r="BC35" s="67">
        <v>5.5</v>
      </c>
      <c r="BD35" s="67">
        <v>10</v>
      </c>
      <c r="BE35" s="67">
        <v>144.4</v>
      </c>
      <c r="BF35" s="67">
        <v>106.7</v>
      </c>
      <c r="BG35" s="67">
        <v>0.3</v>
      </c>
      <c r="BH35" s="67">
        <v>20.100000000000001</v>
      </c>
      <c r="BI35" s="67">
        <v>21.7</v>
      </c>
      <c r="BJ35" s="67"/>
      <c r="BK35" s="67">
        <v>3.6</v>
      </c>
      <c r="BL35" s="67">
        <v>26.1</v>
      </c>
      <c r="BM35" s="67">
        <v>72.599999999999994</v>
      </c>
      <c r="BN35" s="67">
        <v>3.1</v>
      </c>
      <c r="BO35" s="67">
        <v>1</v>
      </c>
      <c r="BP35" s="67">
        <v>1.1000000000000001</v>
      </c>
      <c r="BQ35" s="67"/>
      <c r="BR35" s="67">
        <v>2.6</v>
      </c>
      <c r="BS35" s="67">
        <v>1.4</v>
      </c>
      <c r="BT35" s="67">
        <v>20</v>
      </c>
      <c r="BU35" s="67">
        <v>9.1</v>
      </c>
      <c r="BV35" s="67">
        <v>5.5</v>
      </c>
      <c r="BW35" s="67">
        <v>20.2</v>
      </c>
      <c r="BX35" s="68">
        <v>1413.9</v>
      </c>
    </row>
    <row r="36" spans="1:76" x14ac:dyDescent="0.3">
      <c r="A36" s="1"/>
      <c r="B36" s="54" t="s">
        <v>876</v>
      </c>
      <c r="C36" s="67">
        <v>6.4</v>
      </c>
      <c r="D36" s="67"/>
      <c r="E36" s="67">
        <v>7.6</v>
      </c>
      <c r="F36" s="67">
        <v>11.4</v>
      </c>
      <c r="G36" s="67">
        <v>9.1</v>
      </c>
      <c r="H36" s="67"/>
      <c r="I36" s="67"/>
      <c r="J36" s="67">
        <v>8.5</v>
      </c>
      <c r="K36" s="67">
        <v>19.5</v>
      </c>
      <c r="L36" s="67">
        <v>20.100000000000001</v>
      </c>
      <c r="M36" s="67">
        <v>0.3</v>
      </c>
      <c r="N36" s="67"/>
      <c r="O36" s="67">
        <v>19.8</v>
      </c>
      <c r="P36" s="67"/>
      <c r="Q36" s="67">
        <v>20.2</v>
      </c>
      <c r="R36" s="67">
        <v>20.2</v>
      </c>
      <c r="S36" s="67">
        <v>9.3000000000000007</v>
      </c>
      <c r="T36" s="67">
        <v>3.6</v>
      </c>
      <c r="U36" s="67">
        <v>5.0999999999999996</v>
      </c>
      <c r="V36" s="67">
        <v>20.2</v>
      </c>
      <c r="W36" s="67">
        <v>20.399999999999999</v>
      </c>
      <c r="X36" s="67">
        <v>20</v>
      </c>
      <c r="Y36" s="67">
        <v>18.7</v>
      </c>
      <c r="Z36" s="67">
        <v>50.5</v>
      </c>
      <c r="AA36" s="67">
        <v>23.9</v>
      </c>
      <c r="AB36" s="67">
        <v>107.6</v>
      </c>
      <c r="AC36" s="67"/>
      <c r="AD36" s="67"/>
      <c r="AE36" s="67">
        <v>34.200000000000003</v>
      </c>
      <c r="AF36" s="67">
        <v>192.6</v>
      </c>
      <c r="AG36" s="67">
        <v>3.5</v>
      </c>
      <c r="AH36" s="67">
        <v>2.1</v>
      </c>
      <c r="AI36" s="67">
        <v>20.7</v>
      </c>
      <c r="AJ36" s="67">
        <v>8.1</v>
      </c>
      <c r="AK36" s="67"/>
      <c r="AL36" s="67"/>
      <c r="AM36" s="67">
        <v>0.5</v>
      </c>
      <c r="AN36" s="67">
        <v>6.5</v>
      </c>
      <c r="AO36" s="67">
        <v>11.5</v>
      </c>
      <c r="AP36" s="67">
        <v>7.2</v>
      </c>
      <c r="AQ36" s="67">
        <v>8.9</v>
      </c>
      <c r="AR36" s="67">
        <v>3.4</v>
      </c>
      <c r="AS36" s="67"/>
      <c r="AT36" s="67"/>
      <c r="AU36" s="67">
        <v>16.7</v>
      </c>
      <c r="AV36" s="67">
        <v>20.6</v>
      </c>
      <c r="AW36" s="67"/>
      <c r="AX36" s="67">
        <v>0.1</v>
      </c>
      <c r="AY36" s="67">
        <v>3.6</v>
      </c>
      <c r="AZ36" s="67">
        <v>7.6</v>
      </c>
      <c r="BA36" s="67"/>
      <c r="BB36" s="67">
        <v>2.6</v>
      </c>
      <c r="BC36" s="67">
        <v>5.5</v>
      </c>
      <c r="BD36" s="67">
        <v>10</v>
      </c>
      <c r="BE36" s="67">
        <v>161.80000000000001</v>
      </c>
      <c r="BF36" s="67">
        <v>111.2</v>
      </c>
      <c r="BG36" s="67">
        <v>0.3</v>
      </c>
      <c r="BH36" s="67">
        <v>9.9</v>
      </c>
      <c r="BI36" s="67">
        <v>10.5</v>
      </c>
      <c r="BJ36" s="67"/>
      <c r="BK36" s="67">
        <v>2.6</v>
      </c>
      <c r="BL36" s="67">
        <v>27.4</v>
      </c>
      <c r="BM36" s="67">
        <v>72.8</v>
      </c>
      <c r="BN36" s="67">
        <v>3.1</v>
      </c>
      <c r="BO36" s="67">
        <v>1</v>
      </c>
      <c r="BP36" s="67">
        <v>1.1000000000000001</v>
      </c>
      <c r="BQ36" s="67"/>
      <c r="BR36" s="67">
        <v>1.4</v>
      </c>
      <c r="BS36" s="67">
        <v>1.4</v>
      </c>
      <c r="BT36" s="67">
        <v>20.2</v>
      </c>
      <c r="BU36" s="67">
        <v>9</v>
      </c>
      <c r="BV36" s="67">
        <v>7.3</v>
      </c>
      <c r="BW36" s="67">
        <v>20.2</v>
      </c>
      <c r="BX36" s="68">
        <v>1249.5</v>
      </c>
    </row>
    <row r="37" spans="1:76" x14ac:dyDescent="0.3">
      <c r="A37" s="1"/>
      <c r="B37" s="54" t="s">
        <v>877</v>
      </c>
      <c r="C37" s="67">
        <v>6.4</v>
      </c>
      <c r="D37" s="67"/>
      <c r="E37" s="67">
        <v>7</v>
      </c>
      <c r="F37" s="67">
        <v>11.4</v>
      </c>
      <c r="G37" s="67">
        <v>9.1999999999999993</v>
      </c>
      <c r="H37" s="67"/>
      <c r="I37" s="67"/>
      <c r="J37" s="67">
        <v>8.6999999999999993</v>
      </c>
      <c r="K37" s="67">
        <v>18.7</v>
      </c>
      <c r="L37" s="67">
        <v>20</v>
      </c>
      <c r="M37" s="67">
        <v>0.2</v>
      </c>
      <c r="N37" s="67"/>
      <c r="O37" s="67">
        <v>19.8</v>
      </c>
      <c r="P37" s="67"/>
      <c r="Q37" s="67">
        <v>20.100000000000001</v>
      </c>
      <c r="R37" s="67">
        <v>20.100000000000001</v>
      </c>
      <c r="S37" s="67">
        <v>9.4</v>
      </c>
      <c r="T37" s="67">
        <v>3.6</v>
      </c>
      <c r="U37" s="67">
        <v>5.2</v>
      </c>
      <c r="V37" s="67">
        <v>20.100000000000001</v>
      </c>
      <c r="W37" s="67">
        <v>20.100000000000001</v>
      </c>
      <c r="X37" s="67">
        <v>20</v>
      </c>
      <c r="Y37" s="67">
        <v>18.7</v>
      </c>
      <c r="Z37" s="67">
        <v>54.6</v>
      </c>
      <c r="AA37" s="67">
        <v>24.7</v>
      </c>
      <c r="AB37" s="67">
        <v>112.1</v>
      </c>
      <c r="AC37" s="67"/>
      <c r="AD37" s="67"/>
      <c r="AE37" s="67">
        <v>34.200000000000003</v>
      </c>
      <c r="AF37" s="67">
        <v>197.8</v>
      </c>
      <c r="AG37" s="67">
        <v>4.5999999999999996</v>
      </c>
      <c r="AH37" s="67">
        <v>4.2</v>
      </c>
      <c r="AI37" s="67">
        <v>20.9</v>
      </c>
      <c r="AJ37" s="67">
        <v>8.1</v>
      </c>
      <c r="AK37" s="67"/>
      <c r="AL37" s="67"/>
      <c r="AM37" s="67">
        <v>0.5</v>
      </c>
      <c r="AN37" s="67">
        <v>6.5</v>
      </c>
      <c r="AO37" s="67">
        <v>9.6999999999999993</v>
      </c>
      <c r="AP37" s="67">
        <v>6.9</v>
      </c>
      <c r="AQ37" s="67">
        <v>7.8</v>
      </c>
      <c r="AR37" s="67">
        <v>3.4</v>
      </c>
      <c r="AS37" s="67"/>
      <c r="AT37" s="67"/>
      <c r="AU37" s="67">
        <v>9.3000000000000007</v>
      </c>
      <c r="AV37" s="67">
        <v>22.6</v>
      </c>
      <c r="AW37" s="67"/>
      <c r="AX37" s="67"/>
      <c r="AY37" s="67">
        <v>3.6</v>
      </c>
      <c r="AZ37" s="67">
        <v>6</v>
      </c>
      <c r="BA37" s="67"/>
      <c r="BB37" s="67">
        <v>2.9</v>
      </c>
      <c r="BC37" s="67">
        <v>5.4</v>
      </c>
      <c r="BD37" s="67">
        <v>9.9</v>
      </c>
      <c r="BE37" s="67">
        <v>154.5</v>
      </c>
      <c r="BF37" s="67">
        <v>111</v>
      </c>
      <c r="BG37" s="67">
        <v>0.3</v>
      </c>
      <c r="BH37" s="67">
        <v>10.3</v>
      </c>
      <c r="BI37" s="67">
        <v>9.6999999999999993</v>
      </c>
      <c r="BJ37" s="67"/>
      <c r="BK37" s="67">
        <v>2.4</v>
      </c>
      <c r="BL37" s="67">
        <v>28.5</v>
      </c>
      <c r="BM37" s="67">
        <v>74.099999999999994</v>
      </c>
      <c r="BN37" s="67">
        <v>3.3</v>
      </c>
      <c r="BO37" s="67">
        <v>1</v>
      </c>
      <c r="BP37" s="67">
        <v>1.1000000000000001</v>
      </c>
      <c r="BQ37" s="67"/>
      <c r="BR37" s="67">
        <v>2.2000000000000002</v>
      </c>
      <c r="BS37" s="67">
        <v>1.3</v>
      </c>
      <c r="BT37" s="67">
        <v>20.2</v>
      </c>
      <c r="BU37" s="67">
        <v>8.8000000000000007</v>
      </c>
      <c r="BV37" s="67">
        <v>6.3</v>
      </c>
      <c r="BW37" s="67">
        <v>20.2</v>
      </c>
      <c r="BX37" s="68">
        <v>1249.5999999999999</v>
      </c>
    </row>
    <row r="38" spans="1:76" x14ac:dyDescent="0.3">
      <c r="A38" s="1"/>
      <c r="B38" s="54" t="s">
        <v>878</v>
      </c>
      <c r="C38" s="67">
        <v>4.5999999999999996</v>
      </c>
      <c r="D38" s="67"/>
      <c r="E38" s="67">
        <v>5.9</v>
      </c>
      <c r="F38" s="67">
        <v>11.4</v>
      </c>
      <c r="G38" s="67">
        <v>9.6999999999999993</v>
      </c>
      <c r="H38" s="67"/>
      <c r="I38" s="67"/>
      <c r="J38" s="67">
        <v>8.9</v>
      </c>
      <c r="K38" s="67">
        <v>19.100000000000001</v>
      </c>
      <c r="L38" s="67">
        <v>20</v>
      </c>
      <c r="M38" s="67">
        <v>0.2</v>
      </c>
      <c r="N38" s="67"/>
      <c r="O38" s="67">
        <v>19.8</v>
      </c>
      <c r="P38" s="67"/>
      <c r="Q38" s="67">
        <v>20.2</v>
      </c>
      <c r="R38" s="67">
        <v>20.2</v>
      </c>
      <c r="S38" s="67">
        <v>9.4</v>
      </c>
      <c r="T38" s="67">
        <v>3.5</v>
      </c>
      <c r="U38" s="67">
        <v>5.2</v>
      </c>
      <c r="V38" s="67">
        <v>20</v>
      </c>
      <c r="W38" s="67">
        <v>20.100000000000001</v>
      </c>
      <c r="X38" s="67">
        <v>20</v>
      </c>
      <c r="Y38" s="67">
        <v>18.7</v>
      </c>
      <c r="Z38" s="67">
        <v>53</v>
      </c>
      <c r="AA38" s="67">
        <v>26.1</v>
      </c>
      <c r="AB38" s="67">
        <v>107.9</v>
      </c>
      <c r="AC38" s="67"/>
      <c r="AD38" s="67"/>
      <c r="AE38" s="67">
        <v>34</v>
      </c>
      <c r="AF38" s="67">
        <v>197.7</v>
      </c>
      <c r="AG38" s="67">
        <v>3.1</v>
      </c>
      <c r="AH38" s="67">
        <v>1.8</v>
      </c>
      <c r="AI38" s="67">
        <v>20.9</v>
      </c>
      <c r="AJ38" s="67">
        <v>8.1</v>
      </c>
      <c r="AK38" s="67"/>
      <c r="AL38" s="67"/>
      <c r="AM38" s="67">
        <v>0.5</v>
      </c>
      <c r="AN38" s="67">
        <v>6.5</v>
      </c>
      <c r="AO38" s="67">
        <v>14.8</v>
      </c>
      <c r="AP38" s="67">
        <v>2.5</v>
      </c>
      <c r="AQ38" s="67">
        <v>3</v>
      </c>
      <c r="AR38" s="67">
        <v>3.4</v>
      </c>
      <c r="AS38" s="67"/>
      <c r="AT38" s="67"/>
      <c r="AU38" s="67">
        <v>25.4</v>
      </c>
      <c r="AV38" s="67">
        <v>25.2</v>
      </c>
      <c r="AW38" s="67"/>
      <c r="AX38" s="67"/>
      <c r="AY38" s="67">
        <v>3.6</v>
      </c>
      <c r="AZ38" s="67">
        <v>4.0999999999999996</v>
      </c>
      <c r="BA38" s="67"/>
      <c r="BB38" s="67">
        <v>3.2</v>
      </c>
      <c r="BC38" s="67">
        <v>5.6</v>
      </c>
      <c r="BD38" s="67">
        <v>10</v>
      </c>
      <c r="BE38" s="67">
        <v>160</v>
      </c>
      <c r="BF38" s="67">
        <v>114.7</v>
      </c>
      <c r="BG38" s="67">
        <v>0.3</v>
      </c>
      <c r="BH38" s="67">
        <v>6.9</v>
      </c>
      <c r="BI38" s="67">
        <v>5.4</v>
      </c>
      <c r="BJ38" s="67"/>
      <c r="BK38" s="67">
        <v>2.8</v>
      </c>
      <c r="BL38" s="67">
        <v>28.5</v>
      </c>
      <c r="BM38" s="67">
        <v>73.8</v>
      </c>
      <c r="BN38" s="67">
        <v>3.3</v>
      </c>
      <c r="BO38" s="67">
        <v>1</v>
      </c>
      <c r="BP38" s="67">
        <v>1.1000000000000001</v>
      </c>
      <c r="BQ38" s="67"/>
      <c r="BR38" s="67">
        <v>1.6</v>
      </c>
      <c r="BS38" s="67">
        <v>1.3</v>
      </c>
      <c r="BT38" s="67">
        <v>20</v>
      </c>
      <c r="BU38" s="67">
        <v>9</v>
      </c>
      <c r="BV38" s="67">
        <v>3.1</v>
      </c>
      <c r="BW38" s="67">
        <v>20.2</v>
      </c>
      <c r="BX38" s="68">
        <v>1250.3</v>
      </c>
    </row>
    <row r="39" spans="1:76" x14ac:dyDescent="0.3">
      <c r="A39" s="1"/>
      <c r="B39" s="56" t="s">
        <v>879</v>
      </c>
      <c r="C39" s="69">
        <v>6.5</v>
      </c>
      <c r="D39" s="69"/>
      <c r="E39" s="69">
        <v>7.9</v>
      </c>
      <c r="F39" s="69">
        <v>11.4</v>
      </c>
      <c r="G39" s="69">
        <v>10</v>
      </c>
      <c r="H39" s="69"/>
      <c r="I39" s="69"/>
      <c r="J39" s="69">
        <v>8.9</v>
      </c>
      <c r="K39" s="69">
        <v>20</v>
      </c>
      <c r="L39" s="69">
        <v>20</v>
      </c>
      <c r="M39" s="69">
        <v>0.1</v>
      </c>
      <c r="N39" s="69"/>
      <c r="O39" s="69">
        <v>19.8</v>
      </c>
      <c r="P39" s="69"/>
      <c r="Q39" s="69">
        <v>20.399999999999999</v>
      </c>
      <c r="R39" s="69">
        <v>20.100000000000001</v>
      </c>
      <c r="S39" s="69">
        <v>9.1999999999999993</v>
      </c>
      <c r="T39" s="69">
        <v>3.6</v>
      </c>
      <c r="U39" s="69">
        <v>5.2</v>
      </c>
      <c r="V39" s="69">
        <v>20</v>
      </c>
      <c r="W39" s="69">
        <v>20.3</v>
      </c>
      <c r="X39" s="69">
        <v>20</v>
      </c>
      <c r="Y39" s="69">
        <v>18.7</v>
      </c>
      <c r="Z39" s="69">
        <v>46.5</v>
      </c>
      <c r="AA39" s="69">
        <v>27.7</v>
      </c>
      <c r="AB39" s="69">
        <v>99.2</v>
      </c>
      <c r="AC39" s="69"/>
      <c r="AD39" s="69"/>
      <c r="AE39" s="69">
        <v>28.1</v>
      </c>
      <c r="AF39" s="69">
        <v>196.7</v>
      </c>
      <c r="AG39" s="69">
        <v>0.9</v>
      </c>
      <c r="AH39" s="69">
        <v>3.1</v>
      </c>
      <c r="AI39" s="69">
        <v>20.9</v>
      </c>
      <c r="AJ39" s="69">
        <v>8.1</v>
      </c>
      <c r="AK39" s="69"/>
      <c r="AL39" s="69"/>
      <c r="AM39" s="69">
        <v>0.5</v>
      </c>
      <c r="AN39" s="69">
        <v>6.4</v>
      </c>
      <c r="AO39" s="69">
        <v>21.8</v>
      </c>
      <c r="AP39" s="69">
        <v>2.4</v>
      </c>
      <c r="AQ39" s="69">
        <v>3.6</v>
      </c>
      <c r="AR39" s="69">
        <v>3.4</v>
      </c>
      <c r="AS39" s="69"/>
      <c r="AT39" s="69"/>
      <c r="AU39" s="69">
        <v>24.3</v>
      </c>
      <c r="AV39" s="69">
        <v>21.4</v>
      </c>
      <c r="AW39" s="69"/>
      <c r="AX39" s="69">
        <v>0.1</v>
      </c>
      <c r="AY39" s="69">
        <v>3.6</v>
      </c>
      <c r="AZ39" s="69">
        <v>3.1</v>
      </c>
      <c r="BA39" s="69"/>
      <c r="BB39" s="69">
        <v>2.6</v>
      </c>
      <c r="BC39" s="69">
        <v>5.5</v>
      </c>
      <c r="BD39" s="69">
        <v>10</v>
      </c>
      <c r="BE39" s="69">
        <v>164</v>
      </c>
      <c r="BF39" s="69">
        <v>114.8</v>
      </c>
      <c r="BG39" s="69">
        <v>0.3</v>
      </c>
      <c r="BH39" s="69">
        <v>3.8</v>
      </c>
      <c r="BI39" s="69">
        <v>4.9000000000000004</v>
      </c>
      <c r="BJ39" s="69"/>
      <c r="BK39" s="69">
        <v>2</v>
      </c>
      <c r="BL39" s="69">
        <v>24.3</v>
      </c>
      <c r="BM39" s="69">
        <v>73</v>
      </c>
      <c r="BN39" s="69">
        <v>3.3</v>
      </c>
      <c r="BO39" s="69">
        <v>1</v>
      </c>
      <c r="BP39" s="69">
        <v>1.1000000000000001</v>
      </c>
      <c r="BQ39" s="69"/>
      <c r="BR39" s="69">
        <v>1.2</v>
      </c>
      <c r="BS39" s="69">
        <v>1.3</v>
      </c>
      <c r="BT39" s="69">
        <v>20</v>
      </c>
      <c r="BU39" s="69">
        <v>9</v>
      </c>
      <c r="BV39" s="69">
        <v>2.4</v>
      </c>
      <c r="BW39" s="69">
        <v>20.2</v>
      </c>
      <c r="BX39" s="70">
        <v>1228.5999999999999</v>
      </c>
    </row>
    <row r="40" spans="1:76" x14ac:dyDescent="0.3">
      <c r="A40" s="1"/>
      <c r="B40" s="50" t="s">
        <v>880</v>
      </c>
      <c r="C40" s="65">
        <v>6.7</v>
      </c>
      <c r="D40" s="65"/>
      <c r="E40" s="65">
        <v>6.6</v>
      </c>
      <c r="F40" s="65">
        <v>11.4</v>
      </c>
      <c r="G40" s="65">
        <v>10.1</v>
      </c>
      <c r="H40" s="65"/>
      <c r="I40" s="65"/>
      <c r="J40" s="65">
        <v>8.8000000000000007</v>
      </c>
      <c r="K40" s="65">
        <v>19.899999999999999</v>
      </c>
      <c r="L40" s="65">
        <v>20</v>
      </c>
      <c r="M40" s="65">
        <v>0.1</v>
      </c>
      <c r="N40" s="65"/>
      <c r="O40" s="65">
        <v>19.8</v>
      </c>
      <c r="P40" s="65"/>
      <c r="Q40" s="65">
        <v>20.100000000000001</v>
      </c>
      <c r="R40" s="65">
        <v>20.100000000000001</v>
      </c>
      <c r="S40" s="65">
        <v>9.1999999999999993</v>
      </c>
      <c r="T40" s="65">
        <v>3.6</v>
      </c>
      <c r="U40" s="65">
        <v>5.0999999999999996</v>
      </c>
      <c r="V40" s="65">
        <v>20</v>
      </c>
      <c r="W40" s="65">
        <v>20</v>
      </c>
      <c r="X40" s="65">
        <v>20</v>
      </c>
      <c r="Y40" s="65">
        <v>18.7</v>
      </c>
      <c r="Z40" s="65">
        <v>51.5</v>
      </c>
      <c r="AA40" s="65">
        <v>29.8</v>
      </c>
      <c r="AB40" s="65">
        <v>98.1</v>
      </c>
      <c r="AC40" s="65"/>
      <c r="AD40" s="65"/>
      <c r="AE40" s="65">
        <v>30.8</v>
      </c>
      <c r="AF40" s="65">
        <v>199.1</v>
      </c>
      <c r="AG40" s="65">
        <v>0.4</v>
      </c>
      <c r="AH40" s="65">
        <v>1.1000000000000001</v>
      </c>
      <c r="AI40" s="65">
        <v>20.9</v>
      </c>
      <c r="AJ40" s="65">
        <v>8.1</v>
      </c>
      <c r="AK40" s="65"/>
      <c r="AL40" s="65"/>
      <c r="AM40" s="65">
        <v>0.5</v>
      </c>
      <c r="AN40" s="65">
        <v>6.4</v>
      </c>
      <c r="AO40" s="65">
        <v>17.8</v>
      </c>
      <c r="AP40" s="65">
        <v>2.2999999999999998</v>
      </c>
      <c r="AQ40" s="65">
        <v>3</v>
      </c>
      <c r="AR40" s="65">
        <v>3.4</v>
      </c>
      <c r="AS40" s="65"/>
      <c r="AT40" s="65"/>
      <c r="AU40" s="65">
        <v>21</v>
      </c>
      <c r="AV40" s="65">
        <v>23</v>
      </c>
      <c r="AW40" s="65"/>
      <c r="AX40" s="65"/>
      <c r="AY40" s="65">
        <v>3.6</v>
      </c>
      <c r="AZ40" s="65">
        <v>2.5</v>
      </c>
      <c r="BA40" s="65"/>
      <c r="BB40" s="65">
        <v>1.4</v>
      </c>
      <c r="BC40" s="65">
        <v>5.5</v>
      </c>
      <c r="BD40" s="65">
        <v>10</v>
      </c>
      <c r="BE40" s="65">
        <v>156.4</v>
      </c>
      <c r="BF40" s="65">
        <v>120.3</v>
      </c>
      <c r="BG40" s="65">
        <v>0.3</v>
      </c>
      <c r="BH40" s="65">
        <v>4.4000000000000004</v>
      </c>
      <c r="BI40" s="65">
        <v>5.2</v>
      </c>
      <c r="BJ40" s="65"/>
      <c r="BK40" s="65">
        <v>1.4</v>
      </c>
      <c r="BL40" s="65">
        <v>23.3</v>
      </c>
      <c r="BM40" s="65">
        <v>74</v>
      </c>
      <c r="BN40" s="65">
        <v>3.3</v>
      </c>
      <c r="BO40" s="65">
        <v>1</v>
      </c>
      <c r="BP40" s="65">
        <v>1.1000000000000001</v>
      </c>
      <c r="BQ40" s="65"/>
      <c r="BR40" s="65">
        <v>1</v>
      </c>
      <c r="BS40" s="65">
        <v>1.3</v>
      </c>
      <c r="BT40" s="65">
        <v>20</v>
      </c>
      <c r="BU40" s="65">
        <v>8.9</v>
      </c>
      <c r="BV40" s="65">
        <v>2.5</v>
      </c>
      <c r="BW40" s="65">
        <v>20.2</v>
      </c>
      <c r="BX40" s="66">
        <v>1225</v>
      </c>
    </row>
    <row r="41" spans="1:76" x14ac:dyDescent="0.3">
      <c r="A41" s="1"/>
      <c r="B41" s="54" t="s">
        <v>881</v>
      </c>
      <c r="C41" s="67">
        <v>13.9</v>
      </c>
      <c r="D41" s="67"/>
      <c r="E41" s="67">
        <v>8.5</v>
      </c>
      <c r="F41" s="67">
        <v>11.4</v>
      </c>
      <c r="G41" s="67">
        <v>10</v>
      </c>
      <c r="H41" s="67"/>
      <c r="I41" s="67">
        <v>0.3</v>
      </c>
      <c r="J41" s="67">
        <v>8.8000000000000007</v>
      </c>
      <c r="K41" s="67">
        <v>19.8</v>
      </c>
      <c r="L41" s="67">
        <v>20</v>
      </c>
      <c r="M41" s="67"/>
      <c r="N41" s="67"/>
      <c r="O41" s="67">
        <v>19.8</v>
      </c>
      <c r="P41" s="67"/>
      <c r="Q41" s="67">
        <v>20.2</v>
      </c>
      <c r="R41" s="67">
        <v>20.100000000000001</v>
      </c>
      <c r="S41" s="67">
        <v>9.4</v>
      </c>
      <c r="T41" s="67">
        <v>3.6</v>
      </c>
      <c r="U41" s="67">
        <v>5.2</v>
      </c>
      <c r="V41" s="67">
        <v>20</v>
      </c>
      <c r="W41" s="67">
        <v>20.3</v>
      </c>
      <c r="X41" s="67">
        <v>20</v>
      </c>
      <c r="Y41" s="67">
        <v>18.7</v>
      </c>
      <c r="Z41" s="67">
        <v>49.2</v>
      </c>
      <c r="AA41" s="67">
        <v>28.5</v>
      </c>
      <c r="AB41" s="67">
        <v>99.2</v>
      </c>
      <c r="AC41" s="67"/>
      <c r="AD41" s="67"/>
      <c r="AE41" s="67">
        <v>27.9</v>
      </c>
      <c r="AF41" s="67">
        <v>201.1</v>
      </c>
      <c r="AG41" s="67">
        <v>0.1</v>
      </c>
      <c r="AH41" s="67">
        <v>0.4</v>
      </c>
      <c r="AI41" s="67">
        <v>20.9</v>
      </c>
      <c r="AJ41" s="67">
        <v>8.1</v>
      </c>
      <c r="AK41" s="67"/>
      <c r="AL41" s="67"/>
      <c r="AM41" s="67">
        <v>0.5</v>
      </c>
      <c r="AN41" s="67">
        <v>6.4</v>
      </c>
      <c r="AO41" s="67">
        <v>10.199999999999999</v>
      </c>
      <c r="AP41" s="67">
        <v>2.8</v>
      </c>
      <c r="AQ41" s="67">
        <v>3.9</v>
      </c>
      <c r="AR41" s="67">
        <v>3.4</v>
      </c>
      <c r="AS41" s="67"/>
      <c r="AT41" s="67"/>
      <c r="AU41" s="67">
        <v>11.3</v>
      </c>
      <c r="AV41" s="67">
        <v>10.6</v>
      </c>
      <c r="AW41" s="67"/>
      <c r="AX41" s="67"/>
      <c r="AY41" s="67">
        <v>3.6</v>
      </c>
      <c r="AZ41" s="67">
        <v>2.2000000000000002</v>
      </c>
      <c r="BA41" s="67"/>
      <c r="BB41" s="67">
        <v>0.5</v>
      </c>
      <c r="BC41" s="67">
        <v>5.6</v>
      </c>
      <c r="BD41" s="67">
        <v>10</v>
      </c>
      <c r="BE41" s="67">
        <v>146.6</v>
      </c>
      <c r="BF41" s="67">
        <v>118.8</v>
      </c>
      <c r="BG41" s="67">
        <v>0.3</v>
      </c>
      <c r="BH41" s="67">
        <v>4.5</v>
      </c>
      <c r="BI41" s="67">
        <v>5.2</v>
      </c>
      <c r="BJ41" s="67"/>
      <c r="BK41" s="67">
        <v>0.5</v>
      </c>
      <c r="BL41" s="67">
        <v>24.5</v>
      </c>
      <c r="BM41" s="67">
        <v>75</v>
      </c>
      <c r="BN41" s="67">
        <v>3.5</v>
      </c>
      <c r="BO41" s="67">
        <v>1</v>
      </c>
      <c r="BP41" s="67">
        <v>1.1000000000000001</v>
      </c>
      <c r="BQ41" s="67"/>
      <c r="BR41" s="67">
        <v>0.7</v>
      </c>
      <c r="BS41" s="67">
        <v>1.3</v>
      </c>
      <c r="BT41" s="67">
        <v>20</v>
      </c>
      <c r="BU41" s="67">
        <v>8.9</v>
      </c>
      <c r="BV41" s="67">
        <v>1.7</v>
      </c>
      <c r="BW41" s="67">
        <v>20.3</v>
      </c>
      <c r="BX41" s="68">
        <v>1190.3</v>
      </c>
    </row>
    <row r="42" spans="1:76" x14ac:dyDescent="0.3">
      <c r="A42" s="1"/>
      <c r="B42" s="54" t="s">
        <v>882</v>
      </c>
      <c r="C42" s="67">
        <v>14.1</v>
      </c>
      <c r="D42" s="67"/>
      <c r="E42" s="67">
        <v>6.3</v>
      </c>
      <c r="F42" s="67">
        <v>11.5</v>
      </c>
      <c r="G42" s="67">
        <v>9</v>
      </c>
      <c r="H42" s="67"/>
      <c r="I42" s="67">
        <v>0.3</v>
      </c>
      <c r="J42" s="67">
        <v>7.8</v>
      </c>
      <c r="K42" s="67">
        <v>19.5</v>
      </c>
      <c r="L42" s="67">
        <v>20</v>
      </c>
      <c r="M42" s="67"/>
      <c r="N42" s="67"/>
      <c r="O42" s="67">
        <v>19.8</v>
      </c>
      <c r="P42" s="67"/>
      <c r="Q42" s="67">
        <v>20.2</v>
      </c>
      <c r="R42" s="67">
        <v>20.2</v>
      </c>
      <c r="S42" s="67">
        <v>10</v>
      </c>
      <c r="T42" s="67">
        <v>3.6</v>
      </c>
      <c r="U42" s="67">
        <v>5.2</v>
      </c>
      <c r="V42" s="67">
        <v>20</v>
      </c>
      <c r="W42" s="67">
        <v>20.3</v>
      </c>
      <c r="X42" s="67">
        <v>20</v>
      </c>
      <c r="Y42" s="67">
        <v>18.8</v>
      </c>
      <c r="Z42" s="67">
        <v>47.5</v>
      </c>
      <c r="AA42" s="67">
        <v>26.9</v>
      </c>
      <c r="AB42" s="67">
        <v>97.6</v>
      </c>
      <c r="AC42" s="67"/>
      <c r="AD42" s="67"/>
      <c r="AE42" s="67">
        <v>31.8</v>
      </c>
      <c r="AF42" s="67">
        <v>210.8</v>
      </c>
      <c r="AG42" s="67"/>
      <c r="AH42" s="67">
        <v>0.1</v>
      </c>
      <c r="AI42" s="67">
        <v>20.9</v>
      </c>
      <c r="AJ42" s="67">
        <v>8.1</v>
      </c>
      <c r="AK42" s="67"/>
      <c r="AL42" s="67"/>
      <c r="AM42" s="67">
        <v>0.5</v>
      </c>
      <c r="AN42" s="67">
        <v>6.4</v>
      </c>
      <c r="AO42" s="67">
        <v>5.3</v>
      </c>
      <c r="AP42" s="67">
        <v>0.1</v>
      </c>
      <c r="AQ42" s="67">
        <v>2.2999999999999998</v>
      </c>
      <c r="AR42" s="67">
        <v>3.4</v>
      </c>
      <c r="AS42" s="67"/>
      <c r="AT42" s="67"/>
      <c r="AU42" s="67">
        <v>6.8</v>
      </c>
      <c r="AV42" s="67"/>
      <c r="AW42" s="67"/>
      <c r="AX42" s="67"/>
      <c r="AY42" s="67">
        <v>3.6</v>
      </c>
      <c r="AZ42" s="67">
        <v>1.7</v>
      </c>
      <c r="BA42" s="67"/>
      <c r="BB42" s="67">
        <v>0.3</v>
      </c>
      <c r="BC42" s="67">
        <v>5.5</v>
      </c>
      <c r="BD42" s="67">
        <v>9.9</v>
      </c>
      <c r="BE42" s="67">
        <v>127.6</v>
      </c>
      <c r="BF42" s="67">
        <v>106.1</v>
      </c>
      <c r="BG42" s="67">
        <v>0.3</v>
      </c>
      <c r="BH42" s="67">
        <v>2</v>
      </c>
      <c r="BI42" s="67">
        <v>3.1</v>
      </c>
      <c r="BJ42" s="67"/>
      <c r="BK42" s="67">
        <v>0.2</v>
      </c>
      <c r="BL42" s="67">
        <v>23.3</v>
      </c>
      <c r="BM42" s="67">
        <v>71.3</v>
      </c>
      <c r="BN42" s="67">
        <v>3.8</v>
      </c>
      <c r="BO42" s="67">
        <v>1.1000000000000001</v>
      </c>
      <c r="BP42" s="67">
        <v>1.1000000000000001</v>
      </c>
      <c r="BQ42" s="67"/>
      <c r="BR42" s="67">
        <v>0.4</v>
      </c>
      <c r="BS42" s="67">
        <v>1.3</v>
      </c>
      <c r="BT42" s="67">
        <v>20</v>
      </c>
      <c r="BU42" s="67">
        <v>9</v>
      </c>
      <c r="BV42" s="67">
        <v>0.6</v>
      </c>
      <c r="BW42" s="67">
        <v>20.2</v>
      </c>
      <c r="BX42" s="68">
        <v>1127.5</v>
      </c>
    </row>
    <row r="43" spans="1:76" x14ac:dyDescent="0.3">
      <c r="A43" s="1"/>
      <c r="B43" s="54" t="s">
        <v>883</v>
      </c>
      <c r="C43" s="67">
        <v>14.4</v>
      </c>
      <c r="D43" s="67"/>
      <c r="E43" s="67">
        <v>9.3000000000000007</v>
      </c>
      <c r="F43" s="67">
        <v>11.4</v>
      </c>
      <c r="G43" s="67">
        <v>7.3</v>
      </c>
      <c r="H43" s="67">
        <v>3.1</v>
      </c>
      <c r="I43" s="67">
        <v>0.3</v>
      </c>
      <c r="J43" s="67">
        <v>8.1</v>
      </c>
      <c r="K43" s="67">
        <v>20.2</v>
      </c>
      <c r="L43" s="67">
        <v>20</v>
      </c>
      <c r="M43" s="67"/>
      <c r="N43" s="67"/>
      <c r="O43" s="67">
        <v>19.8</v>
      </c>
      <c r="P43" s="67"/>
      <c r="Q43" s="67">
        <v>20.2</v>
      </c>
      <c r="R43" s="67">
        <v>20.100000000000001</v>
      </c>
      <c r="S43" s="67">
        <v>9.5</v>
      </c>
      <c r="T43" s="67">
        <v>3.6</v>
      </c>
      <c r="U43" s="67">
        <v>5.2</v>
      </c>
      <c r="V43" s="67">
        <v>20</v>
      </c>
      <c r="W43" s="67">
        <v>20.100000000000001</v>
      </c>
      <c r="X43" s="67">
        <v>20</v>
      </c>
      <c r="Y43" s="67">
        <v>18.7</v>
      </c>
      <c r="Z43" s="67">
        <v>62.6</v>
      </c>
      <c r="AA43" s="67">
        <v>22.7</v>
      </c>
      <c r="AB43" s="67">
        <v>89.5</v>
      </c>
      <c r="AC43" s="67"/>
      <c r="AD43" s="67"/>
      <c r="AE43" s="67">
        <v>26.5</v>
      </c>
      <c r="AF43" s="67">
        <v>210</v>
      </c>
      <c r="AG43" s="67"/>
      <c r="AH43" s="67"/>
      <c r="AI43" s="67">
        <v>20.9</v>
      </c>
      <c r="AJ43" s="67">
        <v>4.3</v>
      </c>
      <c r="AK43" s="67">
        <v>10.199999999999999</v>
      </c>
      <c r="AL43" s="67"/>
      <c r="AM43" s="67">
        <v>0.5</v>
      </c>
      <c r="AN43" s="67">
        <v>6.4</v>
      </c>
      <c r="AO43" s="67">
        <v>1.2</v>
      </c>
      <c r="AP43" s="67">
        <v>0.1</v>
      </c>
      <c r="AQ43" s="67">
        <v>1.2</v>
      </c>
      <c r="AR43" s="67">
        <v>3.4</v>
      </c>
      <c r="AS43" s="67"/>
      <c r="AT43" s="67"/>
      <c r="AU43" s="67">
        <v>0.6</v>
      </c>
      <c r="AV43" s="67"/>
      <c r="AW43" s="67"/>
      <c r="AX43" s="67"/>
      <c r="AY43" s="67">
        <v>3.6</v>
      </c>
      <c r="AZ43" s="67">
        <v>0.5</v>
      </c>
      <c r="BA43" s="67"/>
      <c r="BB43" s="67"/>
      <c r="BC43" s="67">
        <v>5.6</v>
      </c>
      <c r="BD43" s="67">
        <v>9.9</v>
      </c>
      <c r="BE43" s="67">
        <v>119.7</v>
      </c>
      <c r="BF43" s="67">
        <v>98.1</v>
      </c>
      <c r="BG43" s="67">
        <v>0.3</v>
      </c>
      <c r="BH43" s="67">
        <v>0.5</v>
      </c>
      <c r="BI43" s="67">
        <v>0.6</v>
      </c>
      <c r="BJ43" s="67"/>
      <c r="BK43" s="67"/>
      <c r="BL43" s="67">
        <v>20.6</v>
      </c>
      <c r="BM43" s="67">
        <v>67</v>
      </c>
      <c r="BN43" s="67">
        <v>4.3</v>
      </c>
      <c r="BO43" s="67">
        <v>1.1000000000000001</v>
      </c>
      <c r="BP43" s="67">
        <v>1.1000000000000001</v>
      </c>
      <c r="BQ43" s="67"/>
      <c r="BR43" s="67"/>
      <c r="BS43" s="67">
        <v>1.3</v>
      </c>
      <c r="BT43" s="67">
        <v>20</v>
      </c>
      <c r="BU43" s="67">
        <v>9</v>
      </c>
      <c r="BV43" s="67"/>
      <c r="BW43" s="67">
        <v>20.2</v>
      </c>
      <c r="BX43" s="68">
        <v>1094.8</v>
      </c>
    </row>
    <row r="44" spans="1:76" x14ac:dyDescent="0.3">
      <c r="A44" s="1"/>
      <c r="B44" s="54" t="s">
        <v>884</v>
      </c>
      <c r="C44" s="67">
        <v>15.1</v>
      </c>
      <c r="D44" s="67"/>
      <c r="E44" s="67">
        <v>9.1</v>
      </c>
      <c r="F44" s="67">
        <v>11.4</v>
      </c>
      <c r="G44" s="67">
        <v>8.8000000000000007</v>
      </c>
      <c r="H44" s="67">
        <v>3.1</v>
      </c>
      <c r="I44" s="67">
        <v>0.3</v>
      </c>
      <c r="J44" s="67">
        <v>8.4</v>
      </c>
      <c r="K44" s="67">
        <v>19</v>
      </c>
      <c r="L44" s="67">
        <v>20</v>
      </c>
      <c r="M44" s="67"/>
      <c r="N44" s="67"/>
      <c r="O44" s="67">
        <v>19.8</v>
      </c>
      <c r="P44" s="67"/>
      <c r="Q44" s="67">
        <v>20.100000000000001</v>
      </c>
      <c r="R44" s="67">
        <v>20.100000000000001</v>
      </c>
      <c r="S44" s="67">
        <v>9.5</v>
      </c>
      <c r="T44" s="67">
        <v>3.6</v>
      </c>
      <c r="U44" s="67">
        <v>5.0999999999999996</v>
      </c>
      <c r="V44" s="67">
        <v>20</v>
      </c>
      <c r="W44" s="67">
        <v>20.100000000000001</v>
      </c>
      <c r="X44" s="67">
        <v>20</v>
      </c>
      <c r="Y44" s="67">
        <v>18.7</v>
      </c>
      <c r="Z44" s="67">
        <v>76.599999999999994</v>
      </c>
      <c r="AA44" s="67">
        <v>19.899999999999999</v>
      </c>
      <c r="AB44" s="67">
        <v>79.8</v>
      </c>
      <c r="AC44" s="67"/>
      <c r="AD44" s="67"/>
      <c r="AE44" s="67">
        <v>21.1</v>
      </c>
      <c r="AF44" s="67">
        <v>200.7</v>
      </c>
      <c r="AG44" s="67"/>
      <c r="AH44" s="67"/>
      <c r="AI44" s="67">
        <v>20.9</v>
      </c>
      <c r="AJ44" s="67">
        <v>8.1</v>
      </c>
      <c r="AK44" s="67">
        <v>10.199999999999999</v>
      </c>
      <c r="AL44" s="67"/>
      <c r="AM44" s="67">
        <v>0.5</v>
      </c>
      <c r="AN44" s="67">
        <v>6.5</v>
      </c>
      <c r="AO44" s="67"/>
      <c r="AP44" s="67">
        <v>0.9</v>
      </c>
      <c r="AQ44" s="67">
        <v>1.6</v>
      </c>
      <c r="AR44" s="67">
        <v>3.4</v>
      </c>
      <c r="AS44" s="67"/>
      <c r="AT44" s="67"/>
      <c r="AU44" s="67"/>
      <c r="AV44" s="67"/>
      <c r="AW44" s="67"/>
      <c r="AX44" s="67"/>
      <c r="AY44" s="67">
        <v>3.6</v>
      </c>
      <c r="AZ44" s="67"/>
      <c r="BA44" s="67"/>
      <c r="BB44" s="67"/>
      <c r="BC44" s="67">
        <v>5.5</v>
      </c>
      <c r="BD44" s="67">
        <v>10</v>
      </c>
      <c r="BE44" s="67">
        <v>90.5</v>
      </c>
      <c r="BF44" s="67">
        <v>79.3</v>
      </c>
      <c r="BG44" s="67">
        <v>0.3</v>
      </c>
      <c r="BH44" s="67"/>
      <c r="BI44" s="67"/>
      <c r="BJ44" s="67"/>
      <c r="BK44" s="67"/>
      <c r="BL44" s="67">
        <v>23.1</v>
      </c>
      <c r="BM44" s="67">
        <v>68.3</v>
      </c>
      <c r="BN44" s="67">
        <v>4.5</v>
      </c>
      <c r="BO44" s="67">
        <v>1.2</v>
      </c>
      <c r="BP44" s="67">
        <v>1.1000000000000001</v>
      </c>
      <c r="BQ44" s="67"/>
      <c r="BR44" s="67"/>
      <c r="BS44" s="67">
        <v>1.3</v>
      </c>
      <c r="BT44" s="67">
        <v>20</v>
      </c>
      <c r="BU44" s="67">
        <v>9</v>
      </c>
      <c r="BV44" s="67"/>
      <c r="BW44" s="67">
        <v>20.2</v>
      </c>
      <c r="BX44" s="68">
        <v>1040.3</v>
      </c>
    </row>
    <row r="45" spans="1:76" x14ac:dyDescent="0.3">
      <c r="A45" s="1"/>
      <c r="B45" s="54" t="s">
        <v>885</v>
      </c>
      <c r="C45" s="67">
        <v>14.7</v>
      </c>
      <c r="D45" s="67"/>
      <c r="E45" s="67">
        <v>8.6999999999999993</v>
      </c>
      <c r="F45" s="67">
        <v>11.4</v>
      </c>
      <c r="G45" s="67">
        <v>9</v>
      </c>
      <c r="H45" s="67">
        <v>3.1</v>
      </c>
      <c r="I45" s="67">
        <v>0.3</v>
      </c>
      <c r="J45" s="67">
        <v>8.4</v>
      </c>
      <c r="K45" s="67">
        <v>22.4</v>
      </c>
      <c r="L45" s="67">
        <v>20</v>
      </c>
      <c r="M45" s="67"/>
      <c r="N45" s="67"/>
      <c r="O45" s="67">
        <v>19.8</v>
      </c>
      <c r="P45" s="67"/>
      <c r="Q45" s="67">
        <v>20.2</v>
      </c>
      <c r="R45" s="67">
        <v>20.100000000000001</v>
      </c>
      <c r="S45" s="67">
        <v>9.6</v>
      </c>
      <c r="T45" s="67">
        <v>3.4</v>
      </c>
      <c r="U45" s="67">
        <v>5.2</v>
      </c>
      <c r="V45" s="67">
        <v>20</v>
      </c>
      <c r="W45" s="67">
        <v>20</v>
      </c>
      <c r="X45" s="67">
        <v>20</v>
      </c>
      <c r="Y45" s="67">
        <v>18.7</v>
      </c>
      <c r="Z45" s="67">
        <v>63.8</v>
      </c>
      <c r="AA45" s="67">
        <v>14.2</v>
      </c>
      <c r="AB45" s="67">
        <v>89.5</v>
      </c>
      <c r="AC45" s="67"/>
      <c r="AD45" s="67"/>
      <c r="AE45" s="67">
        <v>28.1</v>
      </c>
      <c r="AF45" s="67">
        <v>208</v>
      </c>
      <c r="AG45" s="67"/>
      <c r="AH45" s="67"/>
      <c r="AI45" s="67">
        <v>20.9</v>
      </c>
      <c r="AJ45" s="67">
        <v>8.1</v>
      </c>
      <c r="AK45" s="67">
        <v>10.199999999999999</v>
      </c>
      <c r="AL45" s="67">
        <v>10.199999999999999</v>
      </c>
      <c r="AM45" s="67">
        <v>0.5</v>
      </c>
      <c r="AN45" s="67">
        <v>2.4</v>
      </c>
      <c r="AO45" s="67"/>
      <c r="AP45" s="67">
        <v>1.9</v>
      </c>
      <c r="AQ45" s="67">
        <v>1.5</v>
      </c>
      <c r="AR45" s="67">
        <v>3.4</v>
      </c>
      <c r="AS45" s="67"/>
      <c r="AT45" s="67"/>
      <c r="AU45" s="67"/>
      <c r="AV45" s="67"/>
      <c r="AW45" s="67"/>
      <c r="AX45" s="67"/>
      <c r="AY45" s="67">
        <v>3.6</v>
      </c>
      <c r="AZ45" s="67"/>
      <c r="BA45" s="67"/>
      <c r="BB45" s="67"/>
      <c r="BC45" s="67">
        <v>5.3</v>
      </c>
      <c r="BD45" s="67">
        <v>9.9</v>
      </c>
      <c r="BE45" s="67">
        <v>85.8</v>
      </c>
      <c r="BF45" s="67">
        <v>74.7</v>
      </c>
      <c r="BG45" s="67">
        <v>0.3</v>
      </c>
      <c r="BH45" s="67"/>
      <c r="BI45" s="67"/>
      <c r="BJ45" s="67"/>
      <c r="BK45" s="67"/>
      <c r="BL45" s="67">
        <v>23.9</v>
      </c>
      <c r="BM45" s="67">
        <v>70.8</v>
      </c>
      <c r="BN45" s="67">
        <v>4.5</v>
      </c>
      <c r="BO45" s="67">
        <v>1.2</v>
      </c>
      <c r="BP45" s="67">
        <v>1.1000000000000001</v>
      </c>
      <c r="BQ45" s="67"/>
      <c r="BR45" s="67"/>
      <c r="BS45" s="67">
        <v>1.2</v>
      </c>
      <c r="BT45" s="67">
        <v>20</v>
      </c>
      <c r="BU45" s="67">
        <v>9.1</v>
      </c>
      <c r="BV45" s="67"/>
      <c r="BW45" s="67">
        <v>20.100000000000001</v>
      </c>
      <c r="BX45" s="68">
        <v>1049.2</v>
      </c>
    </row>
    <row r="46" spans="1:76" x14ac:dyDescent="0.3">
      <c r="A46" s="1"/>
      <c r="B46" s="54" t="s">
        <v>886</v>
      </c>
      <c r="C46" s="67">
        <v>14.4</v>
      </c>
      <c r="D46" s="67"/>
      <c r="E46" s="67">
        <v>9.1999999999999993</v>
      </c>
      <c r="F46" s="67">
        <v>11.4</v>
      </c>
      <c r="G46" s="67">
        <v>9.1999999999999993</v>
      </c>
      <c r="H46" s="67">
        <v>3.1</v>
      </c>
      <c r="I46" s="67">
        <v>0.3</v>
      </c>
      <c r="J46" s="67">
        <v>7.4</v>
      </c>
      <c r="K46" s="67">
        <v>22.8</v>
      </c>
      <c r="L46" s="67">
        <v>20</v>
      </c>
      <c r="M46" s="67"/>
      <c r="N46" s="67"/>
      <c r="O46" s="67">
        <v>19.8</v>
      </c>
      <c r="P46" s="67"/>
      <c r="Q46" s="67">
        <v>20.100000000000001</v>
      </c>
      <c r="R46" s="67">
        <v>20.100000000000001</v>
      </c>
      <c r="S46" s="67">
        <v>9.9</v>
      </c>
      <c r="T46" s="67">
        <v>3.6</v>
      </c>
      <c r="U46" s="67">
        <v>5.2</v>
      </c>
      <c r="V46" s="67">
        <v>20</v>
      </c>
      <c r="W46" s="67">
        <v>20.3</v>
      </c>
      <c r="X46" s="67">
        <v>20</v>
      </c>
      <c r="Y46" s="67">
        <v>18.7</v>
      </c>
      <c r="Z46" s="67">
        <v>47.2</v>
      </c>
      <c r="AA46" s="67">
        <v>11.2</v>
      </c>
      <c r="AB46" s="67">
        <v>91</v>
      </c>
      <c r="AC46" s="67"/>
      <c r="AD46" s="67"/>
      <c r="AE46" s="67">
        <v>26.1</v>
      </c>
      <c r="AF46" s="67">
        <v>201.4</v>
      </c>
      <c r="AG46" s="67"/>
      <c r="AH46" s="67"/>
      <c r="AI46" s="67">
        <v>20.9</v>
      </c>
      <c r="AJ46" s="67">
        <v>8.1</v>
      </c>
      <c r="AK46" s="67">
        <v>10.199999999999999</v>
      </c>
      <c r="AL46" s="67">
        <v>10.199999999999999</v>
      </c>
      <c r="AM46" s="67">
        <v>0.5</v>
      </c>
      <c r="AN46" s="67">
        <v>1.3</v>
      </c>
      <c r="AO46" s="67"/>
      <c r="AP46" s="67">
        <v>2.6</v>
      </c>
      <c r="AQ46" s="67">
        <v>3.2</v>
      </c>
      <c r="AR46" s="67">
        <v>3.4</v>
      </c>
      <c r="AS46" s="67"/>
      <c r="AT46" s="67"/>
      <c r="AU46" s="67"/>
      <c r="AV46" s="67"/>
      <c r="AW46" s="67"/>
      <c r="AX46" s="67"/>
      <c r="AY46" s="67">
        <v>3.6</v>
      </c>
      <c r="AZ46" s="67"/>
      <c r="BA46" s="67"/>
      <c r="BB46" s="67"/>
      <c r="BC46" s="67">
        <v>5.6</v>
      </c>
      <c r="BD46" s="67">
        <v>10</v>
      </c>
      <c r="BE46" s="67">
        <v>67.5</v>
      </c>
      <c r="BF46" s="67">
        <v>71.2</v>
      </c>
      <c r="BG46" s="67">
        <v>0.3</v>
      </c>
      <c r="BH46" s="67"/>
      <c r="BI46" s="67"/>
      <c r="BJ46" s="67"/>
      <c r="BK46" s="67"/>
      <c r="BL46" s="67">
        <v>22.6</v>
      </c>
      <c r="BM46" s="67">
        <v>62.2</v>
      </c>
      <c r="BN46" s="67">
        <v>4.5</v>
      </c>
      <c r="BO46" s="67">
        <v>1.2</v>
      </c>
      <c r="BP46" s="67">
        <v>1.1000000000000001</v>
      </c>
      <c r="BQ46" s="67"/>
      <c r="BR46" s="67"/>
      <c r="BS46" s="67">
        <v>1.2</v>
      </c>
      <c r="BT46" s="67">
        <v>20</v>
      </c>
      <c r="BU46" s="67">
        <v>8.9</v>
      </c>
      <c r="BV46" s="67"/>
      <c r="BW46" s="67">
        <v>20.100000000000001</v>
      </c>
      <c r="BX46" s="68">
        <v>992.8</v>
      </c>
    </row>
    <row r="47" spans="1:76" x14ac:dyDescent="0.3">
      <c r="A47" s="1"/>
      <c r="B47" s="56" t="s">
        <v>887</v>
      </c>
      <c r="C47" s="69">
        <v>14</v>
      </c>
      <c r="D47" s="69"/>
      <c r="E47" s="69">
        <v>9.1999999999999993</v>
      </c>
      <c r="F47" s="69">
        <v>10.8</v>
      </c>
      <c r="G47" s="69">
        <v>9.9</v>
      </c>
      <c r="H47" s="69">
        <v>3.1</v>
      </c>
      <c r="I47" s="69">
        <v>0.3</v>
      </c>
      <c r="J47" s="69">
        <v>8.9</v>
      </c>
      <c r="K47" s="69">
        <v>22.6</v>
      </c>
      <c r="L47" s="69">
        <v>20</v>
      </c>
      <c r="M47" s="69"/>
      <c r="N47" s="69"/>
      <c r="O47" s="69">
        <v>19.8</v>
      </c>
      <c r="P47" s="69"/>
      <c r="Q47" s="69">
        <v>20.2</v>
      </c>
      <c r="R47" s="69">
        <v>20.100000000000001</v>
      </c>
      <c r="S47" s="69">
        <v>10.1</v>
      </c>
      <c r="T47" s="69">
        <v>3.4</v>
      </c>
      <c r="U47" s="69">
        <v>5.0999999999999996</v>
      </c>
      <c r="V47" s="69">
        <v>20</v>
      </c>
      <c r="W47" s="69">
        <v>20.2</v>
      </c>
      <c r="X47" s="69">
        <v>20</v>
      </c>
      <c r="Y47" s="69">
        <v>18.7</v>
      </c>
      <c r="Z47" s="69">
        <v>40.5</v>
      </c>
      <c r="AA47" s="69">
        <v>9.1</v>
      </c>
      <c r="AB47" s="69">
        <v>84.5</v>
      </c>
      <c r="AC47" s="69"/>
      <c r="AD47" s="69"/>
      <c r="AE47" s="69">
        <v>20.2</v>
      </c>
      <c r="AF47" s="69">
        <v>204.7</v>
      </c>
      <c r="AG47" s="69"/>
      <c r="AH47" s="69"/>
      <c r="AI47" s="69">
        <v>20.9</v>
      </c>
      <c r="AJ47" s="69">
        <v>8.1</v>
      </c>
      <c r="AK47" s="69">
        <v>10.199999999999999</v>
      </c>
      <c r="AL47" s="69">
        <v>10.199999999999999</v>
      </c>
      <c r="AM47" s="69">
        <v>5</v>
      </c>
      <c r="AN47" s="69">
        <v>1.9</v>
      </c>
      <c r="AO47" s="69"/>
      <c r="AP47" s="69">
        <v>2.9</v>
      </c>
      <c r="AQ47" s="69">
        <v>5.8</v>
      </c>
      <c r="AR47" s="69">
        <v>3.4</v>
      </c>
      <c r="AS47" s="69"/>
      <c r="AT47" s="69"/>
      <c r="AU47" s="69"/>
      <c r="AV47" s="69"/>
      <c r="AW47" s="69"/>
      <c r="AX47" s="69"/>
      <c r="AY47" s="69">
        <v>3.6</v>
      </c>
      <c r="AZ47" s="69"/>
      <c r="BA47" s="69"/>
      <c r="BB47" s="69"/>
      <c r="BC47" s="69">
        <v>5.5</v>
      </c>
      <c r="BD47" s="69">
        <v>9.9</v>
      </c>
      <c r="BE47" s="69">
        <v>68.8</v>
      </c>
      <c r="BF47" s="69">
        <v>71.3</v>
      </c>
      <c r="BG47" s="69">
        <v>0.3</v>
      </c>
      <c r="BH47" s="69"/>
      <c r="BI47" s="69"/>
      <c r="BJ47" s="69"/>
      <c r="BK47" s="69"/>
      <c r="BL47" s="69">
        <v>23.5</v>
      </c>
      <c r="BM47" s="69">
        <v>63.5</v>
      </c>
      <c r="BN47" s="69">
        <v>4.5</v>
      </c>
      <c r="BO47" s="69">
        <v>1.2</v>
      </c>
      <c r="BP47" s="69">
        <v>1.1000000000000001</v>
      </c>
      <c r="BQ47" s="69"/>
      <c r="BR47" s="69"/>
      <c r="BS47" s="69">
        <v>1.1000000000000001</v>
      </c>
      <c r="BT47" s="69">
        <v>20</v>
      </c>
      <c r="BU47" s="69">
        <v>9.1</v>
      </c>
      <c r="BV47" s="69"/>
      <c r="BW47" s="69">
        <v>20.3</v>
      </c>
      <c r="BX47" s="70">
        <v>987.5</v>
      </c>
    </row>
    <row r="48" spans="1:76" x14ac:dyDescent="0.3">
      <c r="A48" s="1"/>
      <c r="B48" s="50" t="s">
        <v>888</v>
      </c>
      <c r="C48" s="65">
        <v>14.4</v>
      </c>
      <c r="D48" s="65"/>
      <c r="E48" s="65">
        <v>7.7</v>
      </c>
      <c r="F48" s="65">
        <v>11.2</v>
      </c>
      <c r="G48" s="65">
        <v>10.4</v>
      </c>
      <c r="H48" s="65">
        <v>3.1</v>
      </c>
      <c r="I48" s="65">
        <v>0.3</v>
      </c>
      <c r="J48" s="65">
        <v>8.5</v>
      </c>
      <c r="K48" s="65">
        <v>22.5</v>
      </c>
      <c r="L48" s="65">
        <v>20</v>
      </c>
      <c r="M48" s="65"/>
      <c r="N48" s="65"/>
      <c r="O48" s="65">
        <v>19.8</v>
      </c>
      <c r="P48" s="65"/>
      <c r="Q48" s="65">
        <v>20.2</v>
      </c>
      <c r="R48" s="65">
        <v>20.100000000000001</v>
      </c>
      <c r="S48" s="65">
        <v>10.1</v>
      </c>
      <c r="T48" s="65">
        <v>3.5</v>
      </c>
      <c r="U48" s="65">
        <v>5.0999999999999996</v>
      </c>
      <c r="V48" s="65">
        <v>20</v>
      </c>
      <c r="W48" s="65">
        <v>20.100000000000001</v>
      </c>
      <c r="X48" s="65">
        <v>20</v>
      </c>
      <c r="Y48" s="65">
        <v>18.7</v>
      </c>
      <c r="Z48" s="65">
        <v>37</v>
      </c>
      <c r="AA48" s="65">
        <v>6.3</v>
      </c>
      <c r="AB48" s="65">
        <v>79.5</v>
      </c>
      <c r="AC48" s="65"/>
      <c r="AD48" s="65"/>
      <c r="AE48" s="65">
        <v>24.8</v>
      </c>
      <c r="AF48" s="65">
        <v>202.1</v>
      </c>
      <c r="AG48" s="65"/>
      <c r="AH48" s="65"/>
      <c r="AI48" s="65">
        <v>20.9</v>
      </c>
      <c r="AJ48" s="65">
        <v>8.1</v>
      </c>
      <c r="AK48" s="65">
        <v>10.199999999999999</v>
      </c>
      <c r="AL48" s="65">
        <v>10.199999999999999</v>
      </c>
      <c r="AM48" s="65">
        <v>8</v>
      </c>
      <c r="AN48" s="65">
        <v>4.3</v>
      </c>
      <c r="AO48" s="65"/>
      <c r="AP48" s="65">
        <v>1.9</v>
      </c>
      <c r="AQ48" s="65">
        <v>4.7</v>
      </c>
      <c r="AR48" s="65">
        <v>3.4</v>
      </c>
      <c r="AS48" s="65"/>
      <c r="AT48" s="65"/>
      <c r="AU48" s="65"/>
      <c r="AV48" s="65"/>
      <c r="AW48" s="65"/>
      <c r="AX48" s="65"/>
      <c r="AY48" s="65">
        <v>3.6</v>
      </c>
      <c r="AZ48" s="65"/>
      <c r="BA48" s="65"/>
      <c r="BB48" s="65"/>
      <c r="BC48" s="65">
        <v>5.5</v>
      </c>
      <c r="BD48" s="65">
        <v>10</v>
      </c>
      <c r="BE48" s="65">
        <v>61.8</v>
      </c>
      <c r="BF48" s="65">
        <v>63.8</v>
      </c>
      <c r="BG48" s="65">
        <v>0.3</v>
      </c>
      <c r="BH48" s="65"/>
      <c r="BI48" s="65"/>
      <c r="BJ48" s="65"/>
      <c r="BK48" s="65"/>
      <c r="BL48" s="65">
        <v>24.9</v>
      </c>
      <c r="BM48" s="65">
        <v>58.1</v>
      </c>
      <c r="BN48" s="65">
        <v>4.5</v>
      </c>
      <c r="BO48" s="65">
        <v>1.3</v>
      </c>
      <c r="BP48" s="65">
        <v>1.1000000000000001</v>
      </c>
      <c r="BQ48" s="65"/>
      <c r="BR48" s="65"/>
      <c r="BS48" s="65">
        <v>1.1000000000000001</v>
      </c>
      <c r="BT48" s="65">
        <v>20.100000000000001</v>
      </c>
      <c r="BU48" s="65">
        <v>9</v>
      </c>
      <c r="BV48" s="65"/>
      <c r="BW48" s="65">
        <v>20.2</v>
      </c>
      <c r="BX48" s="66">
        <v>962.4</v>
      </c>
    </row>
    <row r="49" spans="1:76" x14ac:dyDescent="0.3">
      <c r="A49" s="1"/>
      <c r="B49" s="54" t="s">
        <v>889</v>
      </c>
      <c r="C49" s="67">
        <v>14.3</v>
      </c>
      <c r="D49" s="67"/>
      <c r="E49" s="67">
        <v>6.6</v>
      </c>
      <c r="F49" s="67">
        <v>11.2</v>
      </c>
      <c r="G49" s="67">
        <v>10.6</v>
      </c>
      <c r="H49" s="67">
        <v>3.1</v>
      </c>
      <c r="I49" s="67">
        <v>0.3</v>
      </c>
      <c r="J49" s="67">
        <v>8.5</v>
      </c>
      <c r="K49" s="67">
        <v>22.7</v>
      </c>
      <c r="L49" s="67">
        <v>20</v>
      </c>
      <c r="M49" s="67"/>
      <c r="N49" s="67"/>
      <c r="O49" s="67">
        <v>19.8</v>
      </c>
      <c r="P49" s="67"/>
      <c r="Q49" s="67">
        <v>20.3</v>
      </c>
      <c r="R49" s="67">
        <v>20.100000000000001</v>
      </c>
      <c r="S49" s="67">
        <v>10.1</v>
      </c>
      <c r="T49" s="67">
        <v>3.5</v>
      </c>
      <c r="U49" s="67">
        <v>5.0999999999999996</v>
      </c>
      <c r="V49" s="67">
        <v>20</v>
      </c>
      <c r="W49" s="67">
        <v>20.5</v>
      </c>
      <c r="X49" s="67">
        <v>20</v>
      </c>
      <c r="Y49" s="67">
        <v>18.7</v>
      </c>
      <c r="Z49" s="67">
        <v>37.9</v>
      </c>
      <c r="AA49" s="67">
        <v>5.4</v>
      </c>
      <c r="AB49" s="67">
        <v>81.400000000000006</v>
      </c>
      <c r="AC49" s="67"/>
      <c r="AD49" s="67"/>
      <c r="AE49" s="67">
        <v>22.1</v>
      </c>
      <c r="AF49" s="67">
        <v>180.8</v>
      </c>
      <c r="AG49" s="67"/>
      <c r="AH49" s="67"/>
      <c r="AI49" s="67">
        <v>20.9</v>
      </c>
      <c r="AJ49" s="67">
        <v>8.1</v>
      </c>
      <c r="AK49" s="67">
        <v>10.199999999999999</v>
      </c>
      <c r="AL49" s="67">
        <v>10.199999999999999</v>
      </c>
      <c r="AM49" s="67">
        <v>10</v>
      </c>
      <c r="AN49" s="67">
        <v>4.3</v>
      </c>
      <c r="AO49" s="67"/>
      <c r="AP49" s="67">
        <v>3</v>
      </c>
      <c r="AQ49" s="67">
        <v>5.0999999999999996</v>
      </c>
      <c r="AR49" s="67">
        <v>3.4</v>
      </c>
      <c r="AS49" s="67"/>
      <c r="AT49" s="67"/>
      <c r="AU49" s="67"/>
      <c r="AV49" s="67"/>
      <c r="AW49" s="67"/>
      <c r="AX49" s="67"/>
      <c r="AY49" s="67">
        <v>3.6</v>
      </c>
      <c r="AZ49" s="67"/>
      <c r="BA49" s="67"/>
      <c r="BB49" s="67"/>
      <c r="BC49" s="67">
        <v>5.6</v>
      </c>
      <c r="BD49" s="67">
        <v>10</v>
      </c>
      <c r="BE49" s="67">
        <v>62.4</v>
      </c>
      <c r="BF49" s="67">
        <v>61.7</v>
      </c>
      <c r="BG49" s="67">
        <v>0.3</v>
      </c>
      <c r="BH49" s="67"/>
      <c r="BI49" s="67"/>
      <c r="BJ49" s="67"/>
      <c r="BK49" s="67"/>
      <c r="BL49" s="67">
        <v>25.5</v>
      </c>
      <c r="BM49" s="67">
        <v>64</v>
      </c>
      <c r="BN49" s="67">
        <v>4.5</v>
      </c>
      <c r="BO49" s="67">
        <v>1.3</v>
      </c>
      <c r="BP49" s="67">
        <v>1.2</v>
      </c>
      <c r="BQ49" s="67"/>
      <c r="BR49" s="67"/>
      <c r="BS49" s="67">
        <v>1.1000000000000001</v>
      </c>
      <c r="BT49" s="67">
        <v>20</v>
      </c>
      <c r="BU49" s="67">
        <v>9.1</v>
      </c>
      <c r="BV49" s="67"/>
      <c r="BW49" s="67">
        <v>20.2</v>
      </c>
      <c r="BX49" s="68">
        <v>948.7</v>
      </c>
    </row>
    <row r="50" spans="1:76" x14ac:dyDescent="0.3">
      <c r="A50" s="1"/>
      <c r="B50" s="54" t="s">
        <v>890</v>
      </c>
      <c r="C50" s="67">
        <v>14.2</v>
      </c>
      <c r="D50" s="67"/>
      <c r="E50" s="67">
        <v>8</v>
      </c>
      <c r="F50" s="67">
        <v>11.2</v>
      </c>
      <c r="G50" s="67">
        <v>11.3</v>
      </c>
      <c r="H50" s="67">
        <v>3</v>
      </c>
      <c r="I50" s="67">
        <v>0.3</v>
      </c>
      <c r="J50" s="67">
        <v>7.9</v>
      </c>
      <c r="K50" s="67">
        <v>22.3</v>
      </c>
      <c r="L50" s="67">
        <v>20</v>
      </c>
      <c r="M50" s="67"/>
      <c r="N50" s="67"/>
      <c r="O50" s="67">
        <v>19.8</v>
      </c>
      <c r="P50" s="67"/>
      <c r="Q50" s="67">
        <v>20.100000000000001</v>
      </c>
      <c r="R50" s="67">
        <v>20.100000000000001</v>
      </c>
      <c r="S50" s="67">
        <v>10.4</v>
      </c>
      <c r="T50" s="67">
        <v>3.5</v>
      </c>
      <c r="U50" s="67">
        <v>5.2</v>
      </c>
      <c r="V50" s="67">
        <v>20</v>
      </c>
      <c r="W50" s="67">
        <v>20</v>
      </c>
      <c r="X50" s="67">
        <v>20</v>
      </c>
      <c r="Y50" s="67">
        <v>18.899999999999999</v>
      </c>
      <c r="Z50" s="67">
        <v>27.6</v>
      </c>
      <c r="AA50" s="67">
        <v>7.8</v>
      </c>
      <c r="AB50" s="67">
        <v>82.6</v>
      </c>
      <c r="AC50" s="67"/>
      <c r="AD50" s="67"/>
      <c r="AE50" s="67">
        <v>18.8</v>
      </c>
      <c r="AF50" s="67">
        <v>178.7</v>
      </c>
      <c r="AG50" s="67"/>
      <c r="AH50" s="67"/>
      <c r="AI50" s="67">
        <v>20.9</v>
      </c>
      <c r="AJ50" s="67">
        <v>8.1</v>
      </c>
      <c r="AK50" s="67">
        <v>10.199999999999999</v>
      </c>
      <c r="AL50" s="67">
        <v>10.199999999999999</v>
      </c>
      <c r="AM50" s="67">
        <v>10.1</v>
      </c>
      <c r="AN50" s="67">
        <v>4.2</v>
      </c>
      <c r="AO50" s="67"/>
      <c r="AP50" s="67">
        <v>3.8</v>
      </c>
      <c r="AQ50" s="67">
        <v>5.7</v>
      </c>
      <c r="AR50" s="67">
        <v>3.4</v>
      </c>
      <c r="AS50" s="67"/>
      <c r="AT50" s="67"/>
      <c r="AU50" s="67"/>
      <c r="AV50" s="67"/>
      <c r="AW50" s="67"/>
      <c r="AX50" s="67"/>
      <c r="AY50" s="67">
        <v>3.6</v>
      </c>
      <c r="AZ50" s="67"/>
      <c r="BA50" s="67"/>
      <c r="BB50" s="67"/>
      <c r="BC50" s="67">
        <v>5.5</v>
      </c>
      <c r="BD50" s="67">
        <v>9.9</v>
      </c>
      <c r="BE50" s="67">
        <v>89.8</v>
      </c>
      <c r="BF50" s="67">
        <v>81.900000000000006</v>
      </c>
      <c r="BG50" s="67">
        <v>0.3</v>
      </c>
      <c r="BH50" s="67"/>
      <c r="BI50" s="67"/>
      <c r="BJ50" s="67"/>
      <c r="BK50" s="67"/>
      <c r="BL50" s="67">
        <v>27</v>
      </c>
      <c r="BM50" s="67">
        <v>69.2</v>
      </c>
      <c r="BN50" s="67">
        <v>4.5</v>
      </c>
      <c r="BO50" s="67">
        <v>1.3</v>
      </c>
      <c r="BP50" s="67">
        <v>1.2</v>
      </c>
      <c r="BQ50" s="67"/>
      <c r="BR50" s="67"/>
      <c r="BS50" s="67">
        <v>1.1000000000000001</v>
      </c>
      <c r="BT50" s="67">
        <v>20</v>
      </c>
      <c r="BU50" s="67">
        <v>9</v>
      </c>
      <c r="BV50" s="67"/>
      <c r="BW50" s="67">
        <v>20.2</v>
      </c>
      <c r="BX50" s="68">
        <v>992.8</v>
      </c>
    </row>
    <row r="51" spans="1:76" x14ac:dyDescent="0.3">
      <c r="A51" s="1"/>
      <c r="B51" s="54" t="s">
        <v>891</v>
      </c>
      <c r="C51" s="67">
        <v>14.4</v>
      </c>
      <c r="D51" s="67"/>
      <c r="E51" s="67">
        <v>7.7</v>
      </c>
      <c r="F51" s="67">
        <v>10.5</v>
      </c>
      <c r="G51" s="67">
        <v>12.2</v>
      </c>
      <c r="H51" s="67">
        <v>3</v>
      </c>
      <c r="I51" s="67">
        <v>0.3</v>
      </c>
      <c r="J51" s="67">
        <v>9.6</v>
      </c>
      <c r="K51" s="67">
        <v>22.3</v>
      </c>
      <c r="L51" s="67">
        <v>20</v>
      </c>
      <c r="M51" s="67"/>
      <c r="N51" s="67"/>
      <c r="O51" s="67">
        <v>19.8</v>
      </c>
      <c r="P51" s="67"/>
      <c r="Q51" s="67">
        <v>20.2</v>
      </c>
      <c r="R51" s="67">
        <v>20.100000000000001</v>
      </c>
      <c r="S51" s="67">
        <v>10.6</v>
      </c>
      <c r="T51" s="67">
        <v>3.5</v>
      </c>
      <c r="U51" s="67">
        <v>5.2</v>
      </c>
      <c r="V51" s="67">
        <v>20</v>
      </c>
      <c r="W51" s="67">
        <v>20</v>
      </c>
      <c r="X51" s="67">
        <v>20</v>
      </c>
      <c r="Y51" s="67">
        <v>18.8</v>
      </c>
      <c r="Z51" s="67">
        <v>25.6</v>
      </c>
      <c r="AA51" s="67">
        <v>8.6</v>
      </c>
      <c r="AB51" s="67">
        <v>88.4</v>
      </c>
      <c r="AC51" s="67"/>
      <c r="AD51" s="67"/>
      <c r="AE51" s="67">
        <v>15.4</v>
      </c>
      <c r="AF51" s="67">
        <v>175.5</v>
      </c>
      <c r="AG51" s="67"/>
      <c r="AH51" s="67"/>
      <c r="AI51" s="67">
        <v>20.9</v>
      </c>
      <c r="AJ51" s="67">
        <v>8.1</v>
      </c>
      <c r="AK51" s="67">
        <v>10.199999999999999</v>
      </c>
      <c r="AL51" s="67">
        <v>10.199999999999999</v>
      </c>
      <c r="AM51" s="67">
        <v>10.1</v>
      </c>
      <c r="AN51" s="67">
        <v>4.4000000000000004</v>
      </c>
      <c r="AO51" s="67"/>
      <c r="AP51" s="67">
        <v>4.9000000000000004</v>
      </c>
      <c r="AQ51" s="67">
        <v>7.7</v>
      </c>
      <c r="AR51" s="67">
        <v>3.4</v>
      </c>
      <c r="AS51" s="67"/>
      <c r="AT51" s="67"/>
      <c r="AU51" s="67"/>
      <c r="AV51" s="67"/>
      <c r="AW51" s="67"/>
      <c r="AX51" s="67"/>
      <c r="AY51" s="67">
        <v>3.6</v>
      </c>
      <c r="AZ51" s="67"/>
      <c r="BA51" s="67"/>
      <c r="BB51" s="67"/>
      <c r="BC51" s="67">
        <v>5.6</v>
      </c>
      <c r="BD51" s="67">
        <v>10</v>
      </c>
      <c r="BE51" s="67">
        <v>89</v>
      </c>
      <c r="BF51" s="67">
        <v>93.3</v>
      </c>
      <c r="BG51" s="67">
        <v>0.3</v>
      </c>
      <c r="BH51" s="67"/>
      <c r="BI51" s="67"/>
      <c r="BJ51" s="67"/>
      <c r="BK51" s="67"/>
      <c r="BL51" s="67">
        <v>26.9</v>
      </c>
      <c r="BM51" s="67">
        <v>69.3</v>
      </c>
      <c r="BN51" s="67">
        <v>4.5</v>
      </c>
      <c r="BO51" s="67">
        <v>1.3</v>
      </c>
      <c r="BP51" s="67">
        <v>1.2</v>
      </c>
      <c r="BQ51" s="67"/>
      <c r="BR51" s="67"/>
      <c r="BS51" s="67">
        <v>1</v>
      </c>
      <c r="BT51" s="67">
        <v>20</v>
      </c>
      <c r="BU51" s="67">
        <v>9.1</v>
      </c>
      <c r="BV51" s="67"/>
      <c r="BW51" s="67">
        <v>20.100000000000001</v>
      </c>
      <c r="BX51" s="68">
        <v>1006.8</v>
      </c>
    </row>
    <row r="52" spans="1:76" x14ac:dyDescent="0.3">
      <c r="A52" s="1"/>
      <c r="B52" s="54" t="s">
        <v>892</v>
      </c>
      <c r="C52" s="67">
        <v>10</v>
      </c>
      <c r="D52" s="67"/>
      <c r="E52" s="67">
        <v>9.1999999999999993</v>
      </c>
      <c r="F52" s="67">
        <v>11</v>
      </c>
      <c r="G52" s="67">
        <v>12.4</v>
      </c>
      <c r="H52" s="67">
        <v>3</v>
      </c>
      <c r="I52" s="67">
        <v>0.3</v>
      </c>
      <c r="J52" s="67">
        <v>9.1</v>
      </c>
      <c r="K52" s="67">
        <v>22.3</v>
      </c>
      <c r="L52" s="67">
        <v>20</v>
      </c>
      <c r="M52" s="67"/>
      <c r="N52" s="67"/>
      <c r="O52" s="67">
        <v>19.8</v>
      </c>
      <c r="P52" s="67"/>
      <c r="Q52" s="67">
        <v>20</v>
      </c>
      <c r="R52" s="67">
        <v>20.100000000000001</v>
      </c>
      <c r="S52" s="67">
        <v>10.9</v>
      </c>
      <c r="T52" s="67">
        <v>3.5</v>
      </c>
      <c r="U52" s="67">
        <v>5.0999999999999996</v>
      </c>
      <c r="V52" s="67">
        <v>20</v>
      </c>
      <c r="W52" s="67">
        <v>20.100000000000001</v>
      </c>
      <c r="X52" s="67">
        <v>20</v>
      </c>
      <c r="Y52" s="67">
        <v>18.899999999999999</v>
      </c>
      <c r="Z52" s="67">
        <v>22.2</v>
      </c>
      <c r="AA52" s="67">
        <v>5.9</v>
      </c>
      <c r="AB52" s="67">
        <v>99.4</v>
      </c>
      <c r="AC52" s="67"/>
      <c r="AD52" s="67"/>
      <c r="AE52" s="67">
        <v>17.5</v>
      </c>
      <c r="AF52" s="67">
        <v>177.9</v>
      </c>
      <c r="AG52" s="67"/>
      <c r="AH52" s="67"/>
      <c r="AI52" s="67">
        <v>20.9</v>
      </c>
      <c r="AJ52" s="67">
        <v>8.1</v>
      </c>
      <c r="AK52" s="67">
        <v>10.199999999999999</v>
      </c>
      <c r="AL52" s="67">
        <v>10.4</v>
      </c>
      <c r="AM52" s="67">
        <v>10.1</v>
      </c>
      <c r="AN52" s="67">
        <v>5</v>
      </c>
      <c r="AO52" s="67"/>
      <c r="AP52" s="67">
        <v>4.4000000000000004</v>
      </c>
      <c r="AQ52" s="67">
        <v>7.4</v>
      </c>
      <c r="AR52" s="67">
        <v>3.4</v>
      </c>
      <c r="AS52" s="67"/>
      <c r="AT52" s="67"/>
      <c r="AU52" s="67"/>
      <c r="AV52" s="67"/>
      <c r="AW52" s="67"/>
      <c r="AX52" s="67"/>
      <c r="AY52" s="67">
        <v>3.6</v>
      </c>
      <c r="AZ52" s="67"/>
      <c r="BA52" s="67"/>
      <c r="BB52" s="67"/>
      <c r="BC52" s="67">
        <v>5.5</v>
      </c>
      <c r="BD52" s="67">
        <v>10</v>
      </c>
      <c r="BE52" s="67">
        <v>63.3</v>
      </c>
      <c r="BF52" s="67">
        <v>58.8</v>
      </c>
      <c r="BG52" s="67">
        <v>0.3</v>
      </c>
      <c r="BH52" s="67"/>
      <c r="BI52" s="67"/>
      <c r="BJ52" s="67"/>
      <c r="BK52" s="67"/>
      <c r="BL52" s="67">
        <v>27.5</v>
      </c>
      <c r="BM52" s="67">
        <v>74.8</v>
      </c>
      <c r="BN52" s="67">
        <v>4.5</v>
      </c>
      <c r="BO52" s="67">
        <v>1.3</v>
      </c>
      <c r="BP52" s="67">
        <v>1.2</v>
      </c>
      <c r="BQ52" s="67"/>
      <c r="BR52" s="67"/>
      <c r="BS52" s="67">
        <v>1</v>
      </c>
      <c r="BT52" s="67">
        <v>20</v>
      </c>
      <c r="BU52" s="67">
        <v>9.1</v>
      </c>
      <c r="BV52" s="67"/>
      <c r="BW52" s="67">
        <v>20.2</v>
      </c>
      <c r="BX52" s="68">
        <v>959.6</v>
      </c>
    </row>
    <row r="53" spans="1:76" x14ac:dyDescent="0.3">
      <c r="A53" s="1"/>
      <c r="B53" s="54" t="s">
        <v>893</v>
      </c>
      <c r="C53" s="67">
        <v>13.2</v>
      </c>
      <c r="D53" s="67"/>
      <c r="E53" s="67">
        <v>9.1999999999999993</v>
      </c>
      <c r="F53" s="67">
        <v>11.2</v>
      </c>
      <c r="G53" s="67">
        <v>12.4</v>
      </c>
      <c r="H53" s="67">
        <v>3</v>
      </c>
      <c r="I53" s="67">
        <v>0.3</v>
      </c>
      <c r="J53" s="67">
        <v>9.6999999999999993</v>
      </c>
      <c r="K53" s="67">
        <v>21.3</v>
      </c>
      <c r="L53" s="67">
        <v>19.8</v>
      </c>
      <c r="M53" s="67"/>
      <c r="N53" s="67"/>
      <c r="O53" s="67">
        <v>19.8</v>
      </c>
      <c r="P53" s="67"/>
      <c r="Q53" s="67">
        <v>20.2</v>
      </c>
      <c r="R53" s="67">
        <v>19.899999999999999</v>
      </c>
      <c r="S53" s="67">
        <v>11</v>
      </c>
      <c r="T53" s="67">
        <v>3.4</v>
      </c>
      <c r="U53" s="67">
        <v>5.2</v>
      </c>
      <c r="V53" s="67">
        <v>20</v>
      </c>
      <c r="W53" s="67">
        <v>19.899999999999999</v>
      </c>
      <c r="X53" s="67">
        <v>20</v>
      </c>
      <c r="Y53" s="67">
        <v>18.899999999999999</v>
      </c>
      <c r="Z53" s="67">
        <v>16.8</v>
      </c>
      <c r="AA53" s="67">
        <v>5.5</v>
      </c>
      <c r="AB53" s="67">
        <v>105.5</v>
      </c>
      <c r="AC53" s="67"/>
      <c r="AD53" s="67"/>
      <c r="AE53" s="67">
        <v>12.6</v>
      </c>
      <c r="AF53" s="67">
        <v>167.4</v>
      </c>
      <c r="AG53" s="67"/>
      <c r="AH53" s="67"/>
      <c r="AI53" s="67">
        <v>20.9</v>
      </c>
      <c r="AJ53" s="67">
        <v>8.1</v>
      </c>
      <c r="AK53" s="67">
        <v>10.199999999999999</v>
      </c>
      <c r="AL53" s="67">
        <v>10.4</v>
      </c>
      <c r="AM53" s="67">
        <v>10.1</v>
      </c>
      <c r="AN53" s="67">
        <v>5.3</v>
      </c>
      <c r="AO53" s="67"/>
      <c r="AP53" s="67">
        <v>8.6999999999999993</v>
      </c>
      <c r="AQ53" s="67">
        <v>8.9</v>
      </c>
      <c r="AR53" s="67">
        <v>3.4</v>
      </c>
      <c r="AS53" s="67"/>
      <c r="AT53" s="67"/>
      <c r="AU53" s="67"/>
      <c r="AV53" s="67"/>
      <c r="AW53" s="67"/>
      <c r="AX53" s="67"/>
      <c r="AY53" s="67">
        <v>3.6</v>
      </c>
      <c r="AZ53" s="67"/>
      <c r="BA53" s="67"/>
      <c r="BB53" s="67"/>
      <c r="BC53" s="67">
        <v>5.6</v>
      </c>
      <c r="BD53" s="67">
        <v>9.9</v>
      </c>
      <c r="BE53" s="67">
        <v>62.1</v>
      </c>
      <c r="BF53" s="67">
        <v>52.4</v>
      </c>
      <c r="BG53" s="67">
        <v>0.3</v>
      </c>
      <c r="BH53" s="67"/>
      <c r="BI53" s="67"/>
      <c r="BJ53" s="67"/>
      <c r="BK53" s="67"/>
      <c r="BL53" s="67">
        <v>26.3</v>
      </c>
      <c r="BM53" s="67">
        <v>78.2</v>
      </c>
      <c r="BN53" s="67">
        <v>4.5</v>
      </c>
      <c r="BO53" s="67">
        <v>1.3</v>
      </c>
      <c r="BP53" s="67">
        <v>1.2</v>
      </c>
      <c r="BQ53" s="67"/>
      <c r="BR53" s="67"/>
      <c r="BS53" s="67">
        <v>1</v>
      </c>
      <c r="BT53" s="67">
        <v>20</v>
      </c>
      <c r="BU53" s="67">
        <v>9</v>
      </c>
      <c r="BV53" s="67"/>
      <c r="BW53" s="67">
        <v>20.2</v>
      </c>
      <c r="BX53" s="68">
        <v>947.8</v>
      </c>
    </row>
    <row r="54" spans="1:76" x14ac:dyDescent="0.3">
      <c r="A54" s="1"/>
      <c r="B54" s="54" t="s">
        <v>894</v>
      </c>
      <c r="C54" s="67">
        <v>13.9</v>
      </c>
      <c r="D54" s="67"/>
      <c r="E54" s="67">
        <v>8.8000000000000007</v>
      </c>
      <c r="F54" s="67">
        <v>11.2</v>
      </c>
      <c r="G54" s="67">
        <v>10.9</v>
      </c>
      <c r="H54" s="67">
        <v>3</v>
      </c>
      <c r="I54" s="67">
        <v>0.3</v>
      </c>
      <c r="J54" s="67">
        <v>9.1999999999999993</v>
      </c>
      <c r="K54" s="67">
        <v>20.8</v>
      </c>
      <c r="L54" s="67">
        <v>20</v>
      </c>
      <c r="M54" s="67"/>
      <c r="N54" s="67"/>
      <c r="O54" s="67">
        <v>19.8</v>
      </c>
      <c r="P54" s="67"/>
      <c r="Q54" s="67">
        <v>20.3</v>
      </c>
      <c r="R54" s="67">
        <v>20.100000000000001</v>
      </c>
      <c r="S54" s="67">
        <v>11.1</v>
      </c>
      <c r="T54" s="67">
        <v>3.5</v>
      </c>
      <c r="U54" s="67">
        <v>5.2</v>
      </c>
      <c r="V54" s="67">
        <v>19.8</v>
      </c>
      <c r="W54" s="67">
        <v>20.6</v>
      </c>
      <c r="X54" s="67">
        <v>20</v>
      </c>
      <c r="Y54" s="67">
        <v>18.899999999999999</v>
      </c>
      <c r="Z54" s="67">
        <v>19.3</v>
      </c>
      <c r="AA54" s="67">
        <v>6.2</v>
      </c>
      <c r="AB54" s="67">
        <v>106.8</v>
      </c>
      <c r="AC54" s="67"/>
      <c r="AD54" s="67"/>
      <c r="AE54" s="67">
        <v>7.4</v>
      </c>
      <c r="AF54" s="67">
        <v>140.4</v>
      </c>
      <c r="AG54" s="67"/>
      <c r="AH54" s="67"/>
      <c r="AI54" s="67">
        <v>20.9</v>
      </c>
      <c r="AJ54" s="67">
        <v>8.1</v>
      </c>
      <c r="AK54" s="67">
        <v>10.199999999999999</v>
      </c>
      <c r="AL54" s="67">
        <v>10.4</v>
      </c>
      <c r="AM54" s="67">
        <v>10.1</v>
      </c>
      <c r="AN54" s="67">
        <v>5.3</v>
      </c>
      <c r="AO54" s="67"/>
      <c r="AP54" s="67">
        <v>5</v>
      </c>
      <c r="AQ54" s="67">
        <v>7.8</v>
      </c>
      <c r="AR54" s="67">
        <v>3.4</v>
      </c>
      <c r="AS54" s="67"/>
      <c r="AT54" s="67"/>
      <c r="AU54" s="67"/>
      <c r="AV54" s="67"/>
      <c r="AW54" s="67"/>
      <c r="AX54" s="67"/>
      <c r="AY54" s="67">
        <v>3.6</v>
      </c>
      <c r="AZ54" s="67"/>
      <c r="BA54" s="67"/>
      <c r="BB54" s="67"/>
      <c r="BC54" s="67">
        <v>5.5</v>
      </c>
      <c r="BD54" s="67">
        <v>9.9</v>
      </c>
      <c r="BE54" s="67">
        <v>71.5</v>
      </c>
      <c r="BF54" s="67">
        <v>70.900000000000006</v>
      </c>
      <c r="BG54" s="67">
        <v>0.3</v>
      </c>
      <c r="BH54" s="67"/>
      <c r="BI54" s="67"/>
      <c r="BJ54" s="67"/>
      <c r="BK54" s="67"/>
      <c r="BL54" s="67">
        <v>28.8</v>
      </c>
      <c r="BM54" s="67">
        <v>81</v>
      </c>
      <c r="BN54" s="67">
        <v>4.5</v>
      </c>
      <c r="BO54" s="67">
        <v>1.3</v>
      </c>
      <c r="BP54" s="67">
        <v>1.2</v>
      </c>
      <c r="BQ54" s="67"/>
      <c r="BR54" s="67"/>
      <c r="BS54" s="67">
        <v>1</v>
      </c>
      <c r="BT54" s="67">
        <v>19.8</v>
      </c>
      <c r="BU54" s="67">
        <v>9.1</v>
      </c>
      <c r="BV54" s="67"/>
      <c r="BW54" s="67">
        <v>20.2</v>
      </c>
      <c r="BX54" s="68">
        <v>947.3</v>
      </c>
    </row>
    <row r="55" spans="1:76" x14ac:dyDescent="0.3">
      <c r="A55" s="1"/>
      <c r="B55" s="56" t="s">
        <v>1142</v>
      </c>
      <c r="C55" s="69">
        <v>14</v>
      </c>
      <c r="D55" s="69"/>
      <c r="E55" s="69">
        <v>7.9</v>
      </c>
      <c r="F55" s="69">
        <v>11.2</v>
      </c>
      <c r="G55" s="69">
        <v>7</v>
      </c>
      <c r="H55" s="69">
        <v>3</v>
      </c>
      <c r="I55" s="69">
        <v>0.3</v>
      </c>
      <c r="J55" s="69">
        <v>9.4</v>
      </c>
      <c r="K55" s="69">
        <v>21.3</v>
      </c>
      <c r="L55" s="69">
        <v>20</v>
      </c>
      <c r="M55" s="69"/>
      <c r="N55" s="69"/>
      <c r="O55" s="69">
        <v>19.8</v>
      </c>
      <c r="P55" s="69"/>
      <c r="Q55" s="69">
        <v>20.2</v>
      </c>
      <c r="R55" s="69">
        <v>20.100000000000001</v>
      </c>
      <c r="S55" s="69">
        <v>11.2</v>
      </c>
      <c r="T55" s="69">
        <v>3.5</v>
      </c>
      <c r="U55" s="69">
        <v>4.8</v>
      </c>
      <c r="V55" s="69">
        <v>19.8</v>
      </c>
      <c r="W55" s="69">
        <v>20.3</v>
      </c>
      <c r="X55" s="69">
        <v>20</v>
      </c>
      <c r="Y55" s="69">
        <v>18.899999999999999</v>
      </c>
      <c r="Z55" s="69">
        <v>13</v>
      </c>
      <c r="AA55" s="69">
        <v>7.6</v>
      </c>
      <c r="AB55" s="69">
        <v>111.8</v>
      </c>
      <c r="AC55" s="69"/>
      <c r="AD55" s="69"/>
      <c r="AE55" s="69">
        <v>6.7</v>
      </c>
      <c r="AF55" s="69">
        <v>61.8</v>
      </c>
      <c r="AG55" s="69"/>
      <c r="AH55" s="69"/>
      <c r="AI55" s="69">
        <v>20.9</v>
      </c>
      <c r="AJ55" s="69">
        <v>8.1</v>
      </c>
      <c r="AK55" s="69">
        <v>10.199999999999999</v>
      </c>
      <c r="AL55" s="69">
        <v>11</v>
      </c>
      <c r="AM55" s="69">
        <v>10.199999999999999</v>
      </c>
      <c r="AN55" s="69">
        <v>5.0999999999999996</v>
      </c>
      <c r="AO55" s="69"/>
      <c r="AP55" s="69">
        <v>8.3000000000000007</v>
      </c>
      <c r="AQ55" s="69">
        <v>10.6</v>
      </c>
      <c r="AR55" s="69">
        <v>3.4</v>
      </c>
      <c r="AS55" s="69"/>
      <c r="AT55" s="69"/>
      <c r="AU55" s="69"/>
      <c r="AV55" s="69"/>
      <c r="AW55" s="69"/>
      <c r="AX55" s="69"/>
      <c r="AY55" s="69">
        <v>3.6</v>
      </c>
      <c r="AZ55" s="69"/>
      <c r="BA55" s="69"/>
      <c r="BB55" s="69"/>
      <c r="BC55" s="69">
        <v>5.5</v>
      </c>
      <c r="BD55" s="69">
        <v>9.9</v>
      </c>
      <c r="BE55" s="69">
        <v>62</v>
      </c>
      <c r="BF55" s="69">
        <v>61.9</v>
      </c>
      <c r="BG55" s="69">
        <v>0.3</v>
      </c>
      <c r="BH55" s="69"/>
      <c r="BI55" s="69"/>
      <c r="BJ55" s="69"/>
      <c r="BK55" s="69"/>
      <c r="BL55" s="69">
        <v>29.2</v>
      </c>
      <c r="BM55" s="69">
        <v>81.400000000000006</v>
      </c>
      <c r="BN55" s="69">
        <v>4.5</v>
      </c>
      <c r="BO55" s="69">
        <v>1.3</v>
      </c>
      <c r="BP55" s="69">
        <v>1.2</v>
      </c>
      <c r="BQ55" s="69"/>
      <c r="BR55" s="69"/>
      <c r="BS55" s="69">
        <v>1</v>
      </c>
      <c r="BT55" s="69">
        <v>20</v>
      </c>
      <c r="BU55" s="69">
        <v>9.1</v>
      </c>
      <c r="BV55" s="69"/>
      <c r="BW55" s="69">
        <v>20.3</v>
      </c>
      <c r="BX55" s="70">
        <v>852.6</v>
      </c>
    </row>
    <row r="56" spans="1:76" ht="15.6" x14ac:dyDescent="0.3">
      <c r="A56" s="1"/>
      <c r="B56" s="71" t="s">
        <v>1143</v>
      </c>
      <c r="C56" s="72">
        <v>312.85000000000002</v>
      </c>
      <c r="D56" s="72">
        <v>99.8</v>
      </c>
      <c r="E56" s="72">
        <v>182.6</v>
      </c>
      <c r="F56" s="72">
        <v>269.45</v>
      </c>
      <c r="G56" s="72">
        <v>215.05</v>
      </c>
      <c r="H56" s="72">
        <v>45.2</v>
      </c>
      <c r="I56" s="72">
        <v>2.25</v>
      </c>
      <c r="J56" s="72">
        <v>159.69999999999999</v>
      </c>
      <c r="K56" s="72">
        <v>488.85</v>
      </c>
      <c r="L56" s="72">
        <v>480.1</v>
      </c>
      <c r="M56" s="72">
        <v>2.6</v>
      </c>
      <c r="N56" s="72">
        <v>0</v>
      </c>
      <c r="O56" s="72">
        <v>475.2</v>
      </c>
      <c r="P56" s="72">
        <v>0</v>
      </c>
      <c r="Q56" s="72">
        <v>483.85</v>
      </c>
      <c r="R56" s="72">
        <v>483.35</v>
      </c>
      <c r="S56" s="72">
        <v>239.7</v>
      </c>
      <c r="T56" s="72">
        <v>85.3</v>
      </c>
      <c r="U56" s="72">
        <v>123.7</v>
      </c>
      <c r="V56" s="72">
        <v>479.95</v>
      </c>
      <c r="W56" s="72">
        <v>484.95</v>
      </c>
      <c r="X56" s="72">
        <v>480</v>
      </c>
      <c r="Y56" s="72">
        <v>450.85</v>
      </c>
      <c r="Z56" s="72">
        <v>999.2</v>
      </c>
      <c r="AA56" s="72">
        <v>374.9</v>
      </c>
      <c r="AB56" s="72">
        <v>2083.1999999999998</v>
      </c>
      <c r="AC56" s="72">
        <v>0</v>
      </c>
      <c r="AD56" s="72">
        <v>0</v>
      </c>
      <c r="AE56" s="72">
        <v>461.3</v>
      </c>
      <c r="AF56" s="72">
        <v>3960.3</v>
      </c>
      <c r="AG56" s="72">
        <v>95.8</v>
      </c>
      <c r="AH56" s="72">
        <v>126.4</v>
      </c>
      <c r="AI56" s="72">
        <v>422.5</v>
      </c>
      <c r="AJ56" s="72">
        <v>192.5</v>
      </c>
      <c r="AK56" s="72">
        <v>82.55</v>
      </c>
      <c r="AL56" s="72">
        <v>98.5</v>
      </c>
      <c r="AM56" s="72">
        <v>96.45</v>
      </c>
      <c r="AN56" s="72">
        <v>108.35</v>
      </c>
      <c r="AO56" s="72">
        <v>420.95</v>
      </c>
      <c r="AP56" s="72">
        <v>68.900000000000006</v>
      </c>
      <c r="AQ56" s="72">
        <v>88.6</v>
      </c>
      <c r="AR56" s="72">
        <v>81.599999999999994</v>
      </c>
      <c r="AS56" s="72">
        <v>0</v>
      </c>
      <c r="AT56" s="72">
        <v>0</v>
      </c>
      <c r="AU56" s="72">
        <v>1111.3499999999999</v>
      </c>
      <c r="AV56" s="72">
        <v>907.5</v>
      </c>
      <c r="AW56" s="72">
        <v>0</v>
      </c>
      <c r="AX56" s="72">
        <v>0.7</v>
      </c>
      <c r="AY56" s="72">
        <v>86.4</v>
      </c>
      <c r="AZ56" s="72">
        <v>59.85</v>
      </c>
      <c r="BA56" s="72">
        <v>0</v>
      </c>
      <c r="BB56" s="72">
        <v>80.650000000000006</v>
      </c>
      <c r="BC56" s="72">
        <v>132.4</v>
      </c>
      <c r="BD56" s="72">
        <v>238.9</v>
      </c>
      <c r="BE56" s="72">
        <v>1960.6</v>
      </c>
      <c r="BF56" s="72">
        <v>1689.4</v>
      </c>
      <c r="BG56" s="72">
        <v>7.2</v>
      </c>
      <c r="BH56" s="72">
        <v>399.75</v>
      </c>
      <c r="BI56" s="72">
        <v>499.6</v>
      </c>
      <c r="BJ56" s="72">
        <v>0</v>
      </c>
      <c r="BK56" s="72">
        <v>104.05</v>
      </c>
      <c r="BL56" s="72">
        <v>560.35</v>
      </c>
      <c r="BM56" s="72">
        <v>1551.3</v>
      </c>
      <c r="BN56" s="72">
        <v>98.2</v>
      </c>
      <c r="BO56" s="72">
        <v>28.55</v>
      </c>
      <c r="BP56" s="72">
        <v>28</v>
      </c>
      <c r="BQ56" s="72">
        <v>9.6</v>
      </c>
      <c r="BR56" s="72">
        <v>53.7</v>
      </c>
      <c r="BS56" s="72">
        <v>19.899999999999999</v>
      </c>
      <c r="BT56" s="72">
        <v>480.35</v>
      </c>
      <c r="BU56" s="72">
        <v>217.75</v>
      </c>
      <c r="BV56" s="72">
        <v>135.5</v>
      </c>
      <c r="BW56" s="72">
        <v>484.8</v>
      </c>
      <c r="BX56" s="72">
        <v>26753.65</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625</v>
      </c>
      <c r="M70" s="1">
        <v>1677.6</v>
      </c>
      <c r="N70" s="1">
        <v>6.2705462619119263</v>
      </c>
      <c r="O70" s="1" t="s">
        <v>1144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626</v>
      </c>
      <c r="M71" s="1">
        <v>3998.4</v>
      </c>
      <c r="N71" s="1">
        <v>14.94525046115203</v>
      </c>
      <c r="O71" s="1" t="s">
        <v>1145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624</v>
      </c>
      <c r="M72" s="1">
        <v>7279.6</v>
      </c>
      <c r="N72" s="1">
        <v>27.209745212335513</v>
      </c>
      <c r="O72" s="1" t="s">
        <v>1146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627</v>
      </c>
      <c r="M73" s="1">
        <v>13798.05</v>
      </c>
      <c r="N73" s="1">
        <v>51.574458064600535</v>
      </c>
      <c r="O73" s="1" t="s">
        <v>1147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89" t="s">
        <v>0</v>
      </c>
      <c r="C3" s="190"/>
      <c r="D3" s="190"/>
      <c r="E3" s="190"/>
      <c r="F3" s="190"/>
      <c r="G3" s="190"/>
      <c r="H3" s="1"/>
      <c r="I3" s="1"/>
      <c r="J3" s="1"/>
    </row>
    <row r="4" spans="1:10" ht="0" hidden="1" customHeight="1" x14ac:dyDescent="0.3">
      <c r="A4" s="1"/>
      <c r="B4" s="1"/>
      <c r="C4" s="1"/>
      <c r="D4" s="1"/>
      <c r="E4" s="1"/>
      <c r="F4" s="1"/>
      <c r="G4" s="1"/>
      <c r="H4" s="1"/>
      <c r="I4" s="1"/>
      <c r="J4" s="1"/>
    </row>
    <row r="5" spans="1:10" ht="21" x14ac:dyDescent="0.4">
      <c r="A5" s="1"/>
      <c r="B5" s="206" t="s">
        <v>1148</v>
      </c>
      <c r="C5" s="206"/>
      <c r="D5" s="206"/>
      <c r="E5" s="206"/>
      <c r="F5" s="206"/>
      <c r="G5" s="206"/>
      <c r="H5" s="206"/>
      <c r="I5" s="206"/>
      <c r="J5" s="206"/>
    </row>
    <row r="6" spans="1:10" ht="43.95" customHeight="1" x14ac:dyDescent="0.3">
      <c r="A6" s="1"/>
      <c r="B6" s="205" t="s">
        <v>618</v>
      </c>
      <c r="C6" s="205" t="s">
        <v>672</v>
      </c>
      <c r="D6" s="205" t="s">
        <v>673</v>
      </c>
      <c r="E6" s="205" t="s">
        <v>674</v>
      </c>
      <c r="F6" s="205" t="s">
        <v>675</v>
      </c>
      <c r="G6" s="205" t="s">
        <v>670</v>
      </c>
      <c r="H6" s="205" t="s">
        <v>676</v>
      </c>
      <c r="I6" s="205" t="s">
        <v>671</v>
      </c>
      <c r="J6" s="64" t="s">
        <v>1149</v>
      </c>
    </row>
    <row r="7" spans="1:10" x14ac:dyDescent="0.3">
      <c r="A7" s="1"/>
      <c r="B7" s="205"/>
      <c r="C7" s="64" t="s">
        <v>1071</v>
      </c>
      <c r="D7" s="64" t="s">
        <v>1072</v>
      </c>
      <c r="E7" s="64" t="s">
        <v>1073</v>
      </c>
      <c r="F7" s="64" t="s">
        <v>1074</v>
      </c>
      <c r="G7" s="64" t="s">
        <v>1076</v>
      </c>
      <c r="H7" s="64" t="s">
        <v>1077</v>
      </c>
      <c r="I7" s="64" t="s">
        <v>1150</v>
      </c>
      <c r="J7" s="64" t="s">
        <v>839</v>
      </c>
    </row>
    <row r="8" spans="1:10" x14ac:dyDescent="0.3">
      <c r="A8" s="1"/>
      <c r="B8" s="50" t="s">
        <v>1123</v>
      </c>
      <c r="C8" s="65">
        <v>14.3</v>
      </c>
      <c r="D8" s="65">
        <v>16.3</v>
      </c>
      <c r="E8" s="65">
        <v>8.4</v>
      </c>
      <c r="F8" s="65">
        <v>11</v>
      </c>
      <c r="G8" s="65"/>
      <c r="H8" s="65">
        <v>22</v>
      </c>
      <c r="I8" s="65">
        <v>61.4</v>
      </c>
      <c r="J8" s="66">
        <v>133.4</v>
      </c>
    </row>
    <row r="9" spans="1:10" x14ac:dyDescent="0.3">
      <c r="A9" s="1"/>
      <c r="B9" s="54" t="s">
        <v>1124</v>
      </c>
      <c r="C9" s="67">
        <v>14.8</v>
      </c>
      <c r="D9" s="67">
        <v>15.2</v>
      </c>
      <c r="E9" s="67">
        <v>8.6</v>
      </c>
      <c r="F9" s="67">
        <v>11.1</v>
      </c>
      <c r="G9" s="67"/>
      <c r="H9" s="67">
        <v>22.4</v>
      </c>
      <c r="I9" s="67">
        <v>61.2</v>
      </c>
      <c r="J9" s="68">
        <v>133.30000000000001</v>
      </c>
    </row>
    <row r="10" spans="1:10" x14ac:dyDescent="0.3">
      <c r="A10" s="1"/>
      <c r="B10" s="54" t="s">
        <v>1125</v>
      </c>
      <c r="C10" s="67">
        <v>13.9</v>
      </c>
      <c r="D10" s="67">
        <v>14.2</v>
      </c>
      <c r="E10" s="67">
        <v>6.7</v>
      </c>
      <c r="F10" s="67">
        <v>11</v>
      </c>
      <c r="G10" s="67"/>
      <c r="H10" s="67">
        <v>22.9</v>
      </c>
      <c r="I10" s="67">
        <v>61.4</v>
      </c>
      <c r="J10" s="68">
        <v>130.1</v>
      </c>
    </row>
    <row r="11" spans="1:10" x14ac:dyDescent="0.3">
      <c r="A11" s="1"/>
      <c r="B11" s="54" t="s">
        <v>1126</v>
      </c>
      <c r="C11" s="67">
        <v>13.5</v>
      </c>
      <c r="D11" s="67">
        <v>14.2</v>
      </c>
      <c r="E11" s="67">
        <v>7</v>
      </c>
      <c r="F11" s="67">
        <v>11.1</v>
      </c>
      <c r="G11" s="67"/>
      <c r="H11" s="67">
        <v>22</v>
      </c>
      <c r="I11" s="67">
        <v>61.9</v>
      </c>
      <c r="J11" s="68">
        <v>129.69999999999999</v>
      </c>
    </row>
    <row r="12" spans="1:10" x14ac:dyDescent="0.3">
      <c r="A12" s="1"/>
      <c r="B12" s="54" t="s">
        <v>1127</v>
      </c>
      <c r="C12" s="67">
        <v>13.1</v>
      </c>
      <c r="D12" s="67">
        <v>14.2</v>
      </c>
      <c r="E12" s="67">
        <v>5.7</v>
      </c>
      <c r="F12" s="67">
        <v>11</v>
      </c>
      <c r="G12" s="67"/>
      <c r="H12" s="67">
        <v>22.2</v>
      </c>
      <c r="I12" s="67">
        <v>62.3</v>
      </c>
      <c r="J12" s="68">
        <v>128.5</v>
      </c>
    </row>
    <row r="13" spans="1:10" x14ac:dyDescent="0.3">
      <c r="A13" s="1"/>
      <c r="B13" s="54" t="s">
        <v>1128</v>
      </c>
      <c r="C13" s="67">
        <v>12.9</v>
      </c>
      <c r="D13" s="67">
        <v>14.4</v>
      </c>
      <c r="E13" s="67">
        <v>6.3</v>
      </c>
      <c r="F13" s="67">
        <v>11.1</v>
      </c>
      <c r="G13" s="67"/>
      <c r="H13" s="67">
        <v>19.100000000000001</v>
      </c>
      <c r="I13" s="67">
        <v>62</v>
      </c>
      <c r="J13" s="68">
        <v>125.8</v>
      </c>
    </row>
    <row r="14" spans="1:10" x14ac:dyDescent="0.3">
      <c r="A14" s="1"/>
      <c r="B14" s="54" t="s">
        <v>1129</v>
      </c>
      <c r="C14" s="67">
        <v>13.8</v>
      </c>
      <c r="D14" s="67">
        <v>16.3</v>
      </c>
      <c r="E14" s="67">
        <v>6.2</v>
      </c>
      <c r="F14" s="67">
        <v>11.1</v>
      </c>
      <c r="G14" s="67"/>
      <c r="H14" s="67">
        <v>21.7</v>
      </c>
      <c r="I14" s="67">
        <v>61.9</v>
      </c>
      <c r="J14" s="68">
        <v>131</v>
      </c>
    </row>
    <row r="15" spans="1:10" x14ac:dyDescent="0.3">
      <c r="A15" s="1"/>
      <c r="B15" s="56" t="s">
        <v>1130</v>
      </c>
      <c r="C15" s="69">
        <v>13.9</v>
      </c>
      <c r="D15" s="69">
        <v>16.3</v>
      </c>
      <c r="E15" s="69">
        <v>6.1</v>
      </c>
      <c r="F15" s="69">
        <v>11.1</v>
      </c>
      <c r="G15" s="69"/>
      <c r="H15" s="69">
        <v>20.5</v>
      </c>
      <c r="I15" s="69">
        <v>62.3</v>
      </c>
      <c r="J15" s="70">
        <v>130.19999999999999</v>
      </c>
    </row>
    <row r="16" spans="1:10" x14ac:dyDescent="0.3">
      <c r="A16" s="1"/>
      <c r="B16" s="50" t="s">
        <v>1131</v>
      </c>
      <c r="C16" s="65">
        <v>13.5</v>
      </c>
      <c r="D16" s="65">
        <v>16.3</v>
      </c>
      <c r="E16" s="65">
        <v>7.9</v>
      </c>
      <c r="F16" s="65">
        <v>11.1</v>
      </c>
      <c r="G16" s="65"/>
      <c r="H16" s="65">
        <v>20.5</v>
      </c>
      <c r="I16" s="65">
        <v>62.8</v>
      </c>
      <c r="J16" s="66">
        <v>132.1</v>
      </c>
    </row>
    <row r="17" spans="1:10" x14ac:dyDescent="0.3">
      <c r="A17" s="1"/>
      <c r="B17" s="54" t="s">
        <v>1132</v>
      </c>
      <c r="C17" s="67">
        <v>13.2</v>
      </c>
      <c r="D17" s="67">
        <v>16.3</v>
      </c>
      <c r="E17" s="67">
        <v>8.9</v>
      </c>
      <c r="F17" s="67">
        <v>11.1</v>
      </c>
      <c r="G17" s="67">
        <v>1.9</v>
      </c>
      <c r="H17" s="67">
        <v>21.5</v>
      </c>
      <c r="I17" s="67">
        <v>61.1</v>
      </c>
      <c r="J17" s="68">
        <v>134</v>
      </c>
    </row>
    <row r="18" spans="1:10" x14ac:dyDescent="0.3">
      <c r="A18" s="1"/>
      <c r="B18" s="54" t="s">
        <v>1133</v>
      </c>
      <c r="C18" s="67">
        <v>13.6</v>
      </c>
      <c r="D18" s="67">
        <v>5.0999999999999996</v>
      </c>
      <c r="E18" s="67">
        <v>8.9</v>
      </c>
      <c r="F18" s="67">
        <v>11</v>
      </c>
      <c r="G18" s="67">
        <v>7.2</v>
      </c>
      <c r="H18" s="67">
        <v>22.2</v>
      </c>
      <c r="I18" s="67">
        <v>61.2</v>
      </c>
      <c r="J18" s="68">
        <v>129.19999999999999</v>
      </c>
    </row>
    <row r="19" spans="1:10" x14ac:dyDescent="0.3">
      <c r="A19" s="1"/>
      <c r="B19" s="54" t="s">
        <v>1134</v>
      </c>
      <c r="C19" s="67">
        <v>13</v>
      </c>
      <c r="D19" s="67">
        <v>5.0999999999999996</v>
      </c>
      <c r="E19" s="67">
        <v>7.7</v>
      </c>
      <c r="F19" s="67">
        <v>11.1</v>
      </c>
      <c r="G19" s="67">
        <v>7.3</v>
      </c>
      <c r="H19" s="67">
        <v>22.3</v>
      </c>
      <c r="I19" s="67">
        <v>61.1</v>
      </c>
      <c r="J19" s="68">
        <v>127.6</v>
      </c>
    </row>
    <row r="20" spans="1:10" x14ac:dyDescent="0.3">
      <c r="A20" s="1"/>
      <c r="B20" s="54" t="s">
        <v>1135</v>
      </c>
      <c r="C20" s="67">
        <v>12.7</v>
      </c>
      <c r="D20" s="67">
        <v>5.0999999999999996</v>
      </c>
      <c r="E20" s="67">
        <v>8</v>
      </c>
      <c r="F20" s="67">
        <v>11.1</v>
      </c>
      <c r="G20" s="67">
        <v>7.8</v>
      </c>
      <c r="H20" s="67">
        <v>22.3</v>
      </c>
      <c r="I20" s="67">
        <v>61</v>
      </c>
      <c r="J20" s="68">
        <v>128</v>
      </c>
    </row>
    <row r="21" spans="1:10" x14ac:dyDescent="0.3">
      <c r="A21" s="1"/>
      <c r="B21" s="54" t="s">
        <v>1136</v>
      </c>
      <c r="C21" s="67">
        <v>13</v>
      </c>
      <c r="D21" s="67">
        <v>5.0999999999999996</v>
      </c>
      <c r="E21" s="67">
        <v>7.1</v>
      </c>
      <c r="F21" s="67">
        <v>11</v>
      </c>
      <c r="G21" s="67">
        <v>7.7</v>
      </c>
      <c r="H21" s="67">
        <v>22.6</v>
      </c>
      <c r="I21" s="67">
        <v>60.7</v>
      </c>
      <c r="J21" s="68">
        <v>127.2</v>
      </c>
    </row>
    <row r="22" spans="1:10" x14ac:dyDescent="0.3">
      <c r="A22" s="1"/>
      <c r="B22" s="54" t="s">
        <v>1137</v>
      </c>
      <c r="C22" s="67">
        <v>13.5</v>
      </c>
      <c r="D22" s="67">
        <v>5.0999999999999996</v>
      </c>
      <c r="E22" s="67">
        <v>7.1</v>
      </c>
      <c r="F22" s="67">
        <v>11</v>
      </c>
      <c r="G22" s="67">
        <v>7.7</v>
      </c>
      <c r="H22" s="67">
        <v>12.5</v>
      </c>
      <c r="I22" s="67">
        <v>61.2</v>
      </c>
      <c r="J22" s="68">
        <v>118.1</v>
      </c>
    </row>
    <row r="23" spans="1:10" x14ac:dyDescent="0.3">
      <c r="A23" s="1"/>
      <c r="B23" s="56" t="s">
        <v>1138</v>
      </c>
      <c r="C23" s="69">
        <v>14</v>
      </c>
      <c r="D23" s="69">
        <v>5.0999999999999996</v>
      </c>
      <c r="E23" s="69">
        <v>7.1</v>
      </c>
      <c r="F23" s="69">
        <v>11</v>
      </c>
      <c r="G23" s="69">
        <v>7.7</v>
      </c>
      <c r="H23" s="69">
        <v>21.5</v>
      </c>
      <c r="I23" s="69">
        <v>61.1</v>
      </c>
      <c r="J23" s="70">
        <v>127.5</v>
      </c>
    </row>
    <row r="24" spans="1:10" x14ac:dyDescent="0.3">
      <c r="A24" s="1"/>
      <c r="B24" s="50" t="s">
        <v>1139</v>
      </c>
      <c r="C24" s="65">
        <v>13.9</v>
      </c>
      <c r="D24" s="65">
        <v>5.0999999999999996</v>
      </c>
      <c r="E24" s="65">
        <v>7.3</v>
      </c>
      <c r="F24" s="65">
        <v>11.3</v>
      </c>
      <c r="G24" s="65">
        <v>8</v>
      </c>
      <c r="H24" s="65">
        <v>17.600000000000001</v>
      </c>
      <c r="I24" s="65">
        <v>60.9</v>
      </c>
      <c r="J24" s="66">
        <v>124.1</v>
      </c>
    </row>
    <row r="25" spans="1:10" x14ac:dyDescent="0.3">
      <c r="A25" s="1"/>
      <c r="B25" s="54" t="s">
        <v>1140</v>
      </c>
      <c r="C25" s="67">
        <v>14</v>
      </c>
      <c r="D25" s="67">
        <v>5.0999999999999996</v>
      </c>
      <c r="E25" s="67">
        <v>6.6</v>
      </c>
      <c r="F25" s="67">
        <v>11.4</v>
      </c>
      <c r="G25" s="67">
        <v>8.1</v>
      </c>
      <c r="H25" s="67">
        <v>18.3</v>
      </c>
      <c r="I25" s="67">
        <v>60.6</v>
      </c>
      <c r="J25" s="68">
        <v>124.1</v>
      </c>
    </row>
    <row r="26" spans="1:10" x14ac:dyDescent="0.3">
      <c r="A26" s="1"/>
      <c r="B26" s="54" t="s">
        <v>1141</v>
      </c>
      <c r="C26" s="67">
        <v>14</v>
      </c>
      <c r="D26" s="67">
        <v>5.0999999999999996</v>
      </c>
      <c r="E26" s="67">
        <v>6.9</v>
      </c>
      <c r="F26" s="67">
        <v>11.4</v>
      </c>
      <c r="G26" s="67">
        <v>8.1</v>
      </c>
      <c r="H26" s="67">
        <v>17.899999999999999</v>
      </c>
      <c r="I26" s="67">
        <v>60.9</v>
      </c>
      <c r="J26" s="68">
        <v>124.3</v>
      </c>
    </row>
    <row r="27" spans="1:10" x14ac:dyDescent="0.3">
      <c r="A27" s="1"/>
      <c r="B27" s="54" t="s">
        <v>867</v>
      </c>
      <c r="C27" s="67">
        <v>14.2</v>
      </c>
      <c r="D27" s="67"/>
      <c r="E27" s="67">
        <v>8.1</v>
      </c>
      <c r="F27" s="67">
        <v>11.4</v>
      </c>
      <c r="G27" s="67">
        <v>8.1</v>
      </c>
      <c r="H27" s="67">
        <v>17.399999999999999</v>
      </c>
      <c r="I27" s="67">
        <v>60.3</v>
      </c>
      <c r="J27" s="68">
        <v>119.5</v>
      </c>
    </row>
    <row r="28" spans="1:10" x14ac:dyDescent="0.3">
      <c r="A28" s="1"/>
      <c r="B28" s="54" t="s">
        <v>868</v>
      </c>
      <c r="C28" s="67">
        <v>14.2</v>
      </c>
      <c r="D28" s="67"/>
      <c r="E28" s="67">
        <v>7.1</v>
      </c>
      <c r="F28" s="67">
        <v>11.5</v>
      </c>
      <c r="G28" s="67">
        <v>8.1</v>
      </c>
      <c r="H28" s="67">
        <v>19.399999999999999</v>
      </c>
      <c r="I28" s="67">
        <v>60.2</v>
      </c>
      <c r="J28" s="68">
        <v>120.5</v>
      </c>
    </row>
    <row r="29" spans="1:10" x14ac:dyDescent="0.3">
      <c r="A29" s="1"/>
      <c r="B29" s="54" t="s">
        <v>869</v>
      </c>
      <c r="C29" s="67">
        <v>14.2</v>
      </c>
      <c r="D29" s="67"/>
      <c r="E29" s="67">
        <v>7.3</v>
      </c>
      <c r="F29" s="67">
        <v>11.4</v>
      </c>
      <c r="G29" s="67">
        <v>8.1</v>
      </c>
      <c r="H29" s="67">
        <v>19.2</v>
      </c>
      <c r="I29" s="67">
        <v>60</v>
      </c>
      <c r="J29" s="68">
        <v>120.2</v>
      </c>
    </row>
    <row r="30" spans="1:10" x14ac:dyDescent="0.3">
      <c r="A30" s="1"/>
      <c r="B30" s="54" t="s">
        <v>870</v>
      </c>
      <c r="C30" s="67">
        <v>14.5</v>
      </c>
      <c r="D30" s="67"/>
      <c r="E30" s="67">
        <v>7.3</v>
      </c>
      <c r="F30" s="67">
        <v>11.4</v>
      </c>
      <c r="G30" s="67">
        <v>8.1</v>
      </c>
      <c r="H30" s="67">
        <v>19.3</v>
      </c>
      <c r="I30" s="67">
        <v>61.1</v>
      </c>
      <c r="J30" s="68">
        <v>121.7</v>
      </c>
    </row>
    <row r="31" spans="1:10" x14ac:dyDescent="0.3">
      <c r="A31" s="1"/>
      <c r="B31" s="56" t="s">
        <v>871</v>
      </c>
      <c r="C31" s="69">
        <v>14.4</v>
      </c>
      <c r="D31" s="69"/>
      <c r="E31" s="69">
        <v>9.6999999999999993</v>
      </c>
      <c r="F31" s="69">
        <v>11.5</v>
      </c>
      <c r="G31" s="69">
        <v>8.6999999999999993</v>
      </c>
      <c r="H31" s="69">
        <v>18</v>
      </c>
      <c r="I31" s="69">
        <v>61.9</v>
      </c>
      <c r="J31" s="70">
        <v>124.2</v>
      </c>
    </row>
    <row r="32" spans="1:10" x14ac:dyDescent="0.3">
      <c r="A32" s="1"/>
      <c r="B32" s="50" t="s">
        <v>872</v>
      </c>
      <c r="C32" s="65">
        <v>14.6</v>
      </c>
      <c r="D32" s="65"/>
      <c r="E32" s="65">
        <v>6.6</v>
      </c>
      <c r="F32" s="65">
        <v>11.4</v>
      </c>
      <c r="G32" s="65">
        <v>8.6</v>
      </c>
      <c r="H32" s="65">
        <v>18.100000000000001</v>
      </c>
      <c r="I32" s="65">
        <v>61.9</v>
      </c>
      <c r="J32" s="66">
        <v>121.2</v>
      </c>
    </row>
    <row r="33" spans="1:10" x14ac:dyDescent="0.3">
      <c r="A33" s="1"/>
      <c r="B33" s="54" t="s">
        <v>873</v>
      </c>
      <c r="C33" s="67">
        <v>14.5</v>
      </c>
      <c r="D33" s="67"/>
      <c r="E33" s="67">
        <v>6.8</v>
      </c>
      <c r="F33" s="67">
        <v>11.5</v>
      </c>
      <c r="G33" s="67">
        <v>8.1</v>
      </c>
      <c r="H33" s="67">
        <v>19</v>
      </c>
      <c r="I33" s="67">
        <v>61</v>
      </c>
      <c r="J33" s="68">
        <v>120.9</v>
      </c>
    </row>
    <row r="34" spans="1:10" x14ac:dyDescent="0.3">
      <c r="A34" s="1"/>
      <c r="B34" s="54" t="s">
        <v>874</v>
      </c>
      <c r="C34" s="67">
        <v>13.4</v>
      </c>
      <c r="D34" s="67"/>
      <c r="E34" s="67">
        <v>6</v>
      </c>
      <c r="F34" s="67">
        <v>11.4</v>
      </c>
      <c r="G34" s="67">
        <v>8.3000000000000007</v>
      </c>
      <c r="H34" s="67">
        <v>17.3</v>
      </c>
      <c r="I34" s="67">
        <v>60.3</v>
      </c>
      <c r="J34" s="68">
        <v>116.7</v>
      </c>
    </row>
    <row r="35" spans="1:10" x14ac:dyDescent="0.3">
      <c r="A35" s="1"/>
      <c r="B35" s="54" t="s">
        <v>875</v>
      </c>
      <c r="C35" s="67">
        <v>13.5</v>
      </c>
      <c r="D35" s="67"/>
      <c r="E35" s="67">
        <v>7.4</v>
      </c>
      <c r="F35" s="67">
        <v>11.4</v>
      </c>
      <c r="G35" s="67">
        <v>8.3000000000000007</v>
      </c>
      <c r="H35" s="67">
        <v>19</v>
      </c>
      <c r="I35" s="67">
        <v>60.5</v>
      </c>
      <c r="J35" s="68">
        <v>120.1</v>
      </c>
    </row>
    <row r="36" spans="1:10" x14ac:dyDescent="0.3">
      <c r="A36" s="1"/>
      <c r="B36" s="54" t="s">
        <v>876</v>
      </c>
      <c r="C36" s="67">
        <v>6.4</v>
      </c>
      <c r="D36" s="67"/>
      <c r="E36" s="67">
        <v>7.6</v>
      </c>
      <c r="F36" s="67">
        <v>11.4</v>
      </c>
      <c r="G36" s="67">
        <v>8.5</v>
      </c>
      <c r="H36" s="67">
        <v>19.5</v>
      </c>
      <c r="I36" s="67">
        <v>59.7</v>
      </c>
      <c r="J36" s="68">
        <v>113.1</v>
      </c>
    </row>
    <row r="37" spans="1:10" x14ac:dyDescent="0.3">
      <c r="A37" s="1"/>
      <c r="B37" s="54" t="s">
        <v>877</v>
      </c>
      <c r="C37" s="67">
        <v>6.4</v>
      </c>
      <c r="D37" s="67"/>
      <c r="E37" s="67">
        <v>7</v>
      </c>
      <c r="F37" s="67">
        <v>11.4</v>
      </c>
      <c r="G37" s="67">
        <v>8.6999999999999993</v>
      </c>
      <c r="H37" s="67">
        <v>18.7</v>
      </c>
      <c r="I37" s="67">
        <v>60.3</v>
      </c>
      <c r="J37" s="68">
        <v>112.5</v>
      </c>
    </row>
    <row r="38" spans="1:10" x14ac:dyDescent="0.3">
      <c r="A38" s="1"/>
      <c r="B38" s="54" t="s">
        <v>878</v>
      </c>
      <c r="C38" s="67">
        <v>4.5999999999999996</v>
      </c>
      <c r="D38" s="67"/>
      <c r="E38" s="67">
        <v>5.9</v>
      </c>
      <c r="F38" s="67">
        <v>11.4</v>
      </c>
      <c r="G38" s="67">
        <v>8.9</v>
      </c>
      <c r="H38" s="67">
        <v>19.100000000000001</v>
      </c>
      <c r="I38" s="67">
        <v>60.4</v>
      </c>
      <c r="J38" s="68">
        <v>110.3</v>
      </c>
    </row>
    <row r="39" spans="1:10" x14ac:dyDescent="0.3">
      <c r="A39" s="1"/>
      <c r="B39" s="56" t="s">
        <v>879</v>
      </c>
      <c r="C39" s="69">
        <v>6.5</v>
      </c>
      <c r="D39" s="69"/>
      <c r="E39" s="69">
        <v>7.9</v>
      </c>
      <c r="F39" s="69">
        <v>11.4</v>
      </c>
      <c r="G39" s="69">
        <v>8.9</v>
      </c>
      <c r="H39" s="69">
        <v>20</v>
      </c>
      <c r="I39" s="69">
        <v>60.3</v>
      </c>
      <c r="J39" s="70">
        <v>115</v>
      </c>
    </row>
    <row r="40" spans="1:10" x14ac:dyDescent="0.3">
      <c r="A40" s="1"/>
      <c r="B40" s="50" t="s">
        <v>880</v>
      </c>
      <c r="C40" s="65">
        <v>6.7</v>
      </c>
      <c r="D40" s="65"/>
      <c r="E40" s="65">
        <v>6.6</v>
      </c>
      <c r="F40" s="65">
        <v>11.4</v>
      </c>
      <c r="G40" s="65">
        <v>8.8000000000000007</v>
      </c>
      <c r="H40" s="65">
        <v>19.899999999999999</v>
      </c>
      <c r="I40" s="65">
        <v>60.5</v>
      </c>
      <c r="J40" s="66">
        <v>113.9</v>
      </c>
    </row>
    <row r="41" spans="1:10" x14ac:dyDescent="0.3">
      <c r="A41" s="1"/>
      <c r="B41" s="54" t="s">
        <v>881</v>
      </c>
      <c r="C41" s="67">
        <v>13.9</v>
      </c>
      <c r="D41" s="67"/>
      <c r="E41" s="67">
        <v>8.5</v>
      </c>
      <c r="F41" s="67">
        <v>11.4</v>
      </c>
      <c r="G41" s="67">
        <v>8.8000000000000007</v>
      </c>
      <c r="H41" s="67">
        <v>19.8</v>
      </c>
      <c r="I41" s="67">
        <v>60.1</v>
      </c>
      <c r="J41" s="68">
        <v>122.5</v>
      </c>
    </row>
    <row r="42" spans="1:10" x14ac:dyDescent="0.3">
      <c r="A42" s="1"/>
      <c r="B42" s="54" t="s">
        <v>882</v>
      </c>
      <c r="C42" s="67">
        <v>14.1</v>
      </c>
      <c r="D42" s="67"/>
      <c r="E42" s="67">
        <v>6.3</v>
      </c>
      <c r="F42" s="67">
        <v>11.5</v>
      </c>
      <c r="G42" s="67">
        <v>7.8</v>
      </c>
      <c r="H42" s="67">
        <v>19.5</v>
      </c>
      <c r="I42" s="67">
        <v>60.3</v>
      </c>
      <c r="J42" s="68">
        <v>119.5</v>
      </c>
    </row>
    <row r="43" spans="1:10" x14ac:dyDescent="0.3">
      <c r="A43" s="1"/>
      <c r="B43" s="54" t="s">
        <v>883</v>
      </c>
      <c r="C43" s="67">
        <v>14.4</v>
      </c>
      <c r="D43" s="67"/>
      <c r="E43" s="67">
        <v>9.3000000000000007</v>
      </c>
      <c r="F43" s="67">
        <v>11.4</v>
      </c>
      <c r="G43" s="67">
        <v>8.1</v>
      </c>
      <c r="H43" s="67">
        <v>20.2</v>
      </c>
      <c r="I43" s="67">
        <v>59.8</v>
      </c>
      <c r="J43" s="68">
        <v>123.2</v>
      </c>
    </row>
    <row r="44" spans="1:10" x14ac:dyDescent="0.3">
      <c r="A44" s="1"/>
      <c r="B44" s="54" t="s">
        <v>884</v>
      </c>
      <c r="C44" s="67">
        <v>15.1</v>
      </c>
      <c r="D44" s="67"/>
      <c r="E44" s="67">
        <v>9.1</v>
      </c>
      <c r="F44" s="67">
        <v>11.4</v>
      </c>
      <c r="G44" s="67">
        <v>8.4</v>
      </c>
      <c r="H44" s="67">
        <v>19</v>
      </c>
      <c r="I44" s="67">
        <v>61.1</v>
      </c>
      <c r="J44" s="68">
        <v>124.1</v>
      </c>
    </row>
    <row r="45" spans="1:10" x14ac:dyDescent="0.3">
      <c r="A45" s="1"/>
      <c r="B45" s="54" t="s">
        <v>885</v>
      </c>
      <c r="C45" s="67">
        <v>14.7</v>
      </c>
      <c r="D45" s="67"/>
      <c r="E45" s="67">
        <v>8.6999999999999993</v>
      </c>
      <c r="F45" s="67">
        <v>11.4</v>
      </c>
      <c r="G45" s="67">
        <v>8.4</v>
      </c>
      <c r="H45" s="67">
        <v>22.4</v>
      </c>
      <c r="I45" s="67">
        <v>62</v>
      </c>
      <c r="J45" s="68">
        <v>127.6</v>
      </c>
    </row>
    <row r="46" spans="1:10" x14ac:dyDescent="0.3">
      <c r="A46" s="1"/>
      <c r="B46" s="54" t="s">
        <v>886</v>
      </c>
      <c r="C46" s="67">
        <v>14.4</v>
      </c>
      <c r="D46" s="67"/>
      <c r="E46" s="67">
        <v>9.1999999999999993</v>
      </c>
      <c r="F46" s="67">
        <v>11.4</v>
      </c>
      <c r="G46" s="67">
        <v>7.4</v>
      </c>
      <c r="H46" s="67">
        <v>22.8</v>
      </c>
      <c r="I46" s="67">
        <v>61.2</v>
      </c>
      <c r="J46" s="68">
        <v>126.4</v>
      </c>
    </row>
    <row r="47" spans="1:10" x14ac:dyDescent="0.3">
      <c r="A47" s="1"/>
      <c r="B47" s="56" t="s">
        <v>887</v>
      </c>
      <c r="C47" s="69">
        <v>14</v>
      </c>
      <c r="D47" s="69"/>
      <c r="E47" s="69">
        <v>9.1999999999999993</v>
      </c>
      <c r="F47" s="69">
        <v>10.8</v>
      </c>
      <c r="G47" s="69">
        <v>8.9</v>
      </c>
      <c r="H47" s="69">
        <v>22.6</v>
      </c>
      <c r="I47" s="69">
        <v>61.6</v>
      </c>
      <c r="J47" s="70">
        <v>127.1</v>
      </c>
    </row>
    <row r="48" spans="1:10" x14ac:dyDescent="0.3">
      <c r="A48" s="1"/>
      <c r="B48" s="50" t="s">
        <v>888</v>
      </c>
      <c r="C48" s="65">
        <v>14.4</v>
      </c>
      <c r="D48" s="65"/>
      <c r="E48" s="65">
        <v>7.7</v>
      </c>
      <c r="F48" s="65">
        <v>11.2</v>
      </c>
      <c r="G48" s="65">
        <v>8.5</v>
      </c>
      <c r="H48" s="65">
        <v>22.5</v>
      </c>
      <c r="I48" s="65">
        <v>61.6</v>
      </c>
      <c r="J48" s="66">
        <v>125.9</v>
      </c>
    </row>
    <row r="49" spans="1:10" x14ac:dyDescent="0.3">
      <c r="A49" s="1"/>
      <c r="B49" s="54" t="s">
        <v>889</v>
      </c>
      <c r="C49" s="67">
        <v>14.3</v>
      </c>
      <c r="D49" s="67"/>
      <c r="E49" s="67">
        <v>6.6</v>
      </c>
      <c r="F49" s="67">
        <v>11.2</v>
      </c>
      <c r="G49" s="67">
        <v>8.5</v>
      </c>
      <c r="H49" s="67">
        <v>22.7</v>
      </c>
      <c r="I49" s="67">
        <v>62.2</v>
      </c>
      <c r="J49" s="68">
        <v>125.5</v>
      </c>
    </row>
    <row r="50" spans="1:10" x14ac:dyDescent="0.3">
      <c r="A50" s="1"/>
      <c r="B50" s="54" t="s">
        <v>890</v>
      </c>
      <c r="C50" s="67">
        <v>14.2</v>
      </c>
      <c r="D50" s="67"/>
      <c r="E50" s="67">
        <v>8</v>
      </c>
      <c r="F50" s="67">
        <v>11.2</v>
      </c>
      <c r="G50" s="67">
        <v>7.9</v>
      </c>
      <c r="H50" s="67">
        <v>22.3</v>
      </c>
      <c r="I50" s="67">
        <v>61.7</v>
      </c>
      <c r="J50" s="68">
        <v>125.3</v>
      </c>
    </row>
    <row r="51" spans="1:10" x14ac:dyDescent="0.3">
      <c r="A51" s="1"/>
      <c r="B51" s="54" t="s">
        <v>891</v>
      </c>
      <c r="C51" s="67">
        <v>14.4</v>
      </c>
      <c r="D51" s="67"/>
      <c r="E51" s="67">
        <v>7.7</v>
      </c>
      <c r="F51" s="67">
        <v>10.5</v>
      </c>
      <c r="G51" s="67">
        <v>9.6</v>
      </c>
      <c r="H51" s="67">
        <v>22.3</v>
      </c>
      <c r="I51" s="67">
        <v>62.4</v>
      </c>
      <c r="J51" s="68">
        <v>126.9</v>
      </c>
    </row>
    <row r="52" spans="1:10" x14ac:dyDescent="0.3">
      <c r="A52" s="1"/>
      <c r="B52" s="54" t="s">
        <v>892</v>
      </c>
      <c r="C52" s="67">
        <v>10</v>
      </c>
      <c r="D52" s="67"/>
      <c r="E52" s="67">
        <v>9.1999999999999993</v>
      </c>
      <c r="F52" s="67">
        <v>11</v>
      </c>
      <c r="G52" s="67">
        <v>9.1</v>
      </c>
      <c r="H52" s="67">
        <v>22.3</v>
      </c>
      <c r="I52" s="67">
        <v>62</v>
      </c>
      <c r="J52" s="68">
        <v>123.6</v>
      </c>
    </row>
    <row r="53" spans="1:10" x14ac:dyDescent="0.3">
      <c r="A53" s="1"/>
      <c r="B53" s="54" t="s">
        <v>893</v>
      </c>
      <c r="C53" s="67">
        <v>13.2</v>
      </c>
      <c r="D53" s="67"/>
      <c r="E53" s="67">
        <v>9.1999999999999993</v>
      </c>
      <c r="F53" s="67">
        <v>11.2</v>
      </c>
      <c r="G53" s="67">
        <v>9.6999999999999993</v>
      </c>
      <c r="H53" s="67">
        <v>21.3</v>
      </c>
      <c r="I53" s="67">
        <v>61.8</v>
      </c>
      <c r="J53" s="68">
        <v>126.4</v>
      </c>
    </row>
    <row r="54" spans="1:10" x14ac:dyDescent="0.3">
      <c r="A54" s="1"/>
      <c r="B54" s="54" t="s">
        <v>894</v>
      </c>
      <c r="C54" s="67">
        <v>13.9</v>
      </c>
      <c r="D54" s="67"/>
      <c r="E54" s="67">
        <v>8.8000000000000007</v>
      </c>
      <c r="F54" s="67">
        <v>11.2</v>
      </c>
      <c r="G54" s="67">
        <v>9.1999999999999993</v>
      </c>
      <c r="H54" s="67">
        <v>20.8</v>
      </c>
      <c r="I54" s="67">
        <v>62.2</v>
      </c>
      <c r="J54" s="68">
        <v>126.1</v>
      </c>
    </row>
    <row r="55" spans="1:10" x14ac:dyDescent="0.3">
      <c r="A55" s="1"/>
      <c r="B55" s="56" t="s">
        <v>1142</v>
      </c>
      <c r="C55" s="69">
        <v>14</v>
      </c>
      <c r="D55" s="69"/>
      <c r="E55" s="69">
        <v>7.9</v>
      </c>
      <c r="F55" s="69">
        <v>11.2</v>
      </c>
      <c r="G55" s="69">
        <v>9.4</v>
      </c>
      <c r="H55" s="69">
        <v>21.3</v>
      </c>
      <c r="I55" s="69">
        <v>61.4</v>
      </c>
      <c r="J55" s="70">
        <v>125.2</v>
      </c>
    </row>
    <row r="56" spans="1:10" ht="15.6" x14ac:dyDescent="0.3">
      <c r="A56" s="1"/>
      <c r="B56" s="71" t="s">
        <v>1143</v>
      </c>
      <c r="C56" s="72">
        <v>312.85000000000002</v>
      </c>
      <c r="D56" s="72">
        <v>99.8</v>
      </c>
      <c r="E56" s="72">
        <v>182.6</v>
      </c>
      <c r="F56" s="72">
        <v>269.45</v>
      </c>
      <c r="G56" s="72">
        <v>159.69999999999999</v>
      </c>
      <c r="H56" s="72">
        <v>488.85</v>
      </c>
      <c r="I56" s="72">
        <v>1468.4</v>
      </c>
      <c r="J56" s="72">
        <v>2981.65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89" t="s">
        <v>1151</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1152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193" t="s">
        <v>3</v>
      </c>
      <c r="C6" s="193" t="s">
        <v>60</v>
      </c>
      <c r="D6" s="193" t="s">
        <v>1153</v>
      </c>
      <c r="E6" s="193" t="s">
        <v>1154</v>
      </c>
      <c r="F6" s="193" t="s">
        <v>1155</v>
      </c>
      <c r="G6" s="193"/>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row>
    <row r="7" spans="1:35" ht="22.95" customHeight="1" x14ac:dyDescent="0.3">
      <c r="A7" s="1"/>
      <c r="B7" s="193"/>
      <c r="C7" s="193"/>
      <c r="D7" s="193"/>
      <c r="E7" s="19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t="s">
        <v>1001</v>
      </c>
    </row>
    <row r="8" spans="1:35" x14ac:dyDescent="0.3">
      <c r="A8" s="1"/>
      <c r="B8" s="73" t="s">
        <v>672</v>
      </c>
      <c r="C8" s="73" t="s">
        <v>1071</v>
      </c>
      <c r="D8" s="73" t="s">
        <v>1156</v>
      </c>
      <c r="E8" s="74" t="s">
        <v>625</v>
      </c>
      <c r="F8" s="75"/>
      <c r="G8" s="75"/>
      <c r="H8" s="75"/>
      <c r="I8" s="75"/>
      <c r="J8" s="75">
        <v>23.1</v>
      </c>
      <c r="K8" s="75">
        <v>288.35000000000002</v>
      </c>
      <c r="L8" s="75">
        <v>347.35</v>
      </c>
      <c r="M8" s="75">
        <v>354.6</v>
      </c>
      <c r="N8" s="75">
        <v>348.7</v>
      </c>
      <c r="O8" s="75">
        <v>277.95</v>
      </c>
      <c r="P8" s="75">
        <v>333.75</v>
      </c>
      <c r="Q8" s="75">
        <v>345</v>
      </c>
      <c r="R8" s="75">
        <v>320.7</v>
      </c>
      <c r="S8" s="75">
        <v>327.9</v>
      </c>
      <c r="T8" s="75">
        <v>307.25</v>
      </c>
      <c r="U8" s="75">
        <v>312.85000000000002</v>
      </c>
      <c r="V8" s="75">
        <v>321</v>
      </c>
      <c r="W8" s="75">
        <v>323.35000000000002</v>
      </c>
      <c r="X8" s="75">
        <v>283.45</v>
      </c>
      <c r="Y8" s="75">
        <v>312.5</v>
      </c>
      <c r="Z8" s="75">
        <v>311.60000000000002</v>
      </c>
      <c r="AA8" s="75">
        <v>252.4</v>
      </c>
      <c r="AB8" s="75">
        <v>194.05</v>
      </c>
      <c r="AC8" s="75">
        <v>282.39999999999998</v>
      </c>
      <c r="AD8" s="75">
        <v>279.75</v>
      </c>
      <c r="AE8" s="75">
        <v>289.39999999999998</v>
      </c>
      <c r="AF8" s="75">
        <v>317.55</v>
      </c>
      <c r="AG8" s="75">
        <v>327.64999999999998</v>
      </c>
      <c r="AH8" s="75">
        <v>312.85000000000002</v>
      </c>
      <c r="AI8" s="75">
        <v>7395.45</v>
      </c>
    </row>
    <row r="9" spans="1:35" x14ac:dyDescent="0.3">
      <c r="A9" s="1"/>
      <c r="B9" s="73" t="s">
        <v>673</v>
      </c>
      <c r="C9" s="73" t="s">
        <v>1157</v>
      </c>
      <c r="D9" s="73" t="s">
        <v>302</v>
      </c>
      <c r="E9" s="74" t="s">
        <v>625</v>
      </c>
      <c r="F9" s="75"/>
      <c r="G9" s="75">
        <v>298.10000000000002</v>
      </c>
      <c r="H9" s="75">
        <v>441.7</v>
      </c>
      <c r="I9" s="75">
        <v>450.5</v>
      </c>
      <c r="J9" s="75">
        <v>452.25</v>
      </c>
      <c r="K9" s="75">
        <v>453</v>
      </c>
      <c r="L9" s="75">
        <v>456.6</v>
      </c>
      <c r="M9" s="75">
        <v>451.65</v>
      </c>
      <c r="N9" s="75">
        <v>456.4</v>
      </c>
      <c r="O9" s="75">
        <v>453.35</v>
      </c>
      <c r="P9" s="75">
        <v>423</v>
      </c>
      <c r="Q9" s="75">
        <v>433.15</v>
      </c>
      <c r="R9" s="75">
        <v>456.45</v>
      </c>
      <c r="S9" s="75">
        <v>453.4</v>
      </c>
      <c r="T9" s="75">
        <v>434.3</v>
      </c>
      <c r="U9" s="75">
        <v>432.7</v>
      </c>
      <c r="V9" s="75">
        <v>322.55</v>
      </c>
      <c r="W9" s="75">
        <v>391.1</v>
      </c>
      <c r="X9" s="75">
        <v>408.6</v>
      </c>
      <c r="Y9" s="75">
        <v>418</v>
      </c>
      <c r="Z9" s="75">
        <v>407.15</v>
      </c>
      <c r="AA9" s="75">
        <v>382.45</v>
      </c>
      <c r="AB9" s="75">
        <v>396.55</v>
      </c>
      <c r="AC9" s="75">
        <v>397.1</v>
      </c>
      <c r="AD9" s="75">
        <v>282.25</v>
      </c>
      <c r="AE9" s="75">
        <v>415.15</v>
      </c>
      <c r="AF9" s="75">
        <v>403.75</v>
      </c>
      <c r="AG9" s="75">
        <v>396.9</v>
      </c>
      <c r="AH9" s="75">
        <v>99.8</v>
      </c>
      <c r="AI9" s="75">
        <v>11267.9</v>
      </c>
    </row>
    <row r="10" spans="1:35" x14ac:dyDescent="0.3">
      <c r="A10" s="1"/>
      <c r="B10" s="73" t="s">
        <v>674</v>
      </c>
      <c r="C10" s="73" t="s">
        <v>1158</v>
      </c>
      <c r="D10" s="73" t="s">
        <v>60</v>
      </c>
      <c r="E10" s="74" t="s">
        <v>625</v>
      </c>
      <c r="F10" s="75"/>
      <c r="G10" s="75"/>
      <c r="H10" s="75"/>
      <c r="I10" s="75"/>
      <c r="J10" s="75">
        <v>45.7</v>
      </c>
      <c r="K10" s="75">
        <v>185.4</v>
      </c>
      <c r="L10" s="75">
        <v>192.15</v>
      </c>
      <c r="M10" s="75">
        <v>203.523</v>
      </c>
      <c r="N10" s="75">
        <v>198.2885</v>
      </c>
      <c r="O10" s="75">
        <v>198.3</v>
      </c>
      <c r="P10" s="75">
        <v>180.3175</v>
      </c>
      <c r="Q10" s="75">
        <v>185.715</v>
      </c>
      <c r="R10" s="75">
        <v>166.14500000000001</v>
      </c>
      <c r="S10" s="75">
        <v>183.9</v>
      </c>
      <c r="T10" s="75">
        <v>182.02500000000001</v>
      </c>
      <c r="U10" s="75">
        <v>186.6</v>
      </c>
      <c r="V10" s="75">
        <v>189.95</v>
      </c>
      <c r="W10" s="75">
        <v>199.35</v>
      </c>
      <c r="X10" s="75">
        <v>191.65</v>
      </c>
      <c r="Y10" s="75">
        <v>189</v>
      </c>
      <c r="Z10" s="75">
        <v>194.35</v>
      </c>
      <c r="AA10" s="75">
        <v>191.65</v>
      </c>
      <c r="AB10" s="75">
        <v>190</v>
      </c>
      <c r="AC10" s="75">
        <v>196.45</v>
      </c>
      <c r="AD10" s="75">
        <v>189.65</v>
      </c>
      <c r="AE10" s="75">
        <v>180.15</v>
      </c>
      <c r="AF10" s="75">
        <v>197.2</v>
      </c>
      <c r="AG10" s="75">
        <v>194.55</v>
      </c>
      <c r="AH10" s="75">
        <v>182.6</v>
      </c>
      <c r="AI10" s="75">
        <v>4594.6139999999996</v>
      </c>
    </row>
    <row r="11" spans="1:35" x14ac:dyDescent="0.3">
      <c r="A11" s="1"/>
      <c r="B11" s="73" t="s">
        <v>675</v>
      </c>
      <c r="C11" s="73" t="s">
        <v>1074</v>
      </c>
      <c r="D11" s="73" t="s">
        <v>60</v>
      </c>
      <c r="E11" s="74" t="s">
        <v>625</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269.76499999999999</v>
      </c>
      <c r="S11" s="75">
        <v>265.62</v>
      </c>
      <c r="T11" s="75">
        <v>258.78500000000003</v>
      </c>
      <c r="U11" s="75">
        <v>170.35</v>
      </c>
      <c r="V11" s="75">
        <v>255.85</v>
      </c>
      <c r="W11" s="75">
        <v>258.95</v>
      </c>
      <c r="X11" s="75">
        <v>249.85</v>
      </c>
      <c r="Y11" s="75">
        <v>264.71499999999997</v>
      </c>
      <c r="Z11" s="75">
        <v>227.1</v>
      </c>
      <c r="AA11" s="75">
        <v>258.45</v>
      </c>
      <c r="AB11" s="75">
        <v>261.05</v>
      </c>
      <c r="AC11" s="75">
        <v>252.9</v>
      </c>
      <c r="AD11" s="75">
        <v>257.60000000000002</v>
      </c>
      <c r="AE11" s="75">
        <v>265.3</v>
      </c>
      <c r="AF11" s="75">
        <v>263.95</v>
      </c>
      <c r="AG11" s="75">
        <v>259.10000000000002</v>
      </c>
      <c r="AH11" s="75">
        <v>269.45</v>
      </c>
      <c r="AI11" s="75">
        <v>6778.3335500000003</v>
      </c>
    </row>
    <row r="12" spans="1:35" x14ac:dyDescent="0.3">
      <c r="A12" s="1"/>
      <c r="B12" s="73" t="s">
        <v>658</v>
      </c>
      <c r="C12" s="73" t="s">
        <v>1004</v>
      </c>
      <c r="D12" s="73" t="s">
        <v>60</v>
      </c>
      <c r="E12" s="74" t="s">
        <v>624</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304</v>
      </c>
      <c r="S12" s="75">
        <v>335.35</v>
      </c>
      <c r="T12" s="75">
        <v>399.4</v>
      </c>
      <c r="U12" s="75">
        <v>473.5</v>
      </c>
      <c r="V12" s="75">
        <v>387.2</v>
      </c>
      <c r="W12" s="75">
        <v>387.4</v>
      </c>
      <c r="X12" s="75">
        <v>447.25</v>
      </c>
      <c r="Y12" s="75">
        <v>480.15</v>
      </c>
      <c r="Z12" s="75">
        <v>430.1</v>
      </c>
      <c r="AA12" s="75">
        <v>350.95</v>
      </c>
      <c r="AB12" s="75">
        <v>312.7</v>
      </c>
      <c r="AC12" s="75">
        <v>289.95</v>
      </c>
      <c r="AD12" s="75">
        <v>295.14999999999998</v>
      </c>
      <c r="AE12" s="75">
        <v>248.5</v>
      </c>
      <c r="AF12" s="75">
        <v>221.95</v>
      </c>
      <c r="AG12" s="75">
        <v>197.3</v>
      </c>
      <c r="AH12" s="75">
        <v>215.05</v>
      </c>
      <c r="AI12" s="75">
        <v>9494.25</v>
      </c>
    </row>
    <row r="13" spans="1:35" x14ac:dyDescent="0.3">
      <c r="A13" s="1"/>
      <c r="B13" s="73" t="s">
        <v>659</v>
      </c>
      <c r="C13" s="73" t="s">
        <v>1006</v>
      </c>
      <c r="D13" s="73" t="s">
        <v>60</v>
      </c>
      <c r="E13" s="74" t="s">
        <v>624</v>
      </c>
      <c r="F13" s="75">
        <v>61.85</v>
      </c>
      <c r="G13" s="75">
        <v>57.2</v>
      </c>
      <c r="H13" s="75">
        <v>59.15</v>
      </c>
      <c r="I13" s="75">
        <v>58.35</v>
      </c>
      <c r="J13" s="75">
        <v>72.099999999999994</v>
      </c>
      <c r="K13" s="75">
        <v>62.2</v>
      </c>
      <c r="L13" s="75">
        <v>61.05</v>
      </c>
      <c r="M13" s="75">
        <v>61.35</v>
      </c>
      <c r="N13" s="75">
        <v>61.2</v>
      </c>
      <c r="O13" s="75">
        <v>67.55</v>
      </c>
      <c r="P13" s="75">
        <v>48</v>
      </c>
      <c r="Q13" s="75">
        <v>71.66</v>
      </c>
      <c r="R13" s="75">
        <v>72.22</v>
      </c>
      <c r="S13" s="75">
        <v>71.45</v>
      </c>
      <c r="T13" s="75">
        <v>62.24</v>
      </c>
      <c r="U13" s="75">
        <v>44.9</v>
      </c>
      <c r="V13" s="75">
        <v>71.5</v>
      </c>
      <c r="W13" s="75">
        <v>72.05</v>
      </c>
      <c r="X13" s="75">
        <v>71.3</v>
      </c>
      <c r="Y13" s="75">
        <v>71.650000000000006</v>
      </c>
      <c r="Z13" s="75">
        <v>71.349999999999994</v>
      </c>
      <c r="AA13" s="75">
        <v>71.849999999999994</v>
      </c>
      <c r="AB13" s="75">
        <v>71.849999999999994</v>
      </c>
      <c r="AC13" s="75">
        <v>72</v>
      </c>
      <c r="AD13" s="75">
        <v>71.900000000000006</v>
      </c>
      <c r="AE13" s="75">
        <v>69.05</v>
      </c>
      <c r="AF13" s="75">
        <v>71.900000000000006</v>
      </c>
      <c r="AG13" s="75">
        <v>63.05</v>
      </c>
      <c r="AH13" s="75">
        <v>45.2</v>
      </c>
      <c r="AI13" s="75">
        <v>1887.12</v>
      </c>
    </row>
    <row r="14" spans="1:35" x14ac:dyDescent="0.3">
      <c r="A14" s="1"/>
      <c r="B14" s="73" t="s">
        <v>660</v>
      </c>
      <c r="C14" s="73" t="s">
        <v>1007</v>
      </c>
      <c r="D14" s="73" t="s">
        <v>60</v>
      </c>
      <c r="E14" s="74" t="s">
        <v>624</v>
      </c>
      <c r="F14" s="75">
        <v>9.6</v>
      </c>
      <c r="G14" s="75">
        <v>2.6</v>
      </c>
      <c r="H14" s="75"/>
      <c r="I14" s="75"/>
      <c r="J14" s="75"/>
      <c r="K14" s="75">
        <v>5.5</v>
      </c>
      <c r="L14" s="75">
        <v>9.6</v>
      </c>
      <c r="M14" s="75">
        <v>7.8</v>
      </c>
      <c r="N14" s="75">
        <v>2.75</v>
      </c>
      <c r="O14" s="75"/>
      <c r="P14" s="75"/>
      <c r="Q14" s="75"/>
      <c r="R14" s="75">
        <v>5.4</v>
      </c>
      <c r="S14" s="75">
        <v>9.6</v>
      </c>
      <c r="T14" s="75">
        <v>8.15</v>
      </c>
      <c r="U14" s="75">
        <v>2.6</v>
      </c>
      <c r="V14" s="75"/>
      <c r="W14" s="75"/>
      <c r="X14" s="75"/>
      <c r="Y14" s="75">
        <v>3.65</v>
      </c>
      <c r="Z14" s="75">
        <v>0.3</v>
      </c>
      <c r="AA14" s="75">
        <v>1.75</v>
      </c>
      <c r="AB14" s="75">
        <v>1.7</v>
      </c>
      <c r="AC14" s="75"/>
      <c r="AD14" s="75"/>
      <c r="AE14" s="75"/>
      <c r="AF14" s="75"/>
      <c r="AG14" s="75"/>
      <c r="AH14" s="75">
        <v>2.25</v>
      </c>
      <c r="AI14" s="75">
        <v>73.25</v>
      </c>
    </row>
    <row r="15" spans="1:35" x14ac:dyDescent="0.3">
      <c r="A15" s="1"/>
      <c r="B15" s="73" t="s">
        <v>670</v>
      </c>
      <c r="C15" s="73" t="s">
        <v>1076</v>
      </c>
      <c r="D15" s="73" t="s">
        <v>60</v>
      </c>
      <c r="E15" s="74" t="s">
        <v>625</v>
      </c>
      <c r="F15" s="75">
        <v>228.5</v>
      </c>
      <c r="G15" s="75">
        <v>218.65</v>
      </c>
      <c r="H15" s="75">
        <v>231.8</v>
      </c>
      <c r="I15" s="75">
        <v>235.4</v>
      </c>
      <c r="J15" s="75">
        <v>244.15</v>
      </c>
      <c r="K15" s="75">
        <v>249.3</v>
      </c>
      <c r="L15" s="75">
        <v>230.7</v>
      </c>
      <c r="M15" s="75">
        <v>212.2</v>
      </c>
      <c r="N15" s="75">
        <v>80.400000000000006</v>
      </c>
      <c r="O15" s="75"/>
      <c r="P15" s="75">
        <v>43.1</v>
      </c>
      <c r="Q15" s="75">
        <v>224.35</v>
      </c>
      <c r="R15" s="75">
        <v>204.55</v>
      </c>
      <c r="S15" s="75">
        <v>217.05</v>
      </c>
      <c r="T15" s="75">
        <v>204.95</v>
      </c>
      <c r="U15" s="75">
        <v>215.7</v>
      </c>
      <c r="V15" s="75">
        <v>200.6</v>
      </c>
      <c r="W15" s="75">
        <v>188.45</v>
      </c>
      <c r="X15" s="75">
        <v>183.9</v>
      </c>
      <c r="Y15" s="75">
        <v>198.55</v>
      </c>
      <c r="Z15" s="75">
        <v>195.8</v>
      </c>
      <c r="AA15" s="75">
        <v>148.69999999999999</v>
      </c>
      <c r="AB15" s="75"/>
      <c r="AC15" s="75">
        <v>128.6</v>
      </c>
      <c r="AD15" s="75">
        <v>210.2</v>
      </c>
      <c r="AE15" s="75">
        <v>218.05</v>
      </c>
      <c r="AF15" s="75">
        <v>212.55</v>
      </c>
      <c r="AG15" s="75">
        <v>179.9</v>
      </c>
      <c r="AH15" s="75">
        <v>159.69999999999999</v>
      </c>
      <c r="AI15" s="75">
        <v>5265.8</v>
      </c>
    </row>
    <row r="16" spans="1:35" x14ac:dyDescent="0.3">
      <c r="A16" s="1"/>
      <c r="B16" s="73" t="s">
        <v>676</v>
      </c>
      <c r="C16" s="73" t="s">
        <v>1077</v>
      </c>
      <c r="D16" s="73" t="s">
        <v>549</v>
      </c>
      <c r="E16" s="74" t="s">
        <v>625</v>
      </c>
      <c r="F16" s="75"/>
      <c r="G16" s="75"/>
      <c r="H16" s="75"/>
      <c r="I16" s="75"/>
      <c r="J16" s="75">
        <v>84.46</v>
      </c>
      <c r="K16" s="75">
        <v>373.65</v>
      </c>
      <c r="L16" s="75">
        <v>469.25</v>
      </c>
      <c r="M16" s="75">
        <v>520.65</v>
      </c>
      <c r="N16" s="75">
        <v>526.70000000000005</v>
      </c>
      <c r="O16" s="75">
        <v>544.70000000000005</v>
      </c>
      <c r="P16" s="75">
        <v>529.9</v>
      </c>
      <c r="Q16" s="75">
        <v>430.52499999999998</v>
      </c>
      <c r="R16" s="75">
        <v>556</v>
      </c>
      <c r="S16" s="75">
        <v>531.69500000000005</v>
      </c>
      <c r="T16" s="75">
        <v>539.20500000000004</v>
      </c>
      <c r="U16" s="75">
        <v>523.20000000000005</v>
      </c>
      <c r="V16" s="75">
        <v>485.3</v>
      </c>
      <c r="W16" s="75">
        <v>526.61</v>
      </c>
      <c r="X16" s="75">
        <v>461.9</v>
      </c>
      <c r="Y16" s="75">
        <v>472.55</v>
      </c>
      <c r="Z16" s="75">
        <v>486.1</v>
      </c>
      <c r="AA16" s="75">
        <v>543</v>
      </c>
      <c r="AB16" s="75">
        <v>399.75</v>
      </c>
      <c r="AC16" s="75">
        <v>389.65</v>
      </c>
      <c r="AD16" s="75">
        <v>486</v>
      </c>
      <c r="AE16" s="75">
        <v>352.05</v>
      </c>
      <c r="AF16" s="75">
        <v>533.04999999999995</v>
      </c>
      <c r="AG16" s="75">
        <v>520.70000000000005</v>
      </c>
      <c r="AH16" s="75">
        <v>488.85</v>
      </c>
      <c r="AI16" s="75">
        <v>11775.445</v>
      </c>
    </row>
    <row r="17" spans="1:35" x14ac:dyDescent="0.3">
      <c r="A17" s="1"/>
      <c r="B17" s="73" t="s">
        <v>641</v>
      </c>
      <c r="C17" s="73" t="s">
        <v>1008</v>
      </c>
      <c r="D17" s="73" t="s">
        <v>60</v>
      </c>
      <c r="E17" s="74" t="s">
        <v>624</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480.05</v>
      </c>
      <c r="S17" s="75">
        <v>480.1</v>
      </c>
      <c r="T17" s="75">
        <v>454.55</v>
      </c>
      <c r="U17" s="75"/>
      <c r="V17" s="75">
        <v>304.55</v>
      </c>
      <c r="W17" s="75">
        <v>480.1</v>
      </c>
      <c r="X17" s="75">
        <v>406.75</v>
      </c>
      <c r="Y17" s="75">
        <v>480.95</v>
      </c>
      <c r="Z17" s="75">
        <v>480.4</v>
      </c>
      <c r="AA17" s="75">
        <v>481.15</v>
      </c>
      <c r="AB17" s="75">
        <v>480.35</v>
      </c>
      <c r="AC17" s="75">
        <v>479.5</v>
      </c>
      <c r="AD17" s="75">
        <v>480.1</v>
      </c>
      <c r="AE17" s="75">
        <v>479.9</v>
      </c>
      <c r="AF17" s="75">
        <v>480</v>
      </c>
      <c r="AG17" s="75">
        <v>480.45</v>
      </c>
      <c r="AH17" s="75">
        <v>480.1</v>
      </c>
      <c r="AI17" s="75">
        <v>11216.85</v>
      </c>
    </row>
    <row r="18" spans="1:35" x14ac:dyDescent="0.3">
      <c r="A18" s="1"/>
      <c r="B18" s="73" t="s">
        <v>57</v>
      </c>
      <c r="C18" s="73" t="s">
        <v>58</v>
      </c>
      <c r="D18" s="73" t="s">
        <v>60</v>
      </c>
      <c r="E18" s="74" t="s">
        <v>624</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5314</v>
      </c>
      <c r="S18" s="75">
        <v>5298.848</v>
      </c>
      <c r="T18" s="75">
        <v>5319.3</v>
      </c>
      <c r="U18" s="75">
        <v>5320.9</v>
      </c>
      <c r="V18" s="75">
        <v>5321.35</v>
      </c>
      <c r="W18" s="75">
        <v>5319.5</v>
      </c>
      <c r="X18" s="75">
        <v>5320.25</v>
      </c>
      <c r="Y18" s="75">
        <v>4985.3999999999996</v>
      </c>
      <c r="Z18" s="75">
        <v>4643.55</v>
      </c>
      <c r="AA18" s="75">
        <v>4238.75</v>
      </c>
      <c r="AB18" s="75">
        <v>3769</v>
      </c>
      <c r="AC18" s="75">
        <v>4895.6499999999996</v>
      </c>
      <c r="AD18" s="75">
        <v>5073.95</v>
      </c>
      <c r="AE18" s="75">
        <v>4035.75</v>
      </c>
      <c r="AF18" s="75">
        <v>4173</v>
      </c>
      <c r="AG18" s="75">
        <v>4267.3500000000004</v>
      </c>
      <c r="AH18" s="75">
        <v>4577.8500000000004</v>
      </c>
      <c r="AI18" s="75">
        <v>112565.48299999999</v>
      </c>
    </row>
    <row r="19" spans="1:35" x14ac:dyDescent="0.3">
      <c r="A19" s="1"/>
      <c r="B19" s="73" t="s">
        <v>634</v>
      </c>
      <c r="C19" s="73" t="s">
        <v>1009</v>
      </c>
      <c r="D19" s="73" t="s">
        <v>60</v>
      </c>
      <c r="E19" s="74" t="s">
        <v>624</v>
      </c>
      <c r="F19" s="75">
        <v>449.2</v>
      </c>
      <c r="G19" s="75">
        <v>451.55</v>
      </c>
      <c r="H19" s="75">
        <v>450</v>
      </c>
      <c r="I19" s="75">
        <v>451.5</v>
      </c>
      <c r="J19" s="75">
        <v>423.6</v>
      </c>
      <c r="K19" s="75">
        <v>417.1</v>
      </c>
      <c r="L19" s="75">
        <v>446.9</v>
      </c>
      <c r="M19" s="75">
        <v>451.7</v>
      </c>
      <c r="N19" s="75">
        <v>452.45</v>
      </c>
      <c r="O19" s="75">
        <v>449.75</v>
      </c>
      <c r="P19" s="75">
        <v>446.05</v>
      </c>
      <c r="Q19" s="75">
        <v>438.3</v>
      </c>
      <c r="R19" s="75">
        <v>361.13256000000001</v>
      </c>
      <c r="S19" s="75">
        <v>428.471</v>
      </c>
      <c r="T19" s="75">
        <v>437.9</v>
      </c>
      <c r="U19" s="75">
        <v>282</v>
      </c>
      <c r="V19" s="75">
        <v>334.7</v>
      </c>
      <c r="W19" s="75">
        <v>437.7</v>
      </c>
      <c r="X19" s="75">
        <v>319.35000000000002</v>
      </c>
      <c r="Y19" s="75">
        <v>453.6</v>
      </c>
      <c r="Z19" s="75">
        <v>452.4</v>
      </c>
      <c r="AA19" s="75">
        <v>412.7</v>
      </c>
      <c r="AB19" s="75">
        <v>453.55</v>
      </c>
      <c r="AC19" s="75">
        <v>453.5</v>
      </c>
      <c r="AD19" s="75">
        <v>448.75</v>
      </c>
      <c r="AE19" s="75">
        <v>451.85</v>
      </c>
      <c r="AF19" s="75">
        <v>451.8</v>
      </c>
      <c r="AG19" s="75">
        <v>451.55</v>
      </c>
      <c r="AH19" s="75">
        <v>452.5</v>
      </c>
      <c r="AI19" s="75">
        <v>12411.55356</v>
      </c>
    </row>
    <row r="20" spans="1:35" x14ac:dyDescent="0.3">
      <c r="A20" s="1"/>
      <c r="B20" s="73" t="s">
        <v>636</v>
      </c>
      <c r="C20" s="73" t="s">
        <v>1159</v>
      </c>
      <c r="D20" s="73" t="s">
        <v>60</v>
      </c>
      <c r="E20" s="74" t="s">
        <v>624</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v>0</v>
      </c>
    </row>
    <row r="21" spans="1:35" x14ac:dyDescent="0.3">
      <c r="A21" s="1"/>
      <c r="B21" s="73" t="s">
        <v>636</v>
      </c>
      <c r="C21" s="73" t="s">
        <v>1160</v>
      </c>
      <c r="D21" s="73" t="s">
        <v>60</v>
      </c>
      <c r="E21" s="74" t="s">
        <v>624</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v>0</v>
      </c>
    </row>
    <row r="22" spans="1:35" x14ac:dyDescent="0.3">
      <c r="A22" s="1"/>
      <c r="B22" s="73" t="s">
        <v>632</v>
      </c>
      <c r="C22" s="73" t="s">
        <v>1010</v>
      </c>
      <c r="D22" s="73" t="s">
        <v>60</v>
      </c>
      <c r="E22" s="74" t="s">
        <v>624</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c r="S22" s="75">
        <v>1417.7327</v>
      </c>
      <c r="T22" s="75">
        <v>3269.8867700000001</v>
      </c>
      <c r="U22" s="75">
        <v>3330.4</v>
      </c>
      <c r="V22" s="75">
        <v>3514.2</v>
      </c>
      <c r="W22" s="75">
        <v>3190.7</v>
      </c>
      <c r="X22" s="75">
        <v>3342.6</v>
      </c>
      <c r="Y22" s="75">
        <v>3254.15</v>
      </c>
      <c r="Z22" s="75">
        <v>3299.65</v>
      </c>
      <c r="AA22" s="75">
        <v>3239.3</v>
      </c>
      <c r="AB22" s="75">
        <v>2571.75</v>
      </c>
      <c r="AC22" s="75">
        <v>1778.1</v>
      </c>
      <c r="AD22" s="75">
        <v>3404.05</v>
      </c>
      <c r="AE22" s="75">
        <v>3238.395</v>
      </c>
      <c r="AF22" s="75">
        <v>3217.75</v>
      </c>
      <c r="AG22" s="75">
        <v>3263.6</v>
      </c>
      <c r="AH22" s="75">
        <v>3516.95</v>
      </c>
      <c r="AI22" s="75">
        <v>83230.441779999994</v>
      </c>
    </row>
    <row r="23" spans="1:35" x14ac:dyDescent="0.3">
      <c r="A23" s="1"/>
      <c r="B23" s="73" t="s">
        <v>632</v>
      </c>
      <c r="C23" s="73" t="s">
        <v>1011</v>
      </c>
      <c r="D23" s="73" t="s">
        <v>60</v>
      </c>
      <c r="E23" s="74" t="s">
        <v>624</v>
      </c>
      <c r="F23" s="75">
        <v>547.85</v>
      </c>
      <c r="G23" s="75">
        <v>891.75</v>
      </c>
      <c r="H23" s="75">
        <v>830.15</v>
      </c>
      <c r="I23" s="75">
        <v>682.4</v>
      </c>
      <c r="J23" s="75">
        <v>710.05</v>
      </c>
      <c r="K23" s="75">
        <v>959.05</v>
      </c>
      <c r="L23" s="75">
        <v>802.15</v>
      </c>
      <c r="M23" s="75">
        <v>713.25</v>
      </c>
      <c r="N23" s="75">
        <v>621.1</v>
      </c>
      <c r="O23" s="75">
        <v>573.75</v>
      </c>
      <c r="P23" s="75">
        <v>1005.9</v>
      </c>
      <c r="Q23" s="75">
        <v>980.73226499999998</v>
      </c>
      <c r="R23" s="75">
        <v>274.55</v>
      </c>
      <c r="S23" s="75">
        <v>682.12739999999997</v>
      </c>
      <c r="T23" s="75">
        <v>972.46499500000004</v>
      </c>
      <c r="U23" s="75">
        <v>641.65</v>
      </c>
      <c r="V23" s="75">
        <v>889.25</v>
      </c>
      <c r="W23" s="75">
        <v>868.45</v>
      </c>
      <c r="X23" s="75">
        <v>916.4</v>
      </c>
      <c r="Y23" s="75">
        <v>950.05</v>
      </c>
      <c r="Z23" s="75">
        <v>1009.95</v>
      </c>
      <c r="AA23" s="75">
        <v>1003.2</v>
      </c>
      <c r="AB23" s="75">
        <v>995.60956999999996</v>
      </c>
      <c r="AC23" s="75">
        <v>974.35</v>
      </c>
      <c r="AD23" s="75">
        <v>995.45</v>
      </c>
      <c r="AE23" s="75">
        <v>1005.1</v>
      </c>
      <c r="AF23" s="75">
        <v>1006.5</v>
      </c>
      <c r="AG23" s="75">
        <v>1004.9</v>
      </c>
      <c r="AH23" s="75">
        <v>1004.5</v>
      </c>
      <c r="AI23" s="75">
        <v>24512.63423</v>
      </c>
    </row>
    <row r="24" spans="1:35" x14ac:dyDescent="0.3">
      <c r="A24" s="1"/>
      <c r="B24" s="73" t="s">
        <v>661</v>
      </c>
      <c r="C24" s="73" t="s">
        <v>1161</v>
      </c>
      <c r="D24" s="73" t="s">
        <v>60</v>
      </c>
      <c r="E24" s="74" t="s">
        <v>626</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1.85</v>
      </c>
      <c r="S24" s="75">
        <v>2.5</v>
      </c>
      <c r="T24" s="75">
        <v>2.75</v>
      </c>
      <c r="U24" s="75">
        <v>1.85</v>
      </c>
      <c r="V24" s="75">
        <v>2.65</v>
      </c>
      <c r="W24" s="75">
        <v>2.85</v>
      </c>
      <c r="X24" s="75">
        <v>2.8</v>
      </c>
      <c r="Y24" s="75">
        <v>2.85</v>
      </c>
      <c r="Z24" s="75">
        <v>2.9</v>
      </c>
      <c r="AA24" s="75">
        <v>1.8</v>
      </c>
      <c r="AB24" s="75">
        <v>2.7</v>
      </c>
      <c r="AC24" s="75">
        <v>2.75</v>
      </c>
      <c r="AD24" s="75">
        <v>2.75</v>
      </c>
      <c r="AE24" s="75">
        <v>2.65</v>
      </c>
      <c r="AF24" s="75">
        <v>0.15</v>
      </c>
      <c r="AG24" s="75">
        <v>2</v>
      </c>
      <c r="AH24" s="75">
        <v>2.6</v>
      </c>
      <c r="AI24" s="75">
        <v>73.020105000000001</v>
      </c>
    </row>
    <row r="25" spans="1:35" x14ac:dyDescent="0.3">
      <c r="A25" s="1"/>
      <c r="B25" s="73" t="s">
        <v>212</v>
      </c>
      <c r="C25" s="73" t="s">
        <v>1162</v>
      </c>
      <c r="D25" s="73" t="s">
        <v>60</v>
      </c>
      <c r="E25" s="74" t="s">
        <v>626</v>
      </c>
      <c r="F25" s="75">
        <v>7</v>
      </c>
      <c r="G25" s="75">
        <v>6.75</v>
      </c>
      <c r="H25" s="75">
        <v>5.25</v>
      </c>
      <c r="I25" s="75">
        <v>6.2</v>
      </c>
      <c r="J25" s="75">
        <v>3.85</v>
      </c>
      <c r="K25" s="75">
        <v>5.0999999999999996</v>
      </c>
      <c r="L25" s="75">
        <v>7.1</v>
      </c>
      <c r="M25" s="75">
        <v>7.35</v>
      </c>
      <c r="N25" s="75">
        <v>2.6</v>
      </c>
      <c r="O25" s="75">
        <v>3.55</v>
      </c>
      <c r="P25" s="75">
        <v>5</v>
      </c>
      <c r="Q25" s="75">
        <v>4.45</v>
      </c>
      <c r="R25" s="75">
        <v>2.5</v>
      </c>
      <c r="S25" s="75">
        <v>4.5999999999999996</v>
      </c>
      <c r="T25" s="75">
        <v>4.25</v>
      </c>
      <c r="U25" s="75">
        <v>5.55</v>
      </c>
      <c r="V25" s="75">
        <v>7.45</v>
      </c>
      <c r="W25" s="75">
        <v>7.15</v>
      </c>
      <c r="X25" s="75">
        <v>6.85</v>
      </c>
      <c r="Y25" s="75">
        <v>8.15</v>
      </c>
      <c r="Z25" s="75">
        <v>8.1</v>
      </c>
      <c r="AA25" s="75">
        <v>6.45</v>
      </c>
      <c r="AB25" s="75">
        <v>9.4</v>
      </c>
      <c r="AC25" s="75">
        <v>7.3</v>
      </c>
      <c r="AD25" s="75">
        <v>8.35</v>
      </c>
      <c r="AE25" s="75">
        <v>4</v>
      </c>
      <c r="AF25" s="75">
        <v>9.1</v>
      </c>
      <c r="AG25" s="75"/>
      <c r="AH25" s="75"/>
      <c r="AI25" s="75">
        <v>163.4</v>
      </c>
    </row>
    <row r="26" spans="1:35" x14ac:dyDescent="0.3">
      <c r="A26" s="1"/>
      <c r="B26" s="73" t="s">
        <v>62</v>
      </c>
      <c r="C26" s="73" t="s">
        <v>1012</v>
      </c>
      <c r="D26" s="73" t="s">
        <v>60</v>
      </c>
      <c r="E26" s="74" t="s">
        <v>624</v>
      </c>
      <c r="F26" s="75">
        <v>165.25</v>
      </c>
      <c r="G26" s="75">
        <v>167.7</v>
      </c>
      <c r="H26" s="75">
        <v>167.5</v>
      </c>
      <c r="I26" s="75">
        <v>167.3</v>
      </c>
      <c r="J26" s="75">
        <v>167</v>
      </c>
      <c r="K26" s="75">
        <v>166.65</v>
      </c>
      <c r="L26" s="75">
        <v>167.15</v>
      </c>
      <c r="M26" s="75">
        <v>165.55</v>
      </c>
      <c r="N26" s="75">
        <v>166.6</v>
      </c>
      <c r="O26" s="75">
        <v>166.8</v>
      </c>
      <c r="P26" s="75">
        <v>167.1</v>
      </c>
      <c r="Q26" s="75">
        <v>167.65</v>
      </c>
      <c r="R26" s="75">
        <v>168.55</v>
      </c>
      <c r="S26" s="75">
        <v>138.35</v>
      </c>
      <c r="T26" s="75">
        <v>162.80000000000001</v>
      </c>
      <c r="U26" s="75">
        <v>165.75</v>
      </c>
      <c r="V26" s="75">
        <v>167.55</v>
      </c>
      <c r="W26" s="75">
        <v>168.05</v>
      </c>
      <c r="X26" s="75">
        <v>162.65</v>
      </c>
      <c r="Y26" s="75">
        <v>165.7</v>
      </c>
      <c r="Z26" s="75">
        <v>167.3</v>
      </c>
      <c r="AA26" s="75">
        <v>167.7</v>
      </c>
      <c r="AB26" s="75">
        <v>152.5</v>
      </c>
      <c r="AC26" s="75">
        <v>156.6</v>
      </c>
      <c r="AD26" s="75">
        <v>163.15</v>
      </c>
      <c r="AE26" s="75">
        <v>165.65</v>
      </c>
      <c r="AF26" s="75">
        <v>126.1</v>
      </c>
      <c r="AG26" s="75">
        <v>150.85</v>
      </c>
      <c r="AH26" s="75">
        <v>138.75</v>
      </c>
      <c r="AI26" s="75">
        <v>4690.25</v>
      </c>
    </row>
    <row r="27" spans="1:35" x14ac:dyDescent="0.3">
      <c r="A27" s="1"/>
      <c r="B27" s="73" t="s">
        <v>62</v>
      </c>
      <c r="C27" s="73" t="s">
        <v>63</v>
      </c>
      <c r="D27" s="73" t="s">
        <v>60</v>
      </c>
      <c r="E27" s="74" t="s">
        <v>624</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324.8</v>
      </c>
      <c r="S27" s="75">
        <v>295.64999999999998</v>
      </c>
      <c r="T27" s="75">
        <v>311.8</v>
      </c>
      <c r="U27" s="75">
        <v>322.3</v>
      </c>
      <c r="V27" s="75">
        <v>314.39999999999998</v>
      </c>
      <c r="W27" s="75">
        <v>337.1</v>
      </c>
      <c r="X27" s="75">
        <v>346.4</v>
      </c>
      <c r="Y27" s="75">
        <v>353.7</v>
      </c>
      <c r="Z27" s="75">
        <v>324.05</v>
      </c>
      <c r="AA27" s="75">
        <v>352.1</v>
      </c>
      <c r="AB27" s="75">
        <v>305.64999999999998</v>
      </c>
      <c r="AC27" s="75">
        <v>350.75</v>
      </c>
      <c r="AD27" s="75">
        <v>354.05</v>
      </c>
      <c r="AE27" s="75">
        <v>276.75</v>
      </c>
      <c r="AF27" s="75">
        <v>300.85000000000002</v>
      </c>
      <c r="AG27" s="75">
        <v>301.25</v>
      </c>
      <c r="AH27" s="75">
        <v>299.75</v>
      </c>
      <c r="AI27" s="75">
        <v>9281.4500000000007</v>
      </c>
    </row>
    <row r="28" spans="1:35" x14ac:dyDescent="0.3">
      <c r="A28" s="1"/>
      <c r="B28" s="73" t="s">
        <v>62</v>
      </c>
      <c r="C28" s="73" t="s">
        <v>1013</v>
      </c>
      <c r="D28" s="73" t="s">
        <v>60</v>
      </c>
      <c r="E28" s="74" t="s">
        <v>624</v>
      </c>
      <c r="F28" s="75">
        <v>2018.9</v>
      </c>
      <c r="G28" s="75">
        <v>2009.7</v>
      </c>
      <c r="H28" s="75">
        <v>2028.55</v>
      </c>
      <c r="I28" s="75">
        <v>1993.55</v>
      </c>
      <c r="J28" s="75">
        <v>2013.35</v>
      </c>
      <c r="K28" s="75">
        <v>2013.6</v>
      </c>
      <c r="L28" s="75">
        <v>2013.05</v>
      </c>
      <c r="M28" s="75">
        <v>2005.2</v>
      </c>
      <c r="N28" s="75">
        <v>2014.8</v>
      </c>
      <c r="O28" s="75">
        <v>2020.2</v>
      </c>
      <c r="P28" s="75">
        <v>2009.75</v>
      </c>
      <c r="Q28" s="75">
        <v>2013.35</v>
      </c>
      <c r="R28" s="75">
        <v>2008.55</v>
      </c>
      <c r="S28" s="75">
        <v>2146.9</v>
      </c>
      <c r="T28" s="75">
        <v>2101.4499999999998</v>
      </c>
      <c r="U28" s="75">
        <v>2192.3000000000002</v>
      </c>
      <c r="V28" s="75">
        <v>2587.4</v>
      </c>
      <c r="W28" s="75">
        <v>2827.5</v>
      </c>
      <c r="X28" s="75">
        <v>2587.4499999999998</v>
      </c>
      <c r="Y28" s="75">
        <v>2598.85</v>
      </c>
      <c r="Z28" s="75">
        <v>2791.35</v>
      </c>
      <c r="AA28" s="75">
        <v>3051</v>
      </c>
      <c r="AB28" s="75">
        <v>2695.85</v>
      </c>
      <c r="AC28" s="75">
        <v>3381.4</v>
      </c>
      <c r="AD28" s="75">
        <v>3419.55</v>
      </c>
      <c r="AE28" s="75">
        <v>3411.5</v>
      </c>
      <c r="AF28" s="75">
        <v>3409</v>
      </c>
      <c r="AG28" s="75">
        <v>3414.25</v>
      </c>
      <c r="AH28" s="75">
        <v>3414.3</v>
      </c>
      <c r="AI28" s="75">
        <v>72192.600000000006</v>
      </c>
    </row>
    <row r="29" spans="1:35" x14ac:dyDescent="0.3">
      <c r="A29" s="1"/>
      <c r="B29" s="73" t="s">
        <v>62</v>
      </c>
      <c r="C29" s="73" t="s">
        <v>1163</v>
      </c>
      <c r="D29" s="73" t="s">
        <v>60</v>
      </c>
      <c r="E29" s="74" t="s">
        <v>624</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v>0</v>
      </c>
    </row>
    <row r="30" spans="1:35" x14ac:dyDescent="0.3">
      <c r="A30" s="1"/>
      <c r="B30" s="73" t="s">
        <v>62</v>
      </c>
      <c r="C30" s="73" t="s">
        <v>1164</v>
      </c>
      <c r="D30" s="73" t="s">
        <v>60</v>
      </c>
      <c r="E30" s="74" t="s">
        <v>625</v>
      </c>
      <c r="F30" s="75"/>
      <c r="G30" s="75"/>
      <c r="H30" s="75"/>
      <c r="I30" s="75"/>
      <c r="J30" s="75"/>
      <c r="K30" s="75"/>
      <c r="L30" s="75"/>
      <c r="M30" s="75"/>
      <c r="N30" s="75"/>
      <c r="O30" s="75"/>
      <c r="P30" s="75"/>
      <c r="Q30" s="75"/>
      <c r="R30" s="75"/>
      <c r="S30" s="75">
        <v>5.6</v>
      </c>
      <c r="T30" s="75"/>
      <c r="U30" s="75"/>
      <c r="V30" s="75"/>
      <c r="W30" s="75"/>
      <c r="X30" s="75"/>
      <c r="Y30" s="75"/>
      <c r="Z30" s="75"/>
      <c r="AA30" s="75"/>
      <c r="AB30" s="75"/>
      <c r="AC30" s="75"/>
      <c r="AD30" s="75"/>
      <c r="AE30" s="75"/>
      <c r="AF30" s="75"/>
      <c r="AG30" s="75"/>
      <c r="AH30" s="75"/>
      <c r="AI30" s="75">
        <v>5.6</v>
      </c>
    </row>
    <row r="31" spans="1:35" x14ac:dyDescent="0.3">
      <c r="A31" s="1"/>
      <c r="B31" s="73" t="s">
        <v>62</v>
      </c>
      <c r="C31" s="73" t="s">
        <v>1164</v>
      </c>
      <c r="D31" s="73" t="s">
        <v>1165</v>
      </c>
      <c r="E31" s="74" t="s">
        <v>625</v>
      </c>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v>0</v>
      </c>
    </row>
    <row r="32" spans="1:35" x14ac:dyDescent="0.3">
      <c r="A32" s="1"/>
      <c r="B32" s="73" t="s">
        <v>62</v>
      </c>
      <c r="C32" s="73" t="s">
        <v>1166</v>
      </c>
      <c r="D32" s="73" t="s">
        <v>60</v>
      </c>
      <c r="E32" s="74" t="s">
        <v>625</v>
      </c>
      <c r="F32" s="75"/>
      <c r="G32" s="75"/>
      <c r="H32" s="75"/>
      <c r="I32" s="75"/>
      <c r="J32" s="75"/>
      <c r="K32" s="75">
        <v>19.8</v>
      </c>
      <c r="L32" s="75"/>
      <c r="M32" s="75"/>
      <c r="N32" s="75"/>
      <c r="O32" s="75"/>
      <c r="P32" s="75"/>
      <c r="Q32" s="75"/>
      <c r="R32" s="75"/>
      <c r="S32" s="75"/>
      <c r="T32" s="75"/>
      <c r="U32" s="75">
        <v>19.75</v>
      </c>
      <c r="V32" s="75"/>
      <c r="W32" s="75"/>
      <c r="X32" s="75"/>
      <c r="Y32" s="75"/>
      <c r="Z32" s="75"/>
      <c r="AA32" s="75"/>
      <c r="AB32" s="75"/>
      <c r="AC32" s="75"/>
      <c r="AD32" s="75"/>
      <c r="AE32" s="75"/>
      <c r="AF32" s="75"/>
      <c r="AG32" s="75">
        <v>0.75</v>
      </c>
      <c r="AH32" s="75">
        <v>9.4</v>
      </c>
      <c r="AI32" s="75">
        <v>49.7</v>
      </c>
    </row>
    <row r="33" spans="1:35" x14ac:dyDescent="0.3">
      <c r="A33" s="1"/>
      <c r="B33" s="73" t="s">
        <v>662</v>
      </c>
      <c r="C33" s="73" t="s">
        <v>1014</v>
      </c>
      <c r="D33" s="73" t="s">
        <v>1167</v>
      </c>
      <c r="E33" s="74" t="s">
        <v>624</v>
      </c>
      <c r="F33" s="75">
        <v>210.95</v>
      </c>
      <c r="G33" s="75">
        <v>341.8</v>
      </c>
      <c r="H33" s="75">
        <v>377.7</v>
      </c>
      <c r="I33" s="75">
        <v>282.2</v>
      </c>
      <c r="J33" s="75">
        <v>432.8</v>
      </c>
      <c r="K33" s="75">
        <v>444.3</v>
      </c>
      <c r="L33" s="75">
        <v>330.65</v>
      </c>
      <c r="M33" s="75">
        <v>285.75</v>
      </c>
      <c r="N33" s="75">
        <v>275.35000000000002</v>
      </c>
      <c r="O33" s="75">
        <v>399.9</v>
      </c>
      <c r="P33" s="75">
        <v>475.2</v>
      </c>
      <c r="Q33" s="75">
        <v>475.25</v>
      </c>
      <c r="R33" s="75">
        <v>397.31299999999999</v>
      </c>
      <c r="S33" s="75">
        <v>475.95</v>
      </c>
      <c r="T33" s="75">
        <v>476.85</v>
      </c>
      <c r="U33" s="75">
        <v>466.75</v>
      </c>
      <c r="V33" s="75">
        <v>474.8</v>
      </c>
      <c r="W33" s="75">
        <v>475.25</v>
      </c>
      <c r="X33" s="75">
        <v>462.1</v>
      </c>
      <c r="Y33" s="75">
        <v>456.65</v>
      </c>
      <c r="Z33" s="75">
        <v>473.8</v>
      </c>
      <c r="AA33" s="75">
        <v>474.65</v>
      </c>
      <c r="AB33" s="75">
        <v>474.75</v>
      </c>
      <c r="AC33" s="75">
        <v>475.2</v>
      </c>
      <c r="AD33" s="75">
        <v>475.2</v>
      </c>
      <c r="AE33" s="75">
        <v>475.25</v>
      </c>
      <c r="AF33" s="75">
        <v>465.8</v>
      </c>
      <c r="AG33" s="75">
        <v>473.3</v>
      </c>
      <c r="AH33" s="75">
        <v>475.2</v>
      </c>
      <c r="AI33" s="75">
        <v>12280.663</v>
      </c>
    </row>
    <row r="34" spans="1:35" x14ac:dyDescent="0.3">
      <c r="A34" s="1"/>
      <c r="B34" s="73" t="s">
        <v>662</v>
      </c>
      <c r="C34" s="73" t="s">
        <v>1015</v>
      </c>
      <c r="D34" s="73" t="s">
        <v>60</v>
      </c>
      <c r="E34" s="74" t="s">
        <v>624</v>
      </c>
      <c r="F34" s="75">
        <v>298.85000000000002</v>
      </c>
      <c r="G34" s="75">
        <v>459.85</v>
      </c>
      <c r="H34" s="75">
        <v>482.4</v>
      </c>
      <c r="I34" s="75">
        <v>475.55</v>
      </c>
      <c r="J34" s="75">
        <v>483.15</v>
      </c>
      <c r="K34" s="75">
        <v>483.75</v>
      </c>
      <c r="L34" s="75">
        <v>484.45</v>
      </c>
      <c r="M34" s="75">
        <v>470.4</v>
      </c>
      <c r="N34" s="75">
        <v>449.95</v>
      </c>
      <c r="O34" s="75">
        <v>475.65</v>
      </c>
      <c r="P34" s="75">
        <v>481.6</v>
      </c>
      <c r="Q34" s="75">
        <v>483.25</v>
      </c>
      <c r="R34" s="75">
        <v>483.14499999999998</v>
      </c>
      <c r="S34" s="75">
        <v>483.1</v>
      </c>
      <c r="T34" s="75">
        <v>484.2</v>
      </c>
      <c r="U34" s="75">
        <v>484.3</v>
      </c>
      <c r="V34" s="75">
        <v>483.85</v>
      </c>
      <c r="W34" s="75">
        <v>481.65</v>
      </c>
      <c r="X34" s="75">
        <v>484.55</v>
      </c>
      <c r="Y34" s="75">
        <v>484.1</v>
      </c>
      <c r="Z34" s="75">
        <v>484.85</v>
      </c>
      <c r="AA34" s="75">
        <v>484.8</v>
      </c>
      <c r="AB34" s="75">
        <v>484.55</v>
      </c>
      <c r="AC34" s="75">
        <v>482.2</v>
      </c>
      <c r="AD34" s="75">
        <v>484.05</v>
      </c>
      <c r="AE34" s="75">
        <v>482.75</v>
      </c>
      <c r="AF34" s="75">
        <v>483.85</v>
      </c>
      <c r="AG34" s="75">
        <v>486.2</v>
      </c>
      <c r="AH34" s="75">
        <v>483.85</v>
      </c>
      <c r="AI34" s="75">
        <v>13754.844999999999</v>
      </c>
    </row>
    <row r="35" spans="1:35" x14ac:dyDescent="0.3">
      <c r="A35" s="1"/>
      <c r="B35" s="73" t="s">
        <v>662</v>
      </c>
      <c r="C35" s="73" t="s">
        <v>1016</v>
      </c>
      <c r="D35" s="73" t="s">
        <v>60</v>
      </c>
      <c r="E35" s="74" t="s">
        <v>624</v>
      </c>
      <c r="F35" s="75">
        <v>403.8</v>
      </c>
      <c r="G35" s="75">
        <v>472.85</v>
      </c>
      <c r="H35" s="75">
        <v>485.05</v>
      </c>
      <c r="I35" s="75">
        <v>485.85</v>
      </c>
      <c r="J35" s="75">
        <v>485.15</v>
      </c>
      <c r="K35" s="75">
        <v>484.7</v>
      </c>
      <c r="L35" s="75">
        <v>485.15</v>
      </c>
      <c r="M35" s="75">
        <v>485.4</v>
      </c>
      <c r="N35" s="75">
        <v>484.95</v>
      </c>
      <c r="O35" s="75">
        <v>485.4</v>
      </c>
      <c r="P35" s="75">
        <v>484.9</v>
      </c>
      <c r="Q35" s="75">
        <v>484.75</v>
      </c>
      <c r="R35" s="75">
        <v>485.2</v>
      </c>
      <c r="S35" s="75">
        <v>485.15</v>
      </c>
      <c r="T35" s="75">
        <v>485.65</v>
      </c>
      <c r="U35" s="75">
        <v>484.95</v>
      </c>
      <c r="V35" s="75">
        <v>485.05</v>
      </c>
      <c r="W35" s="75">
        <v>484.9</v>
      </c>
      <c r="X35" s="75">
        <v>485.05</v>
      </c>
      <c r="Y35" s="75">
        <v>484.9</v>
      </c>
      <c r="Z35" s="75">
        <v>484.8</v>
      </c>
      <c r="AA35" s="75">
        <v>484.8</v>
      </c>
      <c r="AB35" s="75">
        <v>485</v>
      </c>
      <c r="AC35" s="75">
        <v>484.4</v>
      </c>
      <c r="AD35" s="75">
        <v>484.7</v>
      </c>
      <c r="AE35" s="75">
        <v>484.35</v>
      </c>
      <c r="AF35" s="75">
        <v>484.65</v>
      </c>
      <c r="AG35" s="75">
        <v>484.65</v>
      </c>
      <c r="AH35" s="75">
        <v>483.35</v>
      </c>
      <c r="AI35" s="75">
        <v>13969.5</v>
      </c>
    </row>
    <row r="36" spans="1:35" x14ac:dyDescent="0.3">
      <c r="A36" s="1"/>
      <c r="B36" s="73" t="s">
        <v>662</v>
      </c>
      <c r="C36" s="73" t="s">
        <v>1017</v>
      </c>
      <c r="D36" s="73" t="s">
        <v>1167</v>
      </c>
      <c r="E36" s="74" t="s">
        <v>624</v>
      </c>
      <c r="F36" s="75">
        <v>180.65</v>
      </c>
      <c r="G36" s="75">
        <v>175.25</v>
      </c>
      <c r="H36" s="75">
        <v>172.3</v>
      </c>
      <c r="I36" s="75">
        <v>164.1</v>
      </c>
      <c r="J36" s="75">
        <v>183.2</v>
      </c>
      <c r="K36" s="75">
        <v>176.45</v>
      </c>
      <c r="L36" s="75">
        <v>167.05</v>
      </c>
      <c r="M36" s="75">
        <v>156.85</v>
      </c>
      <c r="N36" s="75">
        <v>186.05</v>
      </c>
      <c r="O36" s="75">
        <v>214.15</v>
      </c>
      <c r="P36" s="75">
        <v>298.55</v>
      </c>
      <c r="Q36" s="75">
        <v>191.35</v>
      </c>
      <c r="R36" s="75">
        <v>307.279</v>
      </c>
      <c r="S36" s="75">
        <v>286.45</v>
      </c>
      <c r="T36" s="75">
        <v>293.14999999999998</v>
      </c>
      <c r="U36" s="75">
        <v>197.5</v>
      </c>
      <c r="V36" s="75">
        <v>199.3</v>
      </c>
      <c r="W36" s="75">
        <v>313</v>
      </c>
      <c r="X36" s="75">
        <v>298.5</v>
      </c>
      <c r="Y36" s="75">
        <v>313.3</v>
      </c>
      <c r="Z36" s="75">
        <v>311</v>
      </c>
      <c r="AA36" s="75">
        <v>296.95</v>
      </c>
      <c r="AB36" s="75">
        <v>268.7</v>
      </c>
      <c r="AC36" s="75">
        <v>247</v>
      </c>
      <c r="AD36" s="75">
        <v>244.75</v>
      </c>
      <c r="AE36" s="75">
        <v>230.55</v>
      </c>
      <c r="AF36" s="75">
        <v>210.95</v>
      </c>
      <c r="AG36" s="75">
        <v>208.6</v>
      </c>
      <c r="AH36" s="75">
        <v>239.7</v>
      </c>
      <c r="AI36" s="75">
        <v>6732.6289999999999</v>
      </c>
    </row>
    <row r="37" spans="1:35" x14ac:dyDescent="0.3">
      <c r="A37" s="1"/>
      <c r="B37" s="73" t="s">
        <v>628</v>
      </c>
      <c r="C37" s="73" t="s">
        <v>1018</v>
      </c>
      <c r="D37" s="73" t="s">
        <v>60</v>
      </c>
      <c r="E37" s="74" t="s">
        <v>624</v>
      </c>
      <c r="F37" s="75">
        <v>3996.35</v>
      </c>
      <c r="G37" s="75">
        <v>3994.6</v>
      </c>
      <c r="H37" s="75">
        <v>3956.45</v>
      </c>
      <c r="I37" s="75">
        <v>3921.95</v>
      </c>
      <c r="J37" s="75">
        <v>4006.65</v>
      </c>
      <c r="K37" s="75">
        <v>4000.8</v>
      </c>
      <c r="L37" s="75">
        <v>3988.1</v>
      </c>
      <c r="M37" s="75">
        <v>4007.6</v>
      </c>
      <c r="N37" s="75">
        <v>3985.95</v>
      </c>
      <c r="O37" s="75">
        <v>3990.85</v>
      </c>
      <c r="P37" s="75">
        <v>3507.85</v>
      </c>
      <c r="Q37" s="75">
        <v>3990.75</v>
      </c>
      <c r="R37" s="75">
        <v>3990.55</v>
      </c>
      <c r="S37" s="75">
        <v>3989.6</v>
      </c>
      <c r="T37" s="75">
        <v>3995.75</v>
      </c>
      <c r="U37" s="75">
        <v>3985.4</v>
      </c>
      <c r="V37" s="75">
        <v>3993.55</v>
      </c>
      <c r="W37" s="75">
        <v>3931.55</v>
      </c>
      <c r="X37" s="75">
        <v>3997.95</v>
      </c>
      <c r="Y37" s="75">
        <v>3963.2</v>
      </c>
      <c r="Z37" s="75">
        <v>3992.5</v>
      </c>
      <c r="AA37" s="75">
        <v>3975.1</v>
      </c>
      <c r="AB37" s="75">
        <v>4005</v>
      </c>
      <c r="AC37" s="75">
        <v>3997.95</v>
      </c>
      <c r="AD37" s="75">
        <v>3989.85</v>
      </c>
      <c r="AE37" s="75">
        <v>3977.95</v>
      </c>
      <c r="AF37" s="75">
        <v>3983.35</v>
      </c>
      <c r="AG37" s="75">
        <v>3991.6</v>
      </c>
      <c r="AH37" s="75">
        <v>3980.55</v>
      </c>
      <c r="AI37" s="75">
        <v>115089.3</v>
      </c>
    </row>
    <row r="38" spans="1:35" x14ac:dyDescent="0.3">
      <c r="A38" s="1"/>
      <c r="B38" s="73" t="s">
        <v>261</v>
      </c>
      <c r="C38" s="73" t="s">
        <v>1019</v>
      </c>
      <c r="D38" s="73" t="s">
        <v>60</v>
      </c>
      <c r="E38" s="74" t="s">
        <v>624</v>
      </c>
      <c r="F38" s="75">
        <v>190.9</v>
      </c>
      <c r="G38" s="75">
        <v>191.4</v>
      </c>
      <c r="H38" s="75">
        <v>184</v>
      </c>
      <c r="I38" s="75">
        <v>185.9</v>
      </c>
      <c r="J38" s="75">
        <v>189.55</v>
      </c>
      <c r="K38" s="75">
        <v>190.25</v>
      </c>
      <c r="L38" s="75">
        <v>189.5</v>
      </c>
      <c r="M38" s="75">
        <v>189.65</v>
      </c>
      <c r="N38" s="75">
        <v>188.1</v>
      </c>
      <c r="O38" s="75">
        <v>191.7</v>
      </c>
      <c r="P38" s="75">
        <v>190.2</v>
      </c>
      <c r="Q38" s="75">
        <v>187.94800000000001</v>
      </c>
      <c r="R38" s="75">
        <v>189.25</v>
      </c>
      <c r="S38" s="75">
        <v>190.65</v>
      </c>
      <c r="T38" s="75">
        <v>188.5</v>
      </c>
      <c r="U38" s="75">
        <v>191.05</v>
      </c>
      <c r="V38" s="75">
        <v>190.2</v>
      </c>
      <c r="W38" s="75">
        <v>193.3</v>
      </c>
      <c r="X38" s="75">
        <v>194.95</v>
      </c>
      <c r="Y38" s="75">
        <v>182.4</v>
      </c>
      <c r="Z38" s="75">
        <v>162.15</v>
      </c>
      <c r="AA38" s="75">
        <v>194.85</v>
      </c>
      <c r="AB38" s="75">
        <v>191.9</v>
      </c>
      <c r="AC38" s="75">
        <v>193.5</v>
      </c>
      <c r="AD38" s="75">
        <v>193.4</v>
      </c>
      <c r="AE38" s="75">
        <v>192.2</v>
      </c>
      <c r="AF38" s="75">
        <v>193.5</v>
      </c>
      <c r="AG38" s="75">
        <v>194.35</v>
      </c>
      <c r="AH38" s="75">
        <v>193.5</v>
      </c>
      <c r="AI38" s="75">
        <v>5498.7479999999996</v>
      </c>
    </row>
    <row r="39" spans="1:35" x14ac:dyDescent="0.3">
      <c r="A39" s="1"/>
      <c r="B39" s="73" t="s">
        <v>261</v>
      </c>
      <c r="C39" s="73" t="s">
        <v>1020</v>
      </c>
      <c r="D39" s="73" t="s">
        <v>60</v>
      </c>
      <c r="E39" s="74" t="s">
        <v>624</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132.9</v>
      </c>
      <c r="S39" s="75">
        <v>134.55000000000001</v>
      </c>
      <c r="T39" s="75">
        <v>136</v>
      </c>
      <c r="U39" s="75">
        <v>142.05000000000001</v>
      </c>
      <c r="V39" s="75">
        <v>139.15</v>
      </c>
      <c r="W39" s="75">
        <v>138.55000000000001</v>
      </c>
      <c r="X39" s="75">
        <v>120.35</v>
      </c>
      <c r="Y39" s="75">
        <v>132.85</v>
      </c>
      <c r="Z39" s="75">
        <v>118.4</v>
      </c>
      <c r="AA39" s="75">
        <v>136.25</v>
      </c>
      <c r="AB39" s="75">
        <v>135.05000000000001</v>
      </c>
      <c r="AC39" s="75">
        <v>137.25</v>
      </c>
      <c r="AD39" s="75">
        <v>136.75</v>
      </c>
      <c r="AE39" s="75">
        <v>133.6</v>
      </c>
      <c r="AF39" s="75">
        <v>132.94999999999999</v>
      </c>
      <c r="AG39" s="75">
        <v>136.5</v>
      </c>
      <c r="AH39" s="75">
        <v>134.75</v>
      </c>
      <c r="AI39" s="75">
        <v>3831.62</v>
      </c>
    </row>
    <row r="40" spans="1:35" x14ac:dyDescent="0.3">
      <c r="A40" s="1"/>
      <c r="B40" s="73" t="s">
        <v>261</v>
      </c>
      <c r="C40" s="73" t="s">
        <v>1168</v>
      </c>
      <c r="D40" s="73" t="s">
        <v>268</v>
      </c>
      <c r="E40" s="74" t="s">
        <v>625</v>
      </c>
      <c r="F40" s="75"/>
      <c r="G40" s="75">
        <v>221.7</v>
      </c>
      <c r="H40" s="75">
        <v>244.2</v>
      </c>
      <c r="I40" s="75">
        <v>137.44999999999999</v>
      </c>
      <c r="J40" s="75">
        <v>355.5</v>
      </c>
      <c r="K40" s="75">
        <v>276.75</v>
      </c>
      <c r="L40" s="75">
        <v>225.45</v>
      </c>
      <c r="M40" s="75">
        <v>441.7</v>
      </c>
      <c r="N40" s="75">
        <v>520.5</v>
      </c>
      <c r="O40" s="75">
        <v>438.65</v>
      </c>
      <c r="P40" s="75">
        <v>78.099999999999994</v>
      </c>
      <c r="Q40" s="75">
        <v>99.95</v>
      </c>
      <c r="R40" s="75">
        <v>338.85</v>
      </c>
      <c r="S40" s="75">
        <v>243.55</v>
      </c>
      <c r="T40" s="75">
        <v>125.55</v>
      </c>
      <c r="U40" s="75">
        <v>88.05</v>
      </c>
      <c r="V40" s="75">
        <v>84.5</v>
      </c>
      <c r="W40" s="75">
        <v>87.15</v>
      </c>
      <c r="X40" s="75">
        <v>283.95</v>
      </c>
      <c r="Y40" s="75">
        <v>95.85</v>
      </c>
      <c r="Z40" s="75">
        <v>171</v>
      </c>
      <c r="AA40" s="75">
        <v>244.5</v>
      </c>
      <c r="AB40" s="75">
        <v>325.60000000000002</v>
      </c>
      <c r="AC40" s="75">
        <v>442.55</v>
      </c>
      <c r="AD40" s="75">
        <v>253.25</v>
      </c>
      <c r="AE40" s="75">
        <v>220.9</v>
      </c>
      <c r="AF40" s="75">
        <v>133.44999999999999</v>
      </c>
      <c r="AG40" s="75"/>
      <c r="AH40" s="75"/>
      <c r="AI40" s="75">
        <v>6178.65</v>
      </c>
    </row>
    <row r="41" spans="1:35" x14ac:dyDescent="0.3">
      <c r="A41" s="1"/>
      <c r="B41" s="73" t="s">
        <v>657</v>
      </c>
      <c r="C41" s="73" t="s">
        <v>1021</v>
      </c>
      <c r="D41" s="73" t="s">
        <v>60</v>
      </c>
      <c r="E41" s="74" t="s">
        <v>624</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72.849999999999994</v>
      </c>
      <c r="S41" s="75">
        <v>78</v>
      </c>
      <c r="T41" s="75">
        <v>73.400000000000006</v>
      </c>
      <c r="U41" s="75">
        <v>67.8</v>
      </c>
      <c r="V41" s="75">
        <v>74.900000000000006</v>
      </c>
      <c r="W41" s="75">
        <v>75.650000000000006</v>
      </c>
      <c r="X41" s="75">
        <v>74.099999999999994</v>
      </c>
      <c r="Y41" s="75">
        <v>74.05</v>
      </c>
      <c r="Z41" s="75">
        <v>78.95</v>
      </c>
      <c r="AA41" s="75">
        <v>77.05</v>
      </c>
      <c r="AB41" s="75">
        <v>78.3</v>
      </c>
      <c r="AC41" s="75">
        <v>81.349999999999994</v>
      </c>
      <c r="AD41" s="75">
        <v>83.05</v>
      </c>
      <c r="AE41" s="75">
        <v>83.85</v>
      </c>
      <c r="AF41" s="75">
        <v>63.85</v>
      </c>
      <c r="AG41" s="75">
        <v>85.85</v>
      </c>
      <c r="AH41" s="75">
        <v>85.3</v>
      </c>
      <c r="AI41" s="75">
        <v>2155.75</v>
      </c>
    </row>
    <row r="42" spans="1:35" x14ac:dyDescent="0.3">
      <c r="A42" s="1"/>
      <c r="B42" s="73" t="s">
        <v>69</v>
      </c>
      <c r="C42" s="73" t="s">
        <v>70</v>
      </c>
      <c r="D42" s="73" t="s">
        <v>60</v>
      </c>
      <c r="E42" s="74" t="s">
        <v>624</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15053.75</v>
      </c>
      <c r="S42" s="75">
        <v>15069.35</v>
      </c>
      <c r="T42" s="75">
        <v>15075.8</v>
      </c>
      <c r="U42" s="75">
        <v>14734.1</v>
      </c>
      <c r="V42" s="75">
        <v>15066.55</v>
      </c>
      <c r="W42" s="75">
        <v>14604.25</v>
      </c>
      <c r="X42" s="75">
        <v>15071.65</v>
      </c>
      <c r="Y42" s="75">
        <v>14858.334999999999</v>
      </c>
      <c r="Z42" s="75">
        <v>15155.05</v>
      </c>
      <c r="AA42" s="75">
        <v>14850</v>
      </c>
      <c r="AB42" s="75">
        <v>15177.7</v>
      </c>
      <c r="AC42" s="75">
        <v>15133.95</v>
      </c>
      <c r="AD42" s="75">
        <v>14793.05</v>
      </c>
      <c r="AE42" s="75">
        <v>14520.85</v>
      </c>
      <c r="AF42" s="75">
        <v>14531.65</v>
      </c>
      <c r="AG42" s="75">
        <v>14712.1</v>
      </c>
      <c r="AH42" s="75">
        <v>14971.75</v>
      </c>
      <c r="AI42" s="75">
        <v>415384.88</v>
      </c>
    </row>
    <row r="43" spans="1:35" x14ac:dyDescent="0.3">
      <c r="A43" s="1"/>
      <c r="B43" s="73" t="s">
        <v>69</v>
      </c>
      <c r="C43" s="73" t="s">
        <v>1022</v>
      </c>
      <c r="D43" s="73" t="s">
        <v>60</v>
      </c>
      <c r="E43" s="74" t="s">
        <v>624</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5155.95</v>
      </c>
      <c r="S43" s="75">
        <v>5157.7</v>
      </c>
      <c r="T43" s="75">
        <v>5152.1000000000004</v>
      </c>
      <c r="U43" s="75">
        <v>5013.45</v>
      </c>
      <c r="V43" s="75">
        <v>5140.2</v>
      </c>
      <c r="W43" s="75">
        <v>4304.75</v>
      </c>
      <c r="X43" s="75">
        <v>5125.7</v>
      </c>
      <c r="Y43" s="75">
        <v>5053.9949999999999</v>
      </c>
      <c r="Z43" s="75">
        <v>5133.8</v>
      </c>
      <c r="AA43" s="75">
        <v>5045.7</v>
      </c>
      <c r="AB43" s="75">
        <v>5170.6000000000004</v>
      </c>
      <c r="AC43" s="75">
        <v>3808.15</v>
      </c>
      <c r="AD43" s="75">
        <v>3847.65</v>
      </c>
      <c r="AE43" s="75">
        <v>4920</v>
      </c>
      <c r="AF43" s="75">
        <v>4928.3999999999996</v>
      </c>
      <c r="AG43" s="75">
        <v>4976.05</v>
      </c>
      <c r="AH43" s="75">
        <v>5070.75</v>
      </c>
      <c r="AI43" s="75">
        <v>137845.53</v>
      </c>
    </row>
    <row r="44" spans="1:35" x14ac:dyDescent="0.3">
      <c r="A44" s="1"/>
      <c r="B44" s="73" t="s">
        <v>69</v>
      </c>
      <c r="C44" s="73" t="s">
        <v>1169</v>
      </c>
      <c r="D44" s="73" t="s">
        <v>1170</v>
      </c>
      <c r="E44" s="74" t="s">
        <v>625</v>
      </c>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v>1</v>
      </c>
      <c r="AF44" s="75"/>
      <c r="AG44" s="75"/>
      <c r="AH44" s="75"/>
      <c r="AI44" s="75">
        <v>1</v>
      </c>
    </row>
    <row r="45" spans="1:35" x14ac:dyDescent="0.3">
      <c r="A45" s="1"/>
      <c r="B45" s="73" t="s">
        <v>69</v>
      </c>
      <c r="C45" s="73" t="s">
        <v>1169</v>
      </c>
      <c r="D45" s="73" t="s">
        <v>1171</v>
      </c>
      <c r="E45" s="74" t="s">
        <v>625</v>
      </c>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v>1.3</v>
      </c>
      <c r="AF45" s="75"/>
      <c r="AG45" s="75"/>
      <c r="AH45" s="75"/>
      <c r="AI45" s="75">
        <v>1.3</v>
      </c>
    </row>
    <row r="46" spans="1:35" ht="27.6" x14ac:dyDescent="0.3">
      <c r="A46" s="1"/>
      <c r="B46" s="73" t="s">
        <v>648</v>
      </c>
      <c r="C46" s="73" t="s">
        <v>1023</v>
      </c>
      <c r="D46" s="73" t="s">
        <v>60</v>
      </c>
      <c r="E46" s="74" t="s">
        <v>624</v>
      </c>
      <c r="F46" s="75">
        <v>99.65</v>
      </c>
      <c r="G46" s="75">
        <v>99.6</v>
      </c>
      <c r="H46" s="75">
        <v>101.4</v>
      </c>
      <c r="I46" s="75">
        <v>101.15</v>
      </c>
      <c r="J46" s="75">
        <v>103.25</v>
      </c>
      <c r="K46" s="75">
        <v>108.2</v>
      </c>
      <c r="L46" s="75">
        <v>106.35</v>
      </c>
      <c r="M46" s="75">
        <v>104.8</v>
      </c>
      <c r="N46" s="75">
        <v>110.1</v>
      </c>
      <c r="O46" s="75">
        <v>114.5</v>
      </c>
      <c r="P46" s="75">
        <v>114.35</v>
      </c>
      <c r="Q46" s="75">
        <v>120.3</v>
      </c>
      <c r="R46" s="75">
        <v>122.95</v>
      </c>
      <c r="S46" s="75">
        <v>115.85</v>
      </c>
      <c r="T46" s="75">
        <v>116.85</v>
      </c>
      <c r="U46" s="75">
        <v>119.8</v>
      </c>
      <c r="V46" s="75">
        <v>119.65</v>
      </c>
      <c r="W46" s="75">
        <v>113</v>
      </c>
      <c r="X46" s="75">
        <v>119</v>
      </c>
      <c r="Y46" s="75">
        <v>122.9</v>
      </c>
      <c r="Z46" s="75">
        <v>120.2</v>
      </c>
      <c r="AA46" s="75">
        <v>115.95</v>
      </c>
      <c r="AB46" s="75">
        <v>121.7825</v>
      </c>
      <c r="AC46" s="75">
        <v>123.85</v>
      </c>
      <c r="AD46" s="75">
        <v>122.3</v>
      </c>
      <c r="AE46" s="75">
        <v>120.8</v>
      </c>
      <c r="AF46" s="75">
        <v>121.3</v>
      </c>
      <c r="AG46" s="75">
        <v>112.55</v>
      </c>
      <c r="AH46" s="75">
        <v>123.7</v>
      </c>
      <c r="AI46" s="75">
        <v>3316.0825</v>
      </c>
    </row>
    <row r="47" spans="1:35" ht="27.6" x14ac:dyDescent="0.3">
      <c r="A47" s="1"/>
      <c r="B47" s="73" t="s">
        <v>663</v>
      </c>
      <c r="C47" s="73" t="s">
        <v>1024</v>
      </c>
      <c r="D47" s="73" t="s">
        <v>60</v>
      </c>
      <c r="E47" s="74" t="s">
        <v>624</v>
      </c>
      <c r="F47" s="75">
        <v>239.95</v>
      </c>
      <c r="G47" s="75">
        <v>239.85</v>
      </c>
      <c r="H47" s="75">
        <v>239.7</v>
      </c>
      <c r="I47" s="75">
        <v>305.2</v>
      </c>
      <c r="J47" s="75">
        <v>461.15</v>
      </c>
      <c r="K47" s="75">
        <v>457.75</v>
      </c>
      <c r="L47" s="75">
        <v>433.4</v>
      </c>
      <c r="M47" s="75">
        <v>426.8</v>
      </c>
      <c r="N47" s="75">
        <v>433.1</v>
      </c>
      <c r="O47" s="75">
        <v>479.9</v>
      </c>
      <c r="P47" s="75">
        <v>479.9</v>
      </c>
      <c r="Q47" s="75">
        <v>479.35</v>
      </c>
      <c r="R47" s="75">
        <v>479.7</v>
      </c>
      <c r="S47" s="75">
        <v>476.35</v>
      </c>
      <c r="T47" s="75">
        <v>480.85</v>
      </c>
      <c r="U47" s="75">
        <v>480</v>
      </c>
      <c r="V47" s="75">
        <v>480</v>
      </c>
      <c r="W47" s="75">
        <v>479.2</v>
      </c>
      <c r="X47" s="75">
        <v>479.65</v>
      </c>
      <c r="Y47" s="75">
        <v>480</v>
      </c>
      <c r="Z47" s="75">
        <v>479.8</v>
      </c>
      <c r="AA47" s="75">
        <v>479.75</v>
      </c>
      <c r="AB47" s="75">
        <v>479.95</v>
      </c>
      <c r="AC47" s="75">
        <v>479.15</v>
      </c>
      <c r="AD47" s="75">
        <v>479.3</v>
      </c>
      <c r="AE47" s="75">
        <v>479.25</v>
      </c>
      <c r="AF47" s="75">
        <v>479.25</v>
      </c>
      <c r="AG47" s="75">
        <v>479.9</v>
      </c>
      <c r="AH47" s="75">
        <v>479.95</v>
      </c>
      <c r="AI47" s="75">
        <v>12828.1</v>
      </c>
    </row>
    <row r="48" spans="1:35" ht="27.6" x14ac:dyDescent="0.3">
      <c r="A48" s="1"/>
      <c r="B48" s="73" t="s">
        <v>649</v>
      </c>
      <c r="C48" s="73" t="s">
        <v>1025</v>
      </c>
      <c r="D48" s="73" t="s">
        <v>60</v>
      </c>
      <c r="E48" s="74" t="s">
        <v>624</v>
      </c>
      <c r="F48" s="75">
        <v>489</v>
      </c>
      <c r="G48" s="75">
        <v>485.85</v>
      </c>
      <c r="H48" s="75">
        <v>489.55</v>
      </c>
      <c r="I48" s="75">
        <v>488.65</v>
      </c>
      <c r="J48" s="75">
        <v>325.05</v>
      </c>
      <c r="K48" s="75">
        <v>494.45</v>
      </c>
      <c r="L48" s="75">
        <v>489.65</v>
      </c>
      <c r="M48" s="75">
        <v>487.65</v>
      </c>
      <c r="N48" s="75">
        <v>490.95</v>
      </c>
      <c r="O48" s="75">
        <v>370.3</v>
      </c>
      <c r="P48" s="75">
        <v>489.9</v>
      </c>
      <c r="Q48" s="75">
        <v>400.05</v>
      </c>
      <c r="R48" s="75">
        <v>232.9</v>
      </c>
      <c r="S48" s="75">
        <v>483.7</v>
      </c>
      <c r="T48" s="75">
        <v>425.35</v>
      </c>
      <c r="U48" s="75">
        <v>486.05</v>
      </c>
      <c r="V48" s="75">
        <v>484.3</v>
      </c>
      <c r="W48" s="75">
        <v>485</v>
      </c>
      <c r="X48" s="75">
        <v>485.45</v>
      </c>
      <c r="Y48" s="75">
        <v>484.05</v>
      </c>
      <c r="Z48" s="75">
        <v>389.65</v>
      </c>
      <c r="AA48" s="75">
        <v>486.1</v>
      </c>
      <c r="AB48" s="75">
        <v>487.1</v>
      </c>
      <c r="AC48" s="75">
        <v>485.35</v>
      </c>
      <c r="AD48" s="75">
        <v>486.25</v>
      </c>
      <c r="AE48" s="75">
        <v>485.2</v>
      </c>
      <c r="AF48" s="75">
        <v>485.1</v>
      </c>
      <c r="AG48" s="75">
        <v>486.55</v>
      </c>
      <c r="AH48" s="75">
        <v>484.95</v>
      </c>
      <c r="AI48" s="75">
        <v>13344.1</v>
      </c>
    </row>
    <row r="49" spans="1:35" x14ac:dyDescent="0.3">
      <c r="A49" s="1"/>
      <c r="B49" s="73" t="s">
        <v>630</v>
      </c>
      <c r="C49" s="73" t="s">
        <v>1026</v>
      </c>
      <c r="D49" s="73" t="s">
        <v>60</v>
      </c>
      <c r="E49" s="74" t="s">
        <v>624</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10988</v>
      </c>
      <c r="S49" s="75">
        <v>11051.05</v>
      </c>
      <c r="T49" s="75">
        <v>10932.6</v>
      </c>
      <c r="U49" s="75">
        <v>10977.65</v>
      </c>
      <c r="V49" s="75">
        <v>10932.15</v>
      </c>
      <c r="W49" s="75">
        <v>9316</v>
      </c>
      <c r="X49" s="75">
        <v>10090.9</v>
      </c>
      <c r="Y49" s="75">
        <v>10940.9</v>
      </c>
      <c r="Z49" s="75">
        <v>10934.45</v>
      </c>
      <c r="AA49" s="75">
        <v>10910.5</v>
      </c>
      <c r="AB49" s="75">
        <v>10917.8</v>
      </c>
      <c r="AC49" s="75">
        <v>10912.4</v>
      </c>
      <c r="AD49" s="75">
        <v>10905.75</v>
      </c>
      <c r="AE49" s="75">
        <v>10923.7</v>
      </c>
      <c r="AF49" s="75">
        <v>10884.8</v>
      </c>
      <c r="AG49" s="75">
        <v>10910.6</v>
      </c>
      <c r="AH49" s="75">
        <v>11066.8</v>
      </c>
      <c r="AI49" s="75">
        <v>270704.86499999999</v>
      </c>
    </row>
    <row r="50" spans="1:35" x14ac:dyDescent="0.3">
      <c r="A50" s="1"/>
      <c r="B50" s="73" t="s">
        <v>630</v>
      </c>
      <c r="C50" s="73" t="s">
        <v>1027</v>
      </c>
      <c r="D50" s="73" t="s">
        <v>60</v>
      </c>
      <c r="E50" s="74" t="s">
        <v>624</v>
      </c>
      <c r="F50" s="75">
        <v>156</v>
      </c>
      <c r="G50" s="75">
        <v>156</v>
      </c>
      <c r="H50" s="75">
        <v>154.4</v>
      </c>
      <c r="I50" s="75">
        <v>156</v>
      </c>
      <c r="J50" s="75">
        <v>156</v>
      </c>
      <c r="K50" s="75">
        <v>155.94999999999999</v>
      </c>
      <c r="L50" s="75">
        <v>156</v>
      </c>
      <c r="M50" s="75">
        <v>156</v>
      </c>
      <c r="N50" s="75">
        <v>156.18</v>
      </c>
      <c r="O50" s="75">
        <v>156</v>
      </c>
      <c r="P50" s="75">
        <v>156</v>
      </c>
      <c r="Q50" s="75">
        <v>156</v>
      </c>
      <c r="R50" s="75">
        <v>156</v>
      </c>
      <c r="S50" s="75">
        <v>156</v>
      </c>
      <c r="T50" s="75">
        <v>156</v>
      </c>
      <c r="U50" s="75">
        <v>156</v>
      </c>
      <c r="V50" s="75">
        <v>156</v>
      </c>
      <c r="W50" s="75">
        <v>156</v>
      </c>
      <c r="X50" s="75">
        <v>155.94999999999999</v>
      </c>
      <c r="Y50" s="75">
        <v>156</v>
      </c>
      <c r="Z50" s="75">
        <v>156</v>
      </c>
      <c r="AA50" s="75">
        <v>156</v>
      </c>
      <c r="AB50" s="75">
        <v>156</v>
      </c>
      <c r="AC50" s="75">
        <v>155.9</v>
      </c>
      <c r="AD50" s="75">
        <v>156</v>
      </c>
      <c r="AE50" s="75">
        <v>155.94999999999999</v>
      </c>
      <c r="AF50" s="75">
        <v>156</v>
      </c>
      <c r="AG50" s="75">
        <v>156</v>
      </c>
      <c r="AH50" s="75">
        <v>156</v>
      </c>
      <c r="AI50" s="75">
        <v>4522.33</v>
      </c>
    </row>
    <row r="51" spans="1:35" x14ac:dyDescent="0.3">
      <c r="A51" s="1"/>
      <c r="B51" s="73" t="s">
        <v>287</v>
      </c>
      <c r="C51" s="73" t="s">
        <v>1028</v>
      </c>
      <c r="D51" s="73" t="s">
        <v>60</v>
      </c>
      <c r="E51" s="74" t="s">
        <v>624</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855.4</v>
      </c>
      <c r="S51" s="75">
        <v>826.2</v>
      </c>
      <c r="T51" s="75">
        <v>844.1</v>
      </c>
      <c r="U51" s="75">
        <v>1335.7</v>
      </c>
      <c r="V51" s="75">
        <v>1133.0999999999999</v>
      </c>
      <c r="W51" s="75">
        <v>1146.4000000000001</v>
      </c>
      <c r="X51" s="75">
        <v>1312.25</v>
      </c>
      <c r="Y51" s="75">
        <v>1418.2</v>
      </c>
      <c r="Z51" s="75">
        <v>1208.5999999999999</v>
      </c>
      <c r="AA51" s="75">
        <v>943.9</v>
      </c>
      <c r="AB51" s="75">
        <v>872.05</v>
      </c>
      <c r="AC51" s="75">
        <v>786.2</v>
      </c>
      <c r="AD51" s="75">
        <v>802.5</v>
      </c>
      <c r="AE51" s="75">
        <v>749.6</v>
      </c>
      <c r="AF51" s="75">
        <v>660.3</v>
      </c>
      <c r="AG51" s="75">
        <v>586.15</v>
      </c>
      <c r="AH51" s="75">
        <v>596.65</v>
      </c>
      <c r="AI51" s="75">
        <v>29096.2</v>
      </c>
    </row>
    <row r="52" spans="1:35" x14ac:dyDescent="0.3">
      <c r="A52" s="1"/>
      <c r="B52" s="73" t="s">
        <v>650</v>
      </c>
      <c r="C52" s="73" t="s">
        <v>1029</v>
      </c>
      <c r="D52" s="73" t="s">
        <v>60</v>
      </c>
      <c r="E52" s="74" t="s">
        <v>624</v>
      </c>
      <c r="F52" s="75">
        <v>193.65</v>
      </c>
      <c r="G52" s="75">
        <v>240.1</v>
      </c>
      <c r="H52" s="75">
        <v>472.8</v>
      </c>
      <c r="I52" s="75">
        <v>480</v>
      </c>
      <c r="J52" s="75">
        <v>479.55</v>
      </c>
      <c r="K52" s="75">
        <v>480</v>
      </c>
      <c r="L52" s="75">
        <v>480</v>
      </c>
      <c r="M52" s="75">
        <v>478.9</v>
      </c>
      <c r="N52" s="75">
        <v>477.85</v>
      </c>
      <c r="O52" s="75">
        <v>475.85</v>
      </c>
      <c r="P52" s="75">
        <v>478.25</v>
      </c>
      <c r="Q52" s="75">
        <v>479.9</v>
      </c>
      <c r="R52" s="75">
        <v>479.7</v>
      </c>
      <c r="S52" s="75">
        <v>479.3</v>
      </c>
      <c r="T52" s="75">
        <v>478.6</v>
      </c>
      <c r="U52" s="75">
        <v>341.75</v>
      </c>
      <c r="V52" s="75">
        <v>480</v>
      </c>
      <c r="W52" s="75">
        <v>480</v>
      </c>
      <c r="X52" s="75">
        <v>479.95</v>
      </c>
      <c r="Y52" s="75">
        <v>480</v>
      </c>
      <c r="Z52" s="75">
        <v>480</v>
      </c>
      <c r="AA52" s="75">
        <v>480</v>
      </c>
      <c r="AB52" s="75">
        <v>480</v>
      </c>
      <c r="AC52" s="75">
        <v>479.85</v>
      </c>
      <c r="AD52" s="75">
        <v>480</v>
      </c>
      <c r="AE52" s="75">
        <v>480</v>
      </c>
      <c r="AF52" s="75">
        <v>350.7</v>
      </c>
      <c r="AG52" s="75">
        <v>384.75</v>
      </c>
      <c r="AH52" s="75">
        <v>480</v>
      </c>
      <c r="AI52" s="75">
        <v>13011.45</v>
      </c>
    </row>
    <row r="53" spans="1:35" x14ac:dyDescent="0.3">
      <c r="A53" s="1"/>
      <c r="B53" s="73" t="s">
        <v>651</v>
      </c>
      <c r="C53" s="73" t="s">
        <v>1030</v>
      </c>
      <c r="D53" s="73" t="s">
        <v>60</v>
      </c>
      <c r="E53" s="74" t="s">
        <v>624</v>
      </c>
      <c r="F53" s="75">
        <v>268.39999999999998</v>
      </c>
      <c r="G53" s="75">
        <v>307.25</v>
      </c>
      <c r="H53" s="75">
        <v>419.75</v>
      </c>
      <c r="I53" s="75">
        <v>436.4</v>
      </c>
      <c r="J53" s="75">
        <v>457.25</v>
      </c>
      <c r="K53" s="75">
        <v>456.3</v>
      </c>
      <c r="L53" s="75">
        <v>457.5</v>
      </c>
      <c r="M53" s="75">
        <v>443.45</v>
      </c>
      <c r="N53" s="75">
        <v>454.15</v>
      </c>
      <c r="O53" s="75">
        <v>451.35</v>
      </c>
      <c r="P53" s="75">
        <v>446.15</v>
      </c>
      <c r="Q53" s="75">
        <v>445.7</v>
      </c>
      <c r="R53" s="75">
        <v>434.55</v>
      </c>
      <c r="S53" s="75">
        <v>441.25</v>
      </c>
      <c r="T53" s="75">
        <v>418.55</v>
      </c>
      <c r="U53" s="75">
        <v>435.75</v>
      </c>
      <c r="V53" s="75">
        <v>435.95</v>
      </c>
      <c r="W53" s="75">
        <v>439.4</v>
      </c>
      <c r="X53" s="75">
        <v>454.6</v>
      </c>
      <c r="Y53" s="75">
        <v>450.15</v>
      </c>
      <c r="Z53" s="75">
        <v>447.8</v>
      </c>
      <c r="AA53" s="75">
        <v>451.2</v>
      </c>
      <c r="AB53" s="75">
        <v>449.15</v>
      </c>
      <c r="AC53" s="75">
        <v>449.3</v>
      </c>
      <c r="AD53" s="75">
        <v>449.05</v>
      </c>
      <c r="AE53" s="75">
        <v>450.2</v>
      </c>
      <c r="AF53" s="75">
        <v>449.85</v>
      </c>
      <c r="AG53" s="75">
        <v>451.35</v>
      </c>
      <c r="AH53" s="75">
        <v>450.85</v>
      </c>
      <c r="AI53" s="75">
        <v>12602.6</v>
      </c>
    </row>
    <row r="54" spans="1:35" x14ac:dyDescent="0.3">
      <c r="A54" s="1"/>
      <c r="B54" s="73" t="s">
        <v>72</v>
      </c>
      <c r="C54" s="73" t="s">
        <v>1172</v>
      </c>
      <c r="D54" s="73" t="s">
        <v>1173</v>
      </c>
      <c r="E54" s="74" t="s">
        <v>625</v>
      </c>
      <c r="F54" s="75">
        <v>1.8</v>
      </c>
      <c r="G54" s="75">
        <v>1064.55</v>
      </c>
      <c r="H54" s="75">
        <v>866.95</v>
      </c>
      <c r="I54" s="75">
        <v>825.95</v>
      </c>
      <c r="J54" s="75">
        <v>781.55</v>
      </c>
      <c r="K54" s="75">
        <v>787.45</v>
      </c>
      <c r="L54" s="75">
        <v>740.85</v>
      </c>
      <c r="M54" s="75">
        <v>1085.2</v>
      </c>
      <c r="N54" s="75">
        <v>961.25</v>
      </c>
      <c r="O54" s="75">
        <v>783.4</v>
      </c>
      <c r="P54" s="75">
        <v>1096</v>
      </c>
      <c r="Q54" s="75">
        <v>1092.5</v>
      </c>
      <c r="R54" s="75">
        <v>1086.1500000000001</v>
      </c>
      <c r="S54" s="75">
        <v>963.15</v>
      </c>
      <c r="T54" s="75">
        <v>768.96</v>
      </c>
      <c r="U54" s="75">
        <v>1081.1500000000001</v>
      </c>
      <c r="V54" s="75">
        <v>414.85</v>
      </c>
      <c r="W54" s="75">
        <v>407.15</v>
      </c>
      <c r="X54" s="75">
        <v>1077.95</v>
      </c>
      <c r="Y54" s="75">
        <v>1078.4000000000001</v>
      </c>
      <c r="Z54" s="75">
        <v>759.75</v>
      </c>
      <c r="AA54" s="75">
        <v>750.1</v>
      </c>
      <c r="AB54" s="75">
        <v>790.25</v>
      </c>
      <c r="AC54" s="75">
        <v>1082.25</v>
      </c>
      <c r="AD54" s="75">
        <v>721.6</v>
      </c>
      <c r="AE54" s="75">
        <v>1082.95</v>
      </c>
      <c r="AF54" s="75">
        <v>1101.2</v>
      </c>
      <c r="AG54" s="75">
        <v>800.1</v>
      </c>
      <c r="AH54" s="75">
        <v>776.05</v>
      </c>
      <c r="AI54" s="75">
        <v>24829.46</v>
      </c>
    </row>
    <row r="55" spans="1:35" x14ac:dyDescent="0.3">
      <c r="A55" s="1"/>
      <c r="B55" s="73" t="s">
        <v>72</v>
      </c>
      <c r="C55" s="73" t="s">
        <v>1174</v>
      </c>
      <c r="D55" s="73" t="s">
        <v>77</v>
      </c>
      <c r="E55" s="74" t="s">
        <v>625</v>
      </c>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v>25.25</v>
      </c>
      <c r="AF55" s="75"/>
      <c r="AG55" s="75"/>
      <c r="AH55" s="75"/>
      <c r="AI55" s="75">
        <v>25.25</v>
      </c>
    </row>
    <row r="56" spans="1:35" x14ac:dyDescent="0.3">
      <c r="A56" s="1"/>
      <c r="B56" s="73" t="s">
        <v>72</v>
      </c>
      <c r="C56" s="73" t="s">
        <v>1175</v>
      </c>
      <c r="D56" s="73" t="s">
        <v>1176</v>
      </c>
      <c r="E56" s="74" t="s">
        <v>625</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v>0</v>
      </c>
    </row>
    <row r="57" spans="1:35" x14ac:dyDescent="0.3">
      <c r="A57" s="1"/>
      <c r="B57" s="73" t="s">
        <v>664</v>
      </c>
      <c r="C57" s="73" t="s">
        <v>1082</v>
      </c>
      <c r="D57" s="73" t="s">
        <v>60</v>
      </c>
      <c r="E57" s="74" t="s">
        <v>627</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188.2</v>
      </c>
      <c r="S57" s="75">
        <v>714.85</v>
      </c>
      <c r="T57" s="75">
        <v>264.5</v>
      </c>
      <c r="U57" s="75">
        <v>551.29999999999995</v>
      </c>
      <c r="V57" s="75">
        <v>1127.4000000000001</v>
      </c>
      <c r="W57" s="75">
        <v>859</v>
      </c>
      <c r="X57" s="75">
        <v>706.5</v>
      </c>
      <c r="Y57" s="75">
        <v>633.35</v>
      </c>
      <c r="Z57" s="75">
        <v>687.7</v>
      </c>
      <c r="AA57" s="75">
        <v>372.15</v>
      </c>
      <c r="AB57" s="75">
        <v>464.25</v>
      </c>
      <c r="AC57" s="75">
        <v>482.85</v>
      </c>
      <c r="AD57" s="75">
        <v>427.9</v>
      </c>
      <c r="AE57" s="75">
        <v>448</v>
      </c>
      <c r="AF57" s="75">
        <v>824.85</v>
      </c>
      <c r="AG57" s="75">
        <v>1327.5</v>
      </c>
      <c r="AH57" s="75">
        <v>999.2</v>
      </c>
      <c r="AI57" s="75">
        <v>19756.8</v>
      </c>
    </row>
    <row r="58" spans="1:35" x14ac:dyDescent="0.3">
      <c r="A58" s="1"/>
      <c r="B58" s="73" t="s">
        <v>664</v>
      </c>
      <c r="C58" s="73" t="s">
        <v>1083</v>
      </c>
      <c r="D58" s="73" t="s">
        <v>60</v>
      </c>
      <c r="E58" s="74" t="s">
        <v>627</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82.5</v>
      </c>
      <c r="S58" s="75">
        <v>213.4</v>
      </c>
      <c r="T58" s="75">
        <v>221.05</v>
      </c>
      <c r="U58" s="75">
        <v>227.5</v>
      </c>
      <c r="V58" s="75">
        <v>216.95</v>
      </c>
      <c r="W58" s="75">
        <v>141.25</v>
      </c>
      <c r="X58" s="75">
        <v>239.05</v>
      </c>
      <c r="Y58" s="75">
        <v>113.75</v>
      </c>
      <c r="Z58" s="75">
        <v>309.5</v>
      </c>
      <c r="AA58" s="75">
        <v>182.95</v>
      </c>
      <c r="AB58" s="75">
        <v>100.6</v>
      </c>
      <c r="AC58" s="75">
        <v>184.8</v>
      </c>
      <c r="AD58" s="75">
        <v>329.8</v>
      </c>
      <c r="AE58" s="75">
        <v>188.55</v>
      </c>
      <c r="AF58" s="75">
        <v>209.8</v>
      </c>
      <c r="AG58" s="75">
        <v>376.35</v>
      </c>
      <c r="AH58" s="75">
        <v>374.9</v>
      </c>
      <c r="AI58" s="75">
        <v>7117.6</v>
      </c>
    </row>
    <row r="59" spans="1:35" x14ac:dyDescent="0.3">
      <c r="A59" s="1"/>
      <c r="B59" s="73" t="s">
        <v>642</v>
      </c>
      <c r="C59" s="73" t="s">
        <v>1177</v>
      </c>
      <c r="D59" s="73" t="s">
        <v>60</v>
      </c>
      <c r="E59" s="74" t="s">
        <v>627</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876.2</v>
      </c>
      <c r="S59" s="75">
        <v>1551.55</v>
      </c>
      <c r="T59" s="75">
        <v>1734.7545</v>
      </c>
      <c r="U59" s="75">
        <v>1488.0454999999999</v>
      </c>
      <c r="V59" s="75">
        <v>1959.15</v>
      </c>
      <c r="W59" s="75">
        <v>1393.75</v>
      </c>
      <c r="X59" s="75">
        <v>310</v>
      </c>
      <c r="Y59" s="75">
        <v>496.35</v>
      </c>
      <c r="Z59" s="75">
        <v>426.2</v>
      </c>
      <c r="AA59" s="75">
        <v>423.6</v>
      </c>
      <c r="AB59" s="75">
        <v>594.54999999999995</v>
      </c>
      <c r="AC59" s="75">
        <v>1006.55</v>
      </c>
      <c r="AD59" s="75">
        <v>1568.1</v>
      </c>
      <c r="AE59" s="75">
        <v>2156.25</v>
      </c>
      <c r="AF59" s="75">
        <v>2542.8000000000002</v>
      </c>
      <c r="AG59" s="75">
        <v>2189.65</v>
      </c>
      <c r="AH59" s="75">
        <v>2083.1999999999998</v>
      </c>
      <c r="AI59" s="75">
        <v>43848.75</v>
      </c>
    </row>
    <row r="60" spans="1:35" x14ac:dyDescent="0.3">
      <c r="A60" s="1"/>
      <c r="B60" s="73" t="s">
        <v>79</v>
      </c>
      <c r="C60" s="73" t="s">
        <v>1088</v>
      </c>
      <c r="D60" s="73" t="s">
        <v>1178</v>
      </c>
      <c r="E60" s="74" t="s">
        <v>627</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658.45</v>
      </c>
      <c r="S60" s="75">
        <v>1010.75</v>
      </c>
      <c r="T60" s="75">
        <v>1321.8</v>
      </c>
      <c r="U60" s="75">
        <v>1362.5</v>
      </c>
      <c r="V60" s="75">
        <v>1575.45</v>
      </c>
      <c r="W60" s="75">
        <v>915.1</v>
      </c>
      <c r="X60" s="75">
        <v>120.6</v>
      </c>
      <c r="Y60" s="75">
        <v>128.19999999999999</v>
      </c>
      <c r="Z60" s="75">
        <v>4.4000000000000004</v>
      </c>
      <c r="AA60" s="75">
        <v>5.15</v>
      </c>
      <c r="AB60" s="75">
        <v>44.45</v>
      </c>
      <c r="AC60" s="75">
        <v>55.65</v>
      </c>
      <c r="AD60" s="75">
        <v>397.10500000000002</v>
      </c>
      <c r="AE60" s="75">
        <v>1416.3</v>
      </c>
      <c r="AF60" s="75">
        <v>1733.55</v>
      </c>
      <c r="AG60" s="75">
        <v>1424.55</v>
      </c>
      <c r="AH60" s="75">
        <v>1840.85</v>
      </c>
      <c r="AI60" s="75">
        <v>26690.154999999999</v>
      </c>
    </row>
    <row r="61" spans="1:35" x14ac:dyDescent="0.3">
      <c r="A61" s="1"/>
      <c r="B61" s="73" t="s">
        <v>79</v>
      </c>
      <c r="C61" s="73" t="s">
        <v>1088</v>
      </c>
      <c r="D61" s="73" t="s">
        <v>1179</v>
      </c>
      <c r="E61" s="74" t="s">
        <v>627</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1124.55</v>
      </c>
      <c r="S61" s="75">
        <v>1488</v>
      </c>
      <c r="T61" s="75">
        <v>1936.3</v>
      </c>
      <c r="U61" s="75">
        <v>1795.5</v>
      </c>
      <c r="V61" s="75">
        <v>2285.85</v>
      </c>
      <c r="W61" s="75">
        <v>1542.95</v>
      </c>
      <c r="X61" s="75">
        <v>263.3</v>
      </c>
      <c r="Y61" s="75">
        <v>252.3</v>
      </c>
      <c r="Z61" s="75">
        <v>20.65</v>
      </c>
      <c r="AA61" s="75">
        <v>49.95</v>
      </c>
      <c r="AB61" s="75">
        <v>105.05</v>
      </c>
      <c r="AC61" s="75">
        <v>113.45</v>
      </c>
      <c r="AD61" s="75">
        <v>731.55499999999995</v>
      </c>
      <c r="AE61" s="75">
        <v>2185.6</v>
      </c>
      <c r="AF61" s="75">
        <v>2154.5500000000002</v>
      </c>
      <c r="AG61" s="75">
        <v>2212.25</v>
      </c>
      <c r="AH61" s="75">
        <v>2119.4499999999998</v>
      </c>
      <c r="AI61" s="75">
        <v>37632.42</v>
      </c>
    </row>
    <row r="62" spans="1:35" x14ac:dyDescent="0.3">
      <c r="A62" s="1"/>
      <c r="B62" s="73" t="s">
        <v>79</v>
      </c>
      <c r="C62" s="73" t="s">
        <v>1180</v>
      </c>
      <c r="D62" s="73" t="s">
        <v>1181</v>
      </c>
      <c r="E62" s="74" t="s">
        <v>627</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83.5</v>
      </c>
      <c r="S62" s="75">
        <v>125.05</v>
      </c>
      <c r="T62" s="75">
        <v>171.15</v>
      </c>
      <c r="U62" s="75">
        <v>170.15</v>
      </c>
      <c r="V62" s="75">
        <v>202.05</v>
      </c>
      <c r="W62" s="75">
        <v>100.4</v>
      </c>
      <c r="X62" s="75">
        <v>9.15</v>
      </c>
      <c r="Y62" s="75">
        <v>9.5500000000000007</v>
      </c>
      <c r="Z62" s="75">
        <v>0.3</v>
      </c>
      <c r="AA62" s="75">
        <v>0.1</v>
      </c>
      <c r="AB62" s="75">
        <v>3</v>
      </c>
      <c r="AC62" s="75">
        <v>4.7</v>
      </c>
      <c r="AD62" s="75">
        <v>34.18</v>
      </c>
      <c r="AE62" s="75">
        <v>196.9</v>
      </c>
      <c r="AF62" s="75">
        <v>255.05</v>
      </c>
      <c r="AG62" s="75">
        <v>233.3</v>
      </c>
      <c r="AH62" s="75">
        <v>265</v>
      </c>
      <c r="AI62" s="75">
        <v>3360.4754499999999</v>
      </c>
    </row>
    <row r="63" spans="1:35" x14ac:dyDescent="0.3">
      <c r="A63" s="1"/>
      <c r="B63" s="73" t="s">
        <v>79</v>
      </c>
      <c r="C63" s="73" t="s">
        <v>1180</v>
      </c>
      <c r="D63" s="73" t="s">
        <v>1182</v>
      </c>
      <c r="E63" s="74" t="s">
        <v>627</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48.85</v>
      </c>
      <c r="S63" s="75">
        <v>84.45</v>
      </c>
      <c r="T63" s="75">
        <v>124.05</v>
      </c>
      <c r="U63" s="75">
        <v>134.80000000000001</v>
      </c>
      <c r="V63" s="75">
        <v>155.6</v>
      </c>
      <c r="W63" s="75">
        <v>74.45</v>
      </c>
      <c r="X63" s="75">
        <v>6.9</v>
      </c>
      <c r="Y63" s="75">
        <v>4.5</v>
      </c>
      <c r="Z63" s="75">
        <v>0.1</v>
      </c>
      <c r="AA63" s="75">
        <v>0.25</v>
      </c>
      <c r="AB63" s="75">
        <v>0.25</v>
      </c>
      <c r="AC63" s="75">
        <v>2.2000000000000002</v>
      </c>
      <c r="AD63" s="75">
        <v>20.204999999999998</v>
      </c>
      <c r="AE63" s="75">
        <v>147.85</v>
      </c>
      <c r="AF63" s="75">
        <v>214.7</v>
      </c>
      <c r="AG63" s="75">
        <v>171.75</v>
      </c>
      <c r="AH63" s="75">
        <v>196.3</v>
      </c>
      <c r="AI63" s="75">
        <v>2379.4450999999999</v>
      </c>
    </row>
    <row r="64" spans="1:35" x14ac:dyDescent="0.3">
      <c r="A64" s="1"/>
      <c r="B64" s="73" t="s">
        <v>79</v>
      </c>
      <c r="C64" s="73" t="s">
        <v>1183</v>
      </c>
      <c r="D64" s="73" t="s">
        <v>60</v>
      </c>
      <c r="E64" s="74" t="s">
        <v>624</v>
      </c>
      <c r="F64" s="75">
        <v>470.05</v>
      </c>
      <c r="G64" s="75"/>
      <c r="H64" s="75">
        <v>127.8</v>
      </c>
      <c r="I64" s="75">
        <v>115.35</v>
      </c>
      <c r="J64" s="75">
        <v>176.45</v>
      </c>
      <c r="K64" s="75">
        <v>119.7</v>
      </c>
      <c r="L64" s="75">
        <v>151.4</v>
      </c>
      <c r="M64" s="75">
        <v>117.75</v>
      </c>
      <c r="N64" s="75">
        <v>136.35</v>
      </c>
      <c r="O64" s="75"/>
      <c r="P64" s="75">
        <v>339.55</v>
      </c>
      <c r="Q64" s="75"/>
      <c r="R64" s="75">
        <v>433.3</v>
      </c>
      <c r="S64" s="75"/>
      <c r="T64" s="75">
        <v>626.4</v>
      </c>
      <c r="U64" s="75"/>
      <c r="V64" s="75">
        <v>434</v>
      </c>
      <c r="W64" s="75"/>
      <c r="X64" s="75">
        <v>390.7</v>
      </c>
      <c r="Y64" s="75"/>
      <c r="Z64" s="75">
        <v>372.25</v>
      </c>
      <c r="AA64" s="75"/>
      <c r="AB64" s="75">
        <v>252.9</v>
      </c>
      <c r="AC64" s="75"/>
      <c r="AD64" s="75"/>
      <c r="AE64" s="75"/>
      <c r="AF64" s="75"/>
      <c r="AG64" s="75"/>
      <c r="AH64" s="75"/>
      <c r="AI64" s="75">
        <v>4263.95</v>
      </c>
    </row>
    <row r="65" spans="1:35" x14ac:dyDescent="0.3">
      <c r="A65" s="1"/>
      <c r="B65" s="73" t="s">
        <v>79</v>
      </c>
      <c r="C65" s="73" t="s">
        <v>1031</v>
      </c>
      <c r="D65" s="73" t="s">
        <v>60</v>
      </c>
      <c r="E65" s="74" t="s">
        <v>624</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2595.1</v>
      </c>
      <c r="S65" s="75">
        <v>3053.35</v>
      </c>
      <c r="T65" s="75">
        <v>3055.4</v>
      </c>
      <c r="U65" s="75">
        <v>3049</v>
      </c>
      <c r="V65" s="75">
        <v>3052.85</v>
      </c>
      <c r="W65" s="75">
        <v>3070.6</v>
      </c>
      <c r="X65" s="75">
        <v>3072.85</v>
      </c>
      <c r="Y65" s="75">
        <v>3068.9</v>
      </c>
      <c r="Z65" s="75">
        <v>3073.95</v>
      </c>
      <c r="AA65" s="75">
        <v>3033</v>
      </c>
      <c r="AB65" s="75">
        <v>3064.25</v>
      </c>
      <c r="AC65" s="75">
        <v>3056.7</v>
      </c>
      <c r="AD65" s="75">
        <v>3058.93</v>
      </c>
      <c r="AE65" s="75">
        <v>3057.7</v>
      </c>
      <c r="AF65" s="75">
        <v>3058.7</v>
      </c>
      <c r="AG65" s="75">
        <v>3061.2</v>
      </c>
      <c r="AH65" s="75">
        <v>3058.85</v>
      </c>
      <c r="AI65" s="75">
        <v>86827.964999999997</v>
      </c>
    </row>
    <row r="66" spans="1:35" x14ac:dyDescent="0.3">
      <c r="A66" s="1"/>
      <c r="B66" s="73" t="s">
        <v>79</v>
      </c>
      <c r="C66" s="73" t="s">
        <v>1184</v>
      </c>
      <c r="D66" s="73" t="s">
        <v>60</v>
      </c>
      <c r="E66" s="74" t="s">
        <v>626</v>
      </c>
      <c r="F66" s="75">
        <v>511.95</v>
      </c>
      <c r="G66" s="75">
        <v>504.21</v>
      </c>
      <c r="H66" s="75">
        <v>462.21499999999997</v>
      </c>
      <c r="I66" s="75">
        <v>378.565</v>
      </c>
      <c r="J66" s="75">
        <v>440.64499999999998</v>
      </c>
      <c r="K66" s="75">
        <v>531.19000000000005</v>
      </c>
      <c r="L66" s="75">
        <v>506.15</v>
      </c>
      <c r="M66" s="75">
        <v>447.04</v>
      </c>
      <c r="N66" s="75">
        <v>406.44499999999999</v>
      </c>
      <c r="O66" s="75">
        <v>293.64999999999998</v>
      </c>
      <c r="P66" s="75">
        <v>235.2</v>
      </c>
      <c r="Q66" s="75">
        <v>350.55</v>
      </c>
      <c r="R66" s="75">
        <v>297.05</v>
      </c>
      <c r="S66" s="75">
        <v>162.05000000000001</v>
      </c>
      <c r="T66" s="75">
        <v>222.1</v>
      </c>
      <c r="U66" s="75">
        <v>246.9</v>
      </c>
      <c r="V66" s="75">
        <v>236.4</v>
      </c>
      <c r="W66" s="75">
        <v>295.95</v>
      </c>
      <c r="X66" s="75">
        <v>243.15</v>
      </c>
      <c r="Y66" s="75">
        <v>207.25</v>
      </c>
      <c r="Z66" s="75">
        <v>152.30000000000001</v>
      </c>
      <c r="AA66" s="75">
        <v>155.94999999999999</v>
      </c>
      <c r="AB66" s="75">
        <v>96.1</v>
      </c>
      <c r="AC66" s="75">
        <v>219.75</v>
      </c>
      <c r="AD66" s="75">
        <v>309.7</v>
      </c>
      <c r="AE66" s="75">
        <v>396.6</v>
      </c>
      <c r="AF66" s="75">
        <v>212.5</v>
      </c>
      <c r="AG66" s="75">
        <v>110.65</v>
      </c>
      <c r="AH66" s="75">
        <v>126.4</v>
      </c>
      <c r="AI66" s="75">
        <v>8758.61</v>
      </c>
    </row>
    <row r="67" spans="1:35" x14ac:dyDescent="0.3">
      <c r="A67" s="1"/>
      <c r="B67" s="73" t="s">
        <v>79</v>
      </c>
      <c r="C67" s="73" t="s">
        <v>1089</v>
      </c>
      <c r="D67" s="73" t="s">
        <v>60</v>
      </c>
      <c r="E67" s="74" t="s">
        <v>626</v>
      </c>
      <c r="F67" s="75">
        <v>388.6</v>
      </c>
      <c r="G67" s="75">
        <v>386.95</v>
      </c>
      <c r="H67" s="75">
        <v>344.9</v>
      </c>
      <c r="I67" s="75">
        <v>283.60000000000002</v>
      </c>
      <c r="J67" s="75">
        <v>336.3</v>
      </c>
      <c r="K67" s="75">
        <v>404.15</v>
      </c>
      <c r="L67" s="75">
        <v>412.7</v>
      </c>
      <c r="M67" s="75">
        <v>340.7</v>
      </c>
      <c r="N67" s="75">
        <v>366.3</v>
      </c>
      <c r="O67" s="75">
        <v>217.05</v>
      </c>
      <c r="P67" s="75">
        <v>159.19999999999999</v>
      </c>
      <c r="Q67" s="75">
        <v>251.75</v>
      </c>
      <c r="R67" s="75">
        <v>228.6</v>
      </c>
      <c r="S67" s="75">
        <v>118.65</v>
      </c>
      <c r="T67" s="75">
        <v>166</v>
      </c>
      <c r="U67" s="75">
        <v>203.75</v>
      </c>
      <c r="V67" s="75">
        <v>191.65</v>
      </c>
      <c r="W67" s="75">
        <v>228.35</v>
      </c>
      <c r="X67" s="75">
        <v>175.75</v>
      </c>
      <c r="Y67" s="75">
        <v>152.5</v>
      </c>
      <c r="Z67" s="75">
        <v>148.5</v>
      </c>
      <c r="AA67" s="75">
        <v>106.25</v>
      </c>
      <c r="AB67" s="75">
        <v>74.7</v>
      </c>
      <c r="AC67" s="75">
        <v>175</v>
      </c>
      <c r="AD67" s="75">
        <v>237.8</v>
      </c>
      <c r="AE67" s="75">
        <v>314.95</v>
      </c>
      <c r="AF67" s="75">
        <v>268.64999999999998</v>
      </c>
      <c r="AG67" s="75">
        <v>85.1</v>
      </c>
      <c r="AH67" s="75">
        <v>95.8</v>
      </c>
      <c r="AI67" s="75">
        <v>6864.2</v>
      </c>
    </row>
    <row r="68" spans="1:35" x14ac:dyDescent="0.3">
      <c r="A68" s="1"/>
      <c r="B68" s="73" t="s">
        <v>79</v>
      </c>
      <c r="C68" s="73" t="s">
        <v>84</v>
      </c>
      <c r="D68" s="73" t="s">
        <v>300</v>
      </c>
      <c r="E68" s="74" t="s">
        <v>625</v>
      </c>
      <c r="F68" s="75">
        <v>2656.15</v>
      </c>
      <c r="G68" s="75">
        <v>3781.15</v>
      </c>
      <c r="H68" s="75">
        <v>3784.2</v>
      </c>
      <c r="I68" s="75">
        <v>3651.8</v>
      </c>
      <c r="J68" s="75">
        <v>3861.85</v>
      </c>
      <c r="K68" s="75">
        <v>3841.55</v>
      </c>
      <c r="L68" s="75">
        <v>3729.4</v>
      </c>
      <c r="M68" s="75">
        <v>3827.2</v>
      </c>
      <c r="N68" s="75">
        <v>3854.34</v>
      </c>
      <c r="O68" s="75">
        <v>3913.65</v>
      </c>
      <c r="P68" s="75">
        <v>3851.2</v>
      </c>
      <c r="Q68" s="75">
        <v>3893</v>
      </c>
      <c r="R68" s="75">
        <v>3830.95</v>
      </c>
      <c r="S68" s="75">
        <v>3827.1</v>
      </c>
      <c r="T68" s="75">
        <v>3484.5</v>
      </c>
      <c r="U68" s="75">
        <v>3890.35</v>
      </c>
      <c r="V68" s="75">
        <v>3265.25</v>
      </c>
      <c r="W68" s="75">
        <v>2726.1</v>
      </c>
      <c r="X68" s="75">
        <v>3480.7</v>
      </c>
      <c r="Y68" s="75">
        <v>3888.6</v>
      </c>
      <c r="Z68" s="75">
        <v>3751.7</v>
      </c>
      <c r="AA68" s="75">
        <v>3835.85</v>
      </c>
      <c r="AB68" s="75">
        <v>3788.9</v>
      </c>
      <c r="AC68" s="75">
        <v>2565.6999999999998</v>
      </c>
      <c r="AD68" s="75">
        <v>655.83</v>
      </c>
      <c r="AE68" s="75">
        <v>640.1</v>
      </c>
      <c r="AF68" s="75">
        <v>133.30000000000001</v>
      </c>
      <c r="AG68" s="75">
        <v>1879.45</v>
      </c>
      <c r="AH68" s="75"/>
      <c r="AI68" s="75">
        <v>90289.87</v>
      </c>
    </row>
    <row r="69" spans="1:35" x14ac:dyDescent="0.3">
      <c r="A69" s="1"/>
      <c r="B69" s="73" t="s">
        <v>79</v>
      </c>
      <c r="C69" s="73" t="s">
        <v>84</v>
      </c>
      <c r="D69" s="73" t="s">
        <v>1185</v>
      </c>
      <c r="E69" s="74" t="s">
        <v>625</v>
      </c>
      <c r="F69" s="75">
        <v>2646.75</v>
      </c>
      <c r="G69" s="75">
        <v>3767.2</v>
      </c>
      <c r="H69" s="75">
        <v>3764.75</v>
      </c>
      <c r="I69" s="75">
        <v>3634.4</v>
      </c>
      <c r="J69" s="75">
        <v>3848.55</v>
      </c>
      <c r="K69" s="75">
        <v>3813.7</v>
      </c>
      <c r="L69" s="75">
        <v>3718.5</v>
      </c>
      <c r="M69" s="75">
        <v>3802.35</v>
      </c>
      <c r="N69" s="75">
        <v>3834.085</v>
      </c>
      <c r="O69" s="75">
        <v>3884.6</v>
      </c>
      <c r="P69" s="75">
        <v>3826.8</v>
      </c>
      <c r="Q69" s="75">
        <v>3868.7</v>
      </c>
      <c r="R69" s="75">
        <v>3811.15</v>
      </c>
      <c r="S69" s="75">
        <v>3802.25</v>
      </c>
      <c r="T69" s="75">
        <v>3468.9</v>
      </c>
      <c r="U69" s="75">
        <v>3868.3</v>
      </c>
      <c r="V69" s="75">
        <v>3254.8</v>
      </c>
      <c r="W69" s="75">
        <v>2719.25</v>
      </c>
      <c r="X69" s="75">
        <v>3458.45</v>
      </c>
      <c r="Y69" s="75">
        <v>3862.55</v>
      </c>
      <c r="Z69" s="75">
        <v>3728.55</v>
      </c>
      <c r="AA69" s="75">
        <v>3807.5</v>
      </c>
      <c r="AB69" s="75">
        <v>3763.8</v>
      </c>
      <c r="AC69" s="75">
        <v>2353.65</v>
      </c>
      <c r="AD69" s="75">
        <v>908.81500000000005</v>
      </c>
      <c r="AE69" s="75">
        <v>1794.45</v>
      </c>
      <c r="AF69" s="75">
        <v>1146.4000000000001</v>
      </c>
      <c r="AG69" s="75">
        <v>1657.35</v>
      </c>
      <c r="AH69" s="75">
        <v>2190.9499999999998</v>
      </c>
      <c r="AI69" s="75">
        <v>94007.5</v>
      </c>
    </row>
    <row r="70" spans="1:35" x14ac:dyDescent="0.3">
      <c r="A70" s="1"/>
      <c r="B70" s="73" t="s">
        <v>79</v>
      </c>
      <c r="C70" s="73" t="s">
        <v>84</v>
      </c>
      <c r="D70" s="73" t="s">
        <v>1186</v>
      </c>
      <c r="E70" s="74" t="s">
        <v>625</v>
      </c>
      <c r="F70" s="75">
        <v>2727.65</v>
      </c>
      <c r="G70" s="75">
        <v>3852</v>
      </c>
      <c r="H70" s="75">
        <v>3947.75</v>
      </c>
      <c r="I70" s="75">
        <v>3807.3</v>
      </c>
      <c r="J70" s="75">
        <v>4032.6</v>
      </c>
      <c r="K70" s="75">
        <v>4154.55</v>
      </c>
      <c r="L70" s="75">
        <v>3829.35</v>
      </c>
      <c r="M70" s="75">
        <v>4036.75</v>
      </c>
      <c r="N70" s="75">
        <v>4012.43</v>
      </c>
      <c r="O70" s="75">
        <v>4050.95</v>
      </c>
      <c r="P70" s="75">
        <v>4015.8</v>
      </c>
      <c r="Q70" s="75">
        <v>4048.6</v>
      </c>
      <c r="R70" s="75">
        <v>3863.3</v>
      </c>
      <c r="S70" s="75">
        <v>3919.95</v>
      </c>
      <c r="T70" s="75">
        <v>3501.85</v>
      </c>
      <c r="U70" s="75">
        <v>3936.15</v>
      </c>
      <c r="V70" s="75">
        <v>3273.4</v>
      </c>
      <c r="W70" s="75">
        <v>2725.25</v>
      </c>
      <c r="X70" s="75">
        <v>3516.15</v>
      </c>
      <c r="Y70" s="75">
        <v>3923.45</v>
      </c>
      <c r="Z70" s="75">
        <v>3788.3</v>
      </c>
      <c r="AA70" s="75">
        <v>3882.15</v>
      </c>
      <c r="AB70" s="75">
        <v>3848.45</v>
      </c>
      <c r="AC70" s="75">
        <v>4640.75</v>
      </c>
      <c r="AD70" s="75">
        <v>2476.33</v>
      </c>
      <c r="AE70" s="75">
        <v>3348.75</v>
      </c>
      <c r="AF70" s="75">
        <v>3607.35</v>
      </c>
      <c r="AG70" s="75">
        <v>3332.45</v>
      </c>
      <c r="AH70" s="75">
        <v>4117.05</v>
      </c>
      <c r="AI70" s="75">
        <v>108216.81</v>
      </c>
    </row>
    <row r="71" spans="1:35" x14ac:dyDescent="0.3">
      <c r="A71" s="1"/>
      <c r="B71" s="73" t="s">
        <v>79</v>
      </c>
      <c r="C71" s="73" t="s">
        <v>84</v>
      </c>
      <c r="D71" s="73" t="s">
        <v>302</v>
      </c>
      <c r="E71" s="74" t="s">
        <v>625</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5886.65</v>
      </c>
      <c r="S71" s="75">
        <v>5832.4</v>
      </c>
      <c r="T71" s="75">
        <v>5482.85</v>
      </c>
      <c r="U71" s="75">
        <v>5899.5</v>
      </c>
      <c r="V71" s="75">
        <v>5311.35</v>
      </c>
      <c r="W71" s="75">
        <v>4773.2</v>
      </c>
      <c r="X71" s="75">
        <v>5484.8</v>
      </c>
      <c r="Y71" s="75">
        <v>5859.65</v>
      </c>
      <c r="Z71" s="75">
        <v>5693.85</v>
      </c>
      <c r="AA71" s="75">
        <v>5803.9</v>
      </c>
      <c r="AB71" s="75">
        <v>5744.75</v>
      </c>
      <c r="AC71" s="75">
        <v>58.15</v>
      </c>
      <c r="AD71" s="75"/>
      <c r="AE71" s="75"/>
      <c r="AF71" s="75"/>
      <c r="AG71" s="75"/>
      <c r="AH71" s="75"/>
      <c r="AI71" s="75">
        <v>131371.715</v>
      </c>
    </row>
    <row r="72" spans="1:35" x14ac:dyDescent="0.3">
      <c r="A72" s="1"/>
      <c r="B72" s="73" t="s">
        <v>79</v>
      </c>
      <c r="C72" s="73" t="s">
        <v>87</v>
      </c>
      <c r="D72" s="73" t="s">
        <v>1187</v>
      </c>
      <c r="E72" s="74" t="s">
        <v>625</v>
      </c>
      <c r="F72" s="75"/>
      <c r="G72" s="75"/>
      <c r="H72" s="75">
        <v>13.8</v>
      </c>
      <c r="I72" s="75">
        <v>1134.95</v>
      </c>
      <c r="J72" s="75">
        <v>261.14999999999998</v>
      </c>
      <c r="K72" s="75"/>
      <c r="L72" s="75">
        <v>101.55</v>
      </c>
      <c r="M72" s="75">
        <v>980.2</v>
      </c>
      <c r="N72" s="75">
        <v>1363.37</v>
      </c>
      <c r="O72" s="75">
        <v>1745.9</v>
      </c>
      <c r="P72" s="75">
        <v>1649.4</v>
      </c>
      <c r="Q72" s="75">
        <v>1715.95</v>
      </c>
      <c r="R72" s="75">
        <v>1735.35</v>
      </c>
      <c r="S72" s="75">
        <v>1739.1</v>
      </c>
      <c r="T72" s="75">
        <v>1345.7</v>
      </c>
      <c r="U72" s="75">
        <v>1582.2</v>
      </c>
      <c r="V72" s="75">
        <v>154.85</v>
      </c>
      <c r="W72" s="75">
        <v>211.8</v>
      </c>
      <c r="X72" s="75">
        <v>951.75</v>
      </c>
      <c r="Y72" s="75">
        <v>1104.8</v>
      </c>
      <c r="Z72" s="75">
        <v>1491.8</v>
      </c>
      <c r="AA72" s="75">
        <v>1477.65</v>
      </c>
      <c r="AB72" s="75">
        <v>1521.55</v>
      </c>
      <c r="AC72" s="75">
        <v>1704.45</v>
      </c>
      <c r="AD72" s="75">
        <v>1597.32</v>
      </c>
      <c r="AE72" s="75">
        <v>1641.05</v>
      </c>
      <c r="AF72" s="75">
        <v>1723.1</v>
      </c>
      <c r="AG72" s="75">
        <v>1587.95</v>
      </c>
      <c r="AH72" s="75">
        <v>1710.05</v>
      </c>
      <c r="AI72" s="75">
        <v>32246.74</v>
      </c>
    </row>
    <row r="73" spans="1:35" x14ac:dyDescent="0.3">
      <c r="A73" s="1"/>
      <c r="B73" s="73" t="s">
        <v>79</v>
      </c>
      <c r="C73" s="73" t="s">
        <v>87</v>
      </c>
      <c r="D73" s="73" t="s">
        <v>1188</v>
      </c>
      <c r="E73" s="74" t="s">
        <v>625</v>
      </c>
      <c r="F73" s="75"/>
      <c r="G73" s="75"/>
      <c r="H73" s="75"/>
      <c r="I73" s="75">
        <v>477.7</v>
      </c>
      <c r="J73" s="75"/>
      <c r="K73" s="75"/>
      <c r="L73" s="75"/>
      <c r="M73" s="75">
        <v>23.7</v>
      </c>
      <c r="N73" s="75">
        <v>617.23</v>
      </c>
      <c r="O73" s="75">
        <v>851.15</v>
      </c>
      <c r="P73" s="75">
        <v>826.7</v>
      </c>
      <c r="Q73" s="75">
        <v>844</v>
      </c>
      <c r="R73" s="75">
        <v>848.25</v>
      </c>
      <c r="S73" s="75">
        <v>845.5</v>
      </c>
      <c r="T73" s="75">
        <v>762.35</v>
      </c>
      <c r="U73" s="75">
        <v>791.25</v>
      </c>
      <c r="V73" s="75"/>
      <c r="W73" s="75"/>
      <c r="X73" s="75"/>
      <c r="Y73" s="75">
        <v>465.75</v>
      </c>
      <c r="Z73" s="75">
        <v>783.25</v>
      </c>
      <c r="AA73" s="75">
        <v>778.9</v>
      </c>
      <c r="AB73" s="75">
        <v>790.7</v>
      </c>
      <c r="AC73" s="75">
        <v>837.55</v>
      </c>
      <c r="AD73" s="75">
        <v>812.29499999999996</v>
      </c>
      <c r="AE73" s="75">
        <v>826.65</v>
      </c>
      <c r="AF73" s="75">
        <v>841.5</v>
      </c>
      <c r="AG73" s="75">
        <v>813.5</v>
      </c>
      <c r="AH73" s="75">
        <v>846.4</v>
      </c>
      <c r="AI73" s="75">
        <v>14684.325000000001</v>
      </c>
    </row>
    <row r="74" spans="1:35" x14ac:dyDescent="0.3">
      <c r="A74" s="1"/>
      <c r="B74" s="73" t="s">
        <v>79</v>
      </c>
      <c r="C74" s="73" t="s">
        <v>1189</v>
      </c>
      <c r="D74" s="73" t="s">
        <v>1187</v>
      </c>
      <c r="E74" s="74" t="s">
        <v>625</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v>0</v>
      </c>
    </row>
    <row r="75" spans="1:35" x14ac:dyDescent="0.3">
      <c r="A75" s="1"/>
      <c r="B75" s="73" t="s">
        <v>79</v>
      </c>
      <c r="C75" s="73" t="s">
        <v>1189</v>
      </c>
      <c r="D75" s="73" t="s">
        <v>1190</v>
      </c>
      <c r="E75" s="74" t="s">
        <v>625</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v>0</v>
      </c>
    </row>
    <row r="76" spans="1:35" x14ac:dyDescent="0.3">
      <c r="A76" s="1"/>
      <c r="B76" s="73" t="s">
        <v>79</v>
      </c>
      <c r="C76" s="73" t="s">
        <v>1189</v>
      </c>
      <c r="D76" s="73" t="s">
        <v>1191</v>
      </c>
      <c r="E76" s="74" t="s">
        <v>625</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v>0</v>
      </c>
    </row>
    <row r="77" spans="1:35" x14ac:dyDescent="0.3">
      <c r="A77" s="1"/>
      <c r="B77" s="73" t="s">
        <v>79</v>
      </c>
      <c r="C77" s="73" t="s">
        <v>1192</v>
      </c>
      <c r="D77" s="73" t="s">
        <v>1193</v>
      </c>
      <c r="E77" s="74" t="s">
        <v>625</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v>0</v>
      </c>
    </row>
    <row r="78" spans="1:35" x14ac:dyDescent="0.3">
      <c r="A78" s="1"/>
      <c r="B78" s="73" t="s">
        <v>79</v>
      </c>
      <c r="C78" s="73" t="s">
        <v>1192</v>
      </c>
      <c r="D78" s="73" t="s">
        <v>1194</v>
      </c>
      <c r="E78" s="74" t="s">
        <v>625</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v>0</v>
      </c>
    </row>
    <row r="79" spans="1:35" x14ac:dyDescent="0.3">
      <c r="A79" s="1"/>
      <c r="B79" s="73" t="s">
        <v>79</v>
      </c>
      <c r="C79" s="73" t="s">
        <v>1192</v>
      </c>
      <c r="D79" s="73" t="s">
        <v>1186</v>
      </c>
      <c r="E79" s="74" t="s">
        <v>625</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v>0</v>
      </c>
    </row>
    <row r="80" spans="1:35" x14ac:dyDescent="0.3">
      <c r="A80" s="1"/>
      <c r="B80" s="73" t="s">
        <v>88</v>
      </c>
      <c r="C80" s="73" t="s">
        <v>89</v>
      </c>
      <c r="D80" s="73" t="s">
        <v>1195</v>
      </c>
      <c r="E80" s="74" t="s">
        <v>625</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3869.35</v>
      </c>
      <c r="S80" s="75">
        <v>3524.05</v>
      </c>
      <c r="T80" s="75">
        <v>4101</v>
      </c>
      <c r="U80" s="75">
        <v>4183.3</v>
      </c>
      <c r="V80" s="75">
        <v>4093.55</v>
      </c>
      <c r="W80" s="75">
        <v>3617.25</v>
      </c>
      <c r="X80" s="75">
        <v>4111.25</v>
      </c>
      <c r="Y80" s="75">
        <v>4149.55</v>
      </c>
      <c r="Z80" s="75">
        <v>4178.05</v>
      </c>
      <c r="AA80" s="75">
        <v>4178.05</v>
      </c>
      <c r="AB80" s="75">
        <v>4252.1499999999996</v>
      </c>
      <c r="AC80" s="75">
        <v>3692.7</v>
      </c>
      <c r="AD80" s="75">
        <v>3828.8</v>
      </c>
      <c r="AE80" s="75">
        <v>3807.8</v>
      </c>
      <c r="AF80" s="75">
        <v>3807.9</v>
      </c>
      <c r="AG80" s="75">
        <v>3859.85</v>
      </c>
      <c r="AH80" s="75">
        <v>3613.35</v>
      </c>
      <c r="AI80" s="75">
        <v>118316.95796</v>
      </c>
    </row>
    <row r="81" spans="1:35" x14ac:dyDescent="0.3">
      <c r="A81" s="1"/>
      <c r="B81" s="73" t="s">
        <v>88</v>
      </c>
      <c r="C81" s="73" t="s">
        <v>89</v>
      </c>
      <c r="D81" s="73" t="s">
        <v>1196</v>
      </c>
      <c r="E81" s="74" t="s">
        <v>625</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3879.25</v>
      </c>
      <c r="S81" s="75">
        <v>3531.55</v>
      </c>
      <c r="T81" s="75">
        <v>4108.3</v>
      </c>
      <c r="U81" s="75">
        <v>4189.95</v>
      </c>
      <c r="V81" s="75">
        <v>4100.3500000000004</v>
      </c>
      <c r="W81" s="75">
        <v>3626.25</v>
      </c>
      <c r="X81" s="75">
        <v>4119.95</v>
      </c>
      <c r="Y81" s="75">
        <v>4158.3</v>
      </c>
      <c r="Z81" s="75">
        <v>4185.3999999999996</v>
      </c>
      <c r="AA81" s="75">
        <v>4185.5</v>
      </c>
      <c r="AB81" s="75">
        <v>4261.8</v>
      </c>
      <c r="AC81" s="75">
        <v>3701</v>
      </c>
      <c r="AD81" s="75">
        <v>3835.3</v>
      </c>
      <c r="AE81" s="75">
        <v>3814.9</v>
      </c>
      <c r="AF81" s="75">
        <v>3815.55</v>
      </c>
      <c r="AG81" s="75">
        <v>3868.4</v>
      </c>
      <c r="AH81" s="75">
        <v>3619.9</v>
      </c>
      <c r="AI81" s="75">
        <v>118587.281735</v>
      </c>
    </row>
    <row r="82" spans="1:35" x14ac:dyDescent="0.3">
      <c r="A82" s="1"/>
      <c r="B82" s="73" t="s">
        <v>88</v>
      </c>
      <c r="C82" s="73" t="s">
        <v>89</v>
      </c>
      <c r="D82" s="73" t="s">
        <v>1197</v>
      </c>
      <c r="E82" s="74" t="s">
        <v>625</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4166.5</v>
      </c>
      <c r="S82" s="75">
        <v>3977.9</v>
      </c>
      <c r="T82" s="75">
        <v>4281.8</v>
      </c>
      <c r="U82" s="75">
        <v>4327.95</v>
      </c>
      <c r="V82" s="75">
        <v>4280.1499999999996</v>
      </c>
      <c r="W82" s="75">
        <v>4018.15</v>
      </c>
      <c r="X82" s="75">
        <v>4285</v>
      </c>
      <c r="Y82" s="75">
        <v>4315.1000000000004</v>
      </c>
      <c r="Z82" s="75">
        <v>4331.1000000000004</v>
      </c>
      <c r="AA82" s="75">
        <v>4330.2</v>
      </c>
      <c r="AB82" s="75">
        <v>4384.1000000000004</v>
      </c>
      <c r="AC82" s="75">
        <v>4070</v>
      </c>
      <c r="AD82" s="75">
        <v>4137.8999999999996</v>
      </c>
      <c r="AE82" s="75">
        <v>4129.2</v>
      </c>
      <c r="AF82" s="75">
        <v>4130.7</v>
      </c>
      <c r="AG82" s="75">
        <v>4137.55</v>
      </c>
      <c r="AH82" s="75">
        <v>4024.7</v>
      </c>
      <c r="AI82" s="75">
        <v>124105.245175</v>
      </c>
    </row>
    <row r="83" spans="1:35" x14ac:dyDescent="0.3">
      <c r="A83" s="1"/>
      <c r="B83" s="73" t="s">
        <v>665</v>
      </c>
      <c r="C83" s="73" t="s">
        <v>1032</v>
      </c>
      <c r="D83" s="73" t="s">
        <v>60</v>
      </c>
      <c r="E83" s="74" t="s">
        <v>624</v>
      </c>
      <c r="F83" s="75">
        <v>458.95</v>
      </c>
      <c r="G83" s="75">
        <v>413.75</v>
      </c>
      <c r="H83" s="75">
        <v>494.9</v>
      </c>
      <c r="I83" s="75">
        <v>494.05</v>
      </c>
      <c r="J83" s="75">
        <v>502.2</v>
      </c>
      <c r="K83" s="75">
        <v>489.2</v>
      </c>
      <c r="L83" s="75">
        <v>415.1</v>
      </c>
      <c r="M83" s="75">
        <v>446.25</v>
      </c>
      <c r="N83" s="75">
        <v>502.9</v>
      </c>
      <c r="O83" s="75">
        <v>427.95</v>
      </c>
      <c r="P83" s="75">
        <v>501.72</v>
      </c>
      <c r="Q83" s="75">
        <v>501.67383999999998</v>
      </c>
      <c r="R83" s="75">
        <v>446.85</v>
      </c>
      <c r="S83" s="75">
        <v>503.95</v>
      </c>
      <c r="T83" s="75">
        <v>378.8</v>
      </c>
      <c r="U83" s="75">
        <v>501.25</v>
      </c>
      <c r="V83" s="75">
        <v>439.7</v>
      </c>
      <c r="W83" s="75">
        <v>502.35</v>
      </c>
      <c r="X83" s="75">
        <v>502.4</v>
      </c>
      <c r="Y83" s="75">
        <v>501.95</v>
      </c>
      <c r="Z83" s="75">
        <v>410.9</v>
      </c>
      <c r="AA83" s="75">
        <v>501.6</v>
      </c>
      <c r="AB83" s="75">
        <v>501.6</v>
      </c>
      <c r="AC83" s="75">
        <v>502.4</v>
      </c>
      <c r="AD83" s="75">
        <v>470.7</v>
      </c>
      <c r="AE83" s="75">
        <v>501.6</v>
      </c>
      <c r="AF83" s="75">
        <v>501.65</v>
      </c>
      <c r="AG83" s="75">
        <v>501.65</v>
      </c>
      <c r="AH83" s="75">
        <v>422.5</v>
      </c>
      <c r="AI83" s="75">
        <v>13740.493839999999</v>
      </c>
    </row>
    <row r="84" spans="1:35" x14ac:dyDescent="0.3">
      <c r="A84" s="1"/>
      <c r="B84" s="73" t="s">
        <v>665</v>
      </c>
      <c r="C84" s="73" t="s">
        <v>1033</v>
      </c>
      <c r="D84" s="73" t="s">
        <v>60</v>
      </c>
      <c r="E84" s="74" t="s">
        <v>624</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192.8</v>
      </c>
      <c r="S84" s="75">
        <v>180.3</v>
      </c>
      <c r="T84" s="75">
        <v>179.6</v>
      </c>
      <c r="U84" s="75">
        <v>194.1</v>
      </c>
      <c r="V84" s="75">
        <v>194.5</v>
      </c>
      <c r="W84" s="75">
        <v>191.15</v>
      </c>
      <c r="X84" s="75">
        <v>192.7</v>
      </c>
      <c r="Y84" s="75">
        <v>162.30000000000001</v>
      </c>
      <c r="Z84" s="75">
        <v>134.1</v>
      </c>
      <c r="AA84" s="75">
        <v>193</v>
      </c>
      <c r="AB84" s="75">
        <v>190.9</v>
      </c>
      <c r="AC84" s="75">
        <v>171.9</v>
      </c>
      <c r="AD84" s="75">
        <v>187.45</v>
      </c>
      <c r="AE84" s="75">
        <v>189.45</v>
      </c>
      <c r="AF84" s="75">
        <v>180.65</v>
      </c>
      <c r="AG84" s="75">
        <v>188.8</v>
      </c>
      <c r="AH84" s="75">
        <v>192.5</v>
      </c>
      <c r="AI84" s="75">
        <v>4913.2257799999998</v>
      </c>
    </row>
    <row r="85" spans="1:35" x14ac:dyDescent="0.3">
      <c r="A85" s="1"/>
      <c r="B85" s="73" t="s">
        <v>22</v>
      </c>
      <c r="C85" s="73" t="s">
        <v>1034</v>
      </c>
      <c r="D85" s="73" t="s">
        <v>60</v>
      </c>
      <c r="E85" s="74" t="s">
        <v>624</v>
      </c>
      <c r="F85" s="75">
        <v>489.6</v>
      </c>
      <c r="G85" s="75">
        <v>489.6</v>
      </c>
      <c r="H85" s="75">
        <v>489.6</v>
      </c>
      <c r="I85" s="75">
        <v>428.4</v>
      </c>
      <c r="J85" s="75">
        <v>489.6</v>
      </c>
      <c r="K85" s="75">
        <v>489.6</v>
      </c>
      <c r="L85" s="75">
        <v>489.6</v>
      </c>
      <c r="M85" s="75">
        <v>489.6</v>
      </c>
      <c r="N85" s="75">
        <v>489.6</v>
      </c>
      <c r="O85" s="75">
        <v>489.6</v>
      </c>
      <c r="P85" s="75">
        <v>448.8</v>
      </c>
      <c r="Q85" s="75">
        <v>489.6</v>
      </c>
      <c r="R85" s="75">
        <v>489.6</v>
      </c>
      <c r="S85" s="75">
        <v>489.6</v>
      </c>
      <c r="T85" s="75">
        <v>489.6</v>
      </c>
      <c r="U85" s="75">
        <v>489.6</v>
      </c>
      <c r="V85" s="75">
        <v>489.6</v>
      </c>
      <c r="W85" s="75">
        <v>489.6</v>
      </c>
      <c r="X85" s="75">
        <v>489.6</v>
      </c>
      <c r="Y85" s="75">
        <v>489.6</v>
      </c>
      <c r="Z85" s="75">
        <v>489.6</v>
      </c>
      <c r="AA85" s="75">
        <v>489.6</v>
      </c>
      <c r="AB85" s="75">
        <v>489.6</v>
      </c>
      <c r="AC85" s="75">
        <v>489.6</v>
      </c>
      <c r="AD85" s="75">
        <v>489.6</v>
      </c>
      <c r="AE85" s="75">
        <v>489.6</v>
      </c>
      <c r="AF85" s="75">
        <v>489.6</v>
      </c>
      <c r="AG85" s="75">
        <v>489.6</v>
      </c>
      <c r="AH85" s="75">
        <v>82.55</v>
      </c>
      <c r="AI85" s="75">
        <v>13689.35</v>
      </c>
    </row>
    <row r="86" spans="1:35" x14ac:dyDescent="0.3">
      <c r="A86" s="1"/>
      <c r="B86" s="73" t="s">
        <v>22</v>
      </c>
      <c r="C86" s="73" t="s">
        <v>1035</v>
      </c>
      <c r="D86" s="73" t="s">
        <v>60</v>
      </c>
      <c r="E86" s="74" t="s">
        <v>624</v>
      </c>
      <c r="F86" s="75">
        <v>489.6</v>
      </c>
      <c r="G86" s="75">
        <v>489.6</v>
      </c>
      <c r="H86" s="75">
        <v>489.6</v>
      </c>
      <c r="I86" s="75">
        <v>459</v>
      </c>
      <c r="J86" s="75">
        <v>489.6</v>
      </c>
      <c r="K86" s="75">
        <v>489.6</v>
      </c>
      <c r="L86" s="75">
        <v>489.6</v>
      </c>
      <c r="M86" s="75">
        <v>489.6</v>
      </c>
      <c r="N86" s="75">
        <v>489.6</v>
      </c>
      <c r="O86" s="75">
        <v>489.6</v>
      </c>
      <c r="P86" s="75">
        <v>453.9</v>
      </c>
      <c r="Q86" s="75">
        <v>489.6</v>
      </c>
      <c r="R86" s="75">
        <v>489.6</v>
      </c>
      <c r="S86" s="75">
        <v>489.6</v>
      </c>
      <c r="T86" s="75">
        <v>489.6</v>
      </c>
      <c r="U86" s="75">
        <v>489.6</v>
      </c>
      <c r="V86" s="75">
        <v>489.6</v>
      </c>
      <c r="W86" s="75">
        <v>489.6</v>
      </c>
      <c r="X86" s="75">
        <v>489.6</v>
      </c>
      <c r="Y86" s="75">
        <v>489.6</v>
      </c>
      <c r="Z86" s="75">
        <v>489.6</v>
      </c>
      <c r="AA86" s="75">
        <v>489.6</v>
      </c>
      <c r="AB86" s="75">
        <v>489.6</v>
      </c>
      <c r="AC86" s="75">
        <v>489.6</v>
      </c>
      <c r="AD86" s="75">
        <v>489.6</v>
      </c>
      <c r="AE86" s="75">
        <v>489.6</v>
      </c>
      <c r="AF86" s="75">
        <v>489.6</v>
      </c>
      <c r="AG86" s="75">
        <v>489.6</v>
      </c>
      <c r="AH86" s="75">
        <v>98.5</v>
      </c>
      <c r="AI86" s="75">
        <v>13741</v>
      </c>
    </row>
    <row r="87" spans="1:35" x14ac:dyDescent="0.3">
      <c r="A87" s="1"/>
      <c r="B87" s="73" t="s">
        <v>22</v>
      </c>
      <c r="C87" s="73" t="s">
        <v>1036</v>
      </c>
      <c r="D87" s="73" t="s">
        <v>60</v>
      </c>
      <c r="E87" s="74" t="s">
        <v>624</v>
      </c>
      <c r="F87" s="75">
        <v>481.65</v>
      </c>
      <c r="G87" s="75">
        <v>482.4</v>
      </c>
      <c r="H87" s="75">
        <v>482.4</v>
      </c>
      <c r="I87" s="75">
        <v>427.4</v>
      </c>
      <c r="J87" s="75">
        <v>482.3</v>
      </c>
      <c r="K87" s="75">
        <v>482.4</v>
      </c>
      <c r="L87" s="75">
        <v>477.2</v>
      </c>
      <c r="M87" s="75">
        <v>482.4</v>
      </c>
      <c r="N87" s="75">
        <v>481.65</v>
      </c>
      <c r="O87" s="75">
        <v>482.4</v>
      </c>
      <c r="P87" s="75">
        <v>430.45</v>
      </c>
      <c r="Q87" s="75">
        <v>482.4</v>
      </c>
      <c r="R87" s="75">
        <v>482.4</v>
      </c>
      <c r="S87" s="75">
        <v>481.2</v>
      </c>
      <c r="T87" s="75">
        <v>481.95</v>
      </c>
      <c r="U87" s="75">
        <v>482.4</v>
      </c>
      <c r="V87" s="75">
        <v>481.85</v>
      </c>
      <c r="W87" s="75">
        <v>472.35</v>
      </c>
      <c r="X87" s="75">
        <v>482.4</v>
      </c>
      <c r="Y87" s="75">
        <v>482.4</v>
      </c>
      <c r="Z87" s="75">
        <v>482.4</v>
      </c>
      <c r="AA87" s="75">
        <v>482.4</v>
      </c>
      <c r="AB87" s="75">
        <v>482.4</v>
      </c>
      <c r="AC87" s="75">
        <v>482.4</v>
      </c>
      <c r="AD87" s="75">
        <v>482.4</v>
      </c>
      <c r="AE87" s="75">
        <v>482.4</v>
      </c>
      <c r="AF87" s="75">
        <v>482.4</v>
      </c>
      <c r="AG87" s="75">
        <v>482.4</v>
      </c>
      <c r="AH87" s="75">
        <v>96.45</v>
      </c>
      <c r="AI87" s="75">
        <v>13477.65</v>
      </c>
    </row>
    <row r="88" spans="1:35" x14ac:dyDescent="0.3">
      <c r="A88" s="1"/>
      <c r="B88" s="73" t="s">
        <v>22</v>
      </c>
      <c r="C88" s="73" t="s">
        <v>1037</v>
      </c>
      <c r="D88" s="73" t="s">
        <v>60</v>
      </c>
      <c r="E88" s="74" t="s">
        <v>624</v>
      </c>
      <c r="F88" s="75">
        <v>165.1</v>
      </c>
      <c r="G88" s="75">
        <v>190.5</v>
      </c>
      <c r="H88" s="75">
        <v>198.1</v>
      </c>
      <c r="I88" s="75">
        <v>181.05</v>
      </c>
      <c r="J88" s="75">
        <v>168.3</v>
      </c>
      <c r="K88" s="75">
        <v>205.95</v>
      </c>
      <c r="L88" s="75">
        <v>203.1</v>
      </c>
      <c r="M88" s="75">
        <v>197.3</v>
      </c>
      <c r="N88" s="75">
        <v>165.1</v>
      </c>
      <c r="O88" s="75">
        <v>203.35</v>
      </c>
      <c r="P88" s="75">
        <v>204.95</v>
      </c>
      <c r="Q88" s="75">
        <v>203.9</v>
      </c>
      <c r="R88" s="75">
        <v>190.25</v>
      </c>
      <c r="S88" s="75">
        <v>75.3095</v>
      </c>
      <c r="T88" s="75">
        <v>115.3</v>
      </c>
      <c r="U88" s="75">
        <v>36.200000000000003</v>
      </c>
      <c r="V88" s="75">
        <v>107.5</v>
      </c>
      <c r="W88" s="75">
        <v>143.55000000000001</v>
      </c>
      <c r="X88" s="75">
        <v>59.85</v>
      </c>
      <c r="Y88" s="75">
        <v>91.55</v>
      </c>
      <c r="Z88" s="75">
        <v>126.8</v>
      </c>
      <c r="AA88" s="75">
        <v>83.35</v>
      </c>
      <c r="AB88" s="75">
        <v>163.5</v>
      </c>
      <c r="AC88" s="75">
        <v>125.05</v>
      </c>
      <c r="AD88" s="75">
        <v>124.1</v>
      </c>
      <c r="AE88" s="75">
        <v>163.75</v>
      </c>
      <c r="AF88" s="75">
        <v>157.35</v>
      </c>
      <c r="AG88" s="75">
        <v>137.05000000000001</v>
      </c>
      <c r="AH88" s="75">
        <v>108.35</v>
      </c>
      <c r="AI88" s="75">
        <v>4295.5095000000001</v>
      </c>
    </row>
    <row r="89" spans="1:35" x14ac:dyDescent="0.3">
      <c r="A89" s="1"/>
      <c r="B89" s="73" t="s">
        <v>671</v>
      </c>
      <c r="C89" s="73" t="s">
        <v>1198</v>
      </c>
      <c r="D89" s="73" t="s">
        <v>1199</v>
      </c>
      <c r="E89" s="74" t="s">
        <v>625</v>
      </c>
      <c r="F89" s="75">
        <v>657.55</v>
      </c>
      <c r="G89" s="75">
        <v>310.39999999999998</v>
      </c>
      <c r="H89" s="75"/>
      <c r="I89" s="75"/>
      <c r="J89" s="75"/>
      <c r="K89" s="75"/>
      <c r="L89" s="75"/>
      <c r="M89" s="75"/>
      <c r="N89" s="75"/>
      <c r="O89" s="75">
        <v>16.850000000000001</v>
      </c>
      <c r="P89" s="75">
        <v>609.40603499999997</v>
      </c>
      <c r="Q89" s="75">
        <v>561.04999999999995</v>
      </c>
      <c r="R89" s="75">
        <v>642</v>
      </c>
      <c r="S89" s="75">
        <v>652</v>
      </c>
      <c r="T89" s="75">
        <v>654.6</v>
      </c>
      <c r="U89" s="75">
        <v>653.15</v>
      </c>
      <c r="V89" s="75">
        <v>657.6</v>
      </c>
      <c r="W89" s="75">
        <v>660.4</v>
      </c>
      <c r="X89" s="75">
        <v>649.15</v>
      </c>
      <c r="Y89" s="75">
        <v>655.1</v>
      </c>
      <c r="Z89" s="75">
        <v>654.6</v>
      </c>
      <c r="AA89" s="75">
        <v>612</v>
      </c>
      <c r="AB89" s="75">
        <v>652</v>
      </c>
      <c r="AC89" s="75">
        <v>648.25</v>
      </c>
      <c r="AD89" s="75">
        <v>642.45000000000005</v>
      </c>
      <c r="AE89" s="75">
        <v>650.85</v>
      </c>
      <c r="AF89" s="75">
        <v>653</v>
      </c>
      <c r="AG89" s="75">
        <v>631.75</v>
      </c>
      <c r="AH89" s="75">
        <v>650.54999999999995</v>
      </c>
      <c r="AI89" s="75">
        <v>13174.706034999999</v>
      </c>
    </row>
    <row r="90" spans="1:35" x14ac:dyDescent="0.3">
      <c r="A90" s="1"/>
      <c r="B90" s="73" t="s">
        <v>671</v>
      </c>
      <c r="C90" s="73" t="s">
        <v>1198</v>
      </c>
      <c r="D90" s="73" t="s">
        <v>1200</v>
      </c>
      <c r="E90" s="74" t="s">
        <v>625</v>
      </c>
      <c r="F90" s="75">
        <v>818.85</v>
      </c>
      <c r="G90" s="75">
        <v>343.25</v>
      </c>
      <c r="H90" s="75"/>
      <c r="I90" s="75"/>
      <c r="J90" s="75"/>
      <c r="K90" s="75"/>
      <c r="L90" s="75"/>
      <c r="M90" s="75"/>
      <c r="N90" s="75"/>
      <c r="O90" s="75">
        <v>150.69999999999999</v>
      </c>
      <c r="P90" s="75">
        <v>776.80896499999994</v>
      </c>
      <c r="Q90" s="75">
        <v>366.75</v>
      </c>
      <c r="R90" s="75">
        <v>772.35</v>
      </c>
      <c r="S90" s="75">
        <v>768.95</v>
      </c>
      <c r="T90" s="75">
        <v>801.6</v>
      </c>
      <c r="U90" s="75">
        <v>803.35</v>
      </c>
      <c r="V90" s="75">
        <v>824.45</v>
      </c>
      <c r="W90" s="75">
        <v>819.1</v>
      </c>
      <c r="X90" s="75">
        <v>788.3</v>
      </c>
      <c r="Y90" s="75">
        <v>813.25</v>
      </c>
      <c r="Z90" s="75">
        <v>819.56</v>
      </c>
      <c r="AA90" s="75">
        <v>821.35</v>
      </c>
      <c r="AB90" s="75">
        <v>820.3</v>
      </c>
      <c r="AC90" s="75">
        <v>821.25</v>
      </c>
      <c r="AD90" s="75">
        <v>821.05</v>
      </c>
      <c r="AE90" s="75">
        <v>830.45</v>
      </c>
      <c r="AF90" s="75">
        <v>829.7</v>
      </c>
      <c r="AG90" s="75">
        <v>829.3</v>
      </c>
      <c r="AH90" s="75">
        <v>817.85</v>
      </c>
      <c r="AI90" s="75">
        <v>16258.518964999999</v>
      </c>
    </row>
    <row r="91" spans="1:35" x14ac:dyDescent="0.3">
      <c r="A91" s="1"/>
      <c r="B91" s="73" t="s">
        <v>643</v>
      </c>
      <c r="C91" s="73" t="s">
        <v>1201</v>
      </c>
      <c r="D91" s="73" t="s">
        <v>1201</v>
      </c>
      <c r="E91" s="74" t="s">
        <v>626</v>
      </c>
      <c r="F91" s="75">
        <v>835.55</v>
      </c>
      <c r="G91" s="75">
        <v>710.3</v>
      </c>
      <c r="H91" s="75">
        <v>835.6</v>
      </c>
      <c r="I91" s="75">
        <v>779.35</v>
      </c>
      <c r="J91" s="75">
        <v>842.05</v>
      </c>
      <c r="K91" s="75">
        <v>840.45</v>
      </c>
      <c r="L91" s="75">
        <v>831.65</v>
      </c>
      <c r="M91" s="75">
        <v>764.05</v>
      </c>
      <c r="N91" s="75">
        <v>829.1</v>
      </c>
      <c r="O91" s="75">
        <v>779.6</v>
      </c>
      <c r="P91" s="75">
        <v>799.3</v>
      </c>
      <c r="Q91" s="75">
        <v>721.25</v>
      </c>
      <c r="R91" s="75">
        <v>593</v>
      </c>
      <c r="S91" s="75">
        <v>422.15</v>
      </c>
      <c r="T91" s="75">
        <v>518</v>
      </c>
      <c r="U91" s="75">
        <v>537.45000000000005</v>
      </c>
      <c r="V91" s="75">
        <v>589.6</v>
      </c>
      <c r="W91" s="75">
        <v>633.35</v>
      </c>
      <c r="X91" s="75">
        <v>600.04999999999995</v>
      </c>
      <c r="Y91" s="75">
        <v>648.95000000000005</v>
      </c>
      <c r="Z91" s="75">
        <v>264.7</v>
      </c>
      <c r="AA91" s="75">
        <v>627.95000000000005</v>
      </c>
      <c r="AB91" s="75">
        <v>214.15</v>
      </c>
      <c r="AC91" s="75">
        <v>619.54999999999995</v>
      </c>
      <c r="AD91" s="75">
        <v>701.2</v>
      </c>
      <c r="AE91" s="75">
        <v>723.25</v>
      </c>
      <c r="AF91" s="75">
        <v>683.8</v>
      </c>
      <c r="AG91" s="75">
        <v>415.9</v>
      </c>
      <c r="AH91" s="75">
        <v>420.95</v>
      </c>
      <c r="AI91" s="75">
        <v>18782.25</v>
      </c>
    </row>
    <row r="92" spans="1:35" x14ac:dyDescent="0.3">
      <c r="A92" s="1"/>
      <c r="B92" s="73" t="s">
        <v>324</v>
      </c>
      <c r="C92" s="73" t="s">
        <v>1095</v>
      </c>
      <c r="D92" s="73" t="s">
        <v>60</v>
      </c>
      <c r="E92" s="74" t="s">
        <v>627</v>
      </c>
      <c r="F92" s="75">
        <v>185.65</v>
      </c>
      <c r="G92" s="75">
        <v>20.100000000000001</v>
      </c>
      <c r="H92" s="75">
        <v>141.25</v>
      </c>
      <c r="I92" s="75">
        <v>110.55</v>
      </c>
      <c r="J92" s="75">
        <v>87.85</v>
      </c>
      <c r="K92" s="75">
        <v>65.8</v>
      </c>
      <c r="L92" s="75">
        <v>74.75</v>
      </c>
      <c r="M92" s="75">
        <v>87.4</v>
      </c>
      <c r="N92" s="75">
        <v>113.85</v>
      </c>
      <c r="O92" s="75">
        <v>32.4</v>
      </c>
      <c r="P92" s="75">
        <v>9.85</v>
      </c>
      <c r="Q92" s="75">
        <v>58.2</v>
      </c>
      <c r="R92" s="75">
        <v>84.25</v>
      </c>
      <c r="S92" s="75">
        <v>119.85</v>
      </c>
      <c r="T92" s="75">
        <v>131.80000000000001</v>
      </c>
      <c r="U92" s="75">
        <v>213.65</v>
      </c>
      <c r="V92" s="75">
        <v>312.2</v>
      </c>
      <c r="W92" s="75">
        <v>296.3</v>
      </c>
      <c r="X92" s="75">
        <v>112.25</v>
      </c>
      <c r="Y92" s="75">
        <v>77.849999999999994</v>
      </c>
      <c r="Z92" s="75">
        <v>57.2</v>
      </c>
      <c r="AA92" s="75">
        <v>36.450000000000003</v>
      </c>
      <c r="AB92" s="75">
        <v>51.85</v>
      </c>
      <c r="AC92" s="75">
        <v>77.95</v>
      </c>
      <c r="AD92" s="75">
        <v>7.6</v>
      </c>
      <c r="AE92" s="75">
        <v>59.15455</v>
      </c>
      <c r="AF92" s="75">
        <v>31.9</v>
      </c>
      <c r="AG92" s="75">
        <v>12.35</v>
      </c>
      <c r="AH92" s="75">
        <v>68.900000000000006</v>
      </c>
      <c r="AI92" s="75">
        <v>2739.1545500000002</v>
      </c>
    </row>
    <row r="93" spans="1:35" x14ac:dyDescent="0.3">
      <c r="A93" s="1"/>
      <c r="B93" s="73" t="s">
        <v>644</v>
      </c>
      <c r="C93" s="73" t="s">
        <v>1096</v>
      </c>
      <c r="D93" s="73" t="s">
        <v>60</v>
      </c>
      <c r="E93" s="74" t="s">
        <v>627</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95.95</v>
      </c>
      <c r="S93" s="75">
        <v>126.4</v>
      </c>
      <c r="T93" s="75">
        <v>149.9</v>
      </c>
      <c r="U93" s="75">
        <v>216.1</v>
      </c>
      <c r="V93" s="75">
        <v>313.3</v>
      </c>
      <c r="W93" s="75">
        <v>309.5</v>
      </c>
      <c r="X93" s="75">
        <v>127.35</v>
      </c>
      <c r="Y93" s="75">
        <v>86.4</v>
      </c>
      <c r="Z93" s="75">
        <v>30.4</v>
      </c>
      <c r="AA93" s="75">
        <v>18.8</v>
      </c>
      <c r="AB93" s="75">
        <v>35.25</v>
      </c>
      <c r="AC93" s="75">
        <v>57.45</v>
      </c>
      <c r="AD93" s="75">
        <v>1.75</v>
      </c>
      <c r="AE93" s="75">
        <v>55.2913</v>
      </c>
      <c r="AF93" s="75">
        <v>21.25</v>
      </c>
      <c r="AG93" s="75">
        <v>3.6</v>
      </c>
      <c r="AH93" s="75">
        <v>88.6</v>
      </c>
      <c r="AI93" s="75">
        <v>2825.5913</v>
      </c>
    </row>
    <row r="94" spans="1:35" x14ac:dyDescent="0.3">
      <c r="A94" s="1"/>
      <c r="B94" s="73" t="s">
        <v>652</v>
      </c>
      <c r="C94" s="73" t="s">
        <v>1038</v>
      </c>
      <c r="D94" s="73" t="s">
        <v>1167</v>
      </c>
      <c r="E94" s="74" t="s">
        <v>624</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82</v>
      </c>
      <c r="S94" s="75">
        <v>81.400000000000006</v>
      </c>
      <c r="T94" s="75">
        <v>80.05</v>
      </c>
      <c r="U94" s="75">
        <v>81.150000000000006</v>
      </c>
      <c r="V94" s="75">
        <v>80.5</v>
      </c>
      <c r="W94" s="75">
        <v>80.099999999999994</v>
      </c>
      <c r="X94" s="75">
        <v>80.599999999999994</v>
      </c>
      <c r="Y94" s="75">
        <v>79.650000000000006</v>
      </c>
      <c r="Z94" s="75">
        <v>79.55</v>
      </c>
      <c r="AA94" s="75">
        <v>80.25</v>
      </c>
      <c r="AB94" s="75">
        <v>81.55</v>
      </c>
      <c r="AC94" s="75">
        <v>80.7</v>
      </c>
      <c r="AD94" s="75">
        <v>81.599999999999994</v>
      </c>
      <c r="AE94" s="75">
        <v>81.349999999999994</v>
      </c>
      <c r="AF94" s="75">
        <v>81.599999999999994</v>
      </c>
      <c r="AG94" s="75">
        <v>81.5</v>
      </c>
      <c r="AH94" s="75">
        <v>81.599999999999994</v>
      </c>
      <c r="AI94" s="75">
        <v>2219.6</v>
      </c>
    </row>
    <row r="95" spans="1:35" x14ac:dyDescent="0.3">
      <c r="A95" s="1"/>
      <c r="B95" s="73" t="s">
        <v>633</v>
      </c>
      <c r="C95" s="73" t="s">
        <v>1039</v>
      </c>
      <c r="D95" s="73" t="s">
        <v>60</v>
      </c>
      <c r="E95" s="74" t="s">
        <v>624</v>
      </c>
      <c r="F95" s="75">
        <v>364.962245</v>
      </c>
      <c r="G95" s="75">
        <v>372.05</v>
      </c>
      <c r="H95" s="75">
        <v>351.85</v>
      </c>
      <c r="I95" s="75">
        <v>352.6</v>
      </c>
      <c r="J95" s="75">
        <v>411.75</v>
      </c>
      <c r="K95" s="75">
        <v>396.6</v>
      </c>
      <c r="L95" s="75">
        <v>382.75</v>
      </c>
      <c r="M95" s="75">
        <v>370.5</v>
      </c>
      <c r="N95" s="75">
        <v>430.55</v>
      </c>
      <c r="O95" s="75">
        <v>441.05</v>
      </c>
      <c r="P95" s="75">
        <v>437.4</v>
      </c>
      <c r="Q95" s="75">
        <v>436.7</v>
      </c>
      <c r="R95" s="75">
        <v>436.3</v>
      </c>
      <c r="S95" s="75">
        <v>440</v>
      </c>
      <c r="T95" s="75">
        <v>439.55</v>
      </c>
      <c r="U95" s="75">
        <v>441.1</v>
      </c>
      <c r="V95" s="75">
        <v>438.7</v>
      </c>
      <c r="W95" s="75">
        <v>438.7</v>
      </c>
      <c r="X95" s="75">
        <v>437.65</v>
      </c>
      <c r="Y95" s="75">
        <v>435.2</v>
      </c>
      <c r="Z95" s="75">
        <v>440.9</v>
      </c>
      <c r="AA95" s="75">
        <v>440.55</v>
      </c>
      <c r="AB95" s="75">
        <v>438.2</v>
      </c>
      <c r="AC95" s="75">
        <v>437.95</v>
      </c>
      <c r="AD95" s="75">
        <v>419.4</v>
      </c>
      <c r="AE95" s="75">
        <v>441.15</v>
      </c>
      <c r="AF95" s="75">
        <v>441.5</v>
      </c>
      <c r="AG95" s="75">
        <v>441.2</v>
      </c>
      <c r="AH95" s="75">
        <v>441.65</v>
      </c>
      <c r="AI95" s="75">
        <v>12198.462245000001</v>
      </c>
    </row>
    <row r="96" spans="1:35" x14ac:dyDescent="0.3">
      <c r="A96" s="1"/>
      <c r="B96" s="73" t="s">
        <v>342</v>
      </c>
      <c r="C96" s="73" t="s">
        <v>1098</v>
      </c>
      <c r="D96" s="73" t="s">
        <v>60</v>
      </c>
      <c r="E96" s="74" t="s">
        <v>624</v>
      </c>
      <c r="F96" s="75">
        <v>366.8</v>
      </c>
      <c r="G96" s="75">
        <v>388.95</v>
      </c>
      <c r="H96" s="75">
        <v>409.4</v>
      </c>
      <c r="I96" s="75">
        <v>416.9</v>
      </c>
      <c r="J96" s="75">
        <v>446.5</v>
      </c>
      <c r="K96" s="75">
        <v>448.15</v>
      </c>
      <c r="L96" s="75">
        <v>447.5</v>
      </c>
      <c r="M96" s="75">
        <v>446.4</v>
      </c>
      <c r="N96" s="75">
        <v>446.4</v>
      </c>
      <c r="O96" s="75">
        <v>446.4</v>
      </c>
      <c r="P96" s="75">
        <v>446.4</v>
      </c>
      <c r="Q96" s="75">
        <v>446.4</v>
      </c>
      <c r="R96" s="75">
        <v>417.05</v>
      </c>
      <c r="S96" s="75">
        <v>446.4</v>
      </c>
      <c r="T96" s="75">
        <v>446.4</v>
      </c>
      <c r="U96" s="75">
        <v>447.15</v>
      </c>
      <c r="V96" s="75">
        <v>446.4</v>
      </c>
      <c r="W96" s="75">
        <v>445.2</v>
      </c>
      <c r="X96" s="75">
        <v>446</v>
      </c>
      <c r="Y96" s="75">
        <v>414.45</v>
      </c>
      <c r="Z96" s="75">
        <v>446.4</v>
      </c>
      <c r="AA96" s="75">
        <v>445.17</v>
      </c>
      <c r="AB96" s="75">
        <v>444.32</v>
      </c>
      <c r="AC96" s="75">
        <v>445.9</v>
      </c>
      <c r="AD96" s="75">
        <v>444.6</v>
      </c>
      <c r="AE96" s="75">
        <v>443.8</v>
      </c>
      <c r="AF96" s="75">
        <v>441.9</v>
      </c>
      <c r="AG96" s="75">
        <v>88.95</v>
      </c>
      <c r="AH96" s="75"/>
      <c r="AI96" s="75">
        <v>11866.29</v>
      </c>
    </row>
    <row r="97" spans="1:35" x14ac:dyDescent="0.3">
      <c r="A97" s="1"/>
      <c r="B97" s="73" t="s">
        <v>28</v>
      </c>
      <c r="C97" s="73" t="s">
        <v>1040</v>
      </c>
      <c r="D97" s="73" t="s">
        <v>60</v>
      </c>
      <c r="E97" s="74" t="s">
        <v>624</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4853.8</v>
      </c>
      <c r="S97" s="75">
        <v>4846</v>
      </c>
      <c r="T97" s="75">
        <v>4865.13</v>
      </c>
      <c r="U97" s="75">
        <v>4870.6499999999996</v>
      </c>
      <c r="V97" s="75">
        <v>4857.6499999999996</v>
      </c>
      <c r="W97" s="75">
        <v>3471.3</v>
      </c>
      <c r="X97" s="75">
        <v>4865.55</v>
      </c>
      <c r="Y97" s="75">
        <v>4846.3500000000004</v>
      </c>
      <c r="Z97" s="75">
        <v>4872.5</v>
      </c>
      <c r="AA97" s="75">
        <v>4862.3</v>
      </c>
      <c r="AB97" s="75">
        <v>4865.7</v>
      </c>
      <c r="AC97" s="75">
        <v>4855.05</v>
      </c>
      <c r="AD97" s="75">
        <v>4870.05</v>
      </c>
      <c r="AE97" s="75">
        <v>4855.75</v>
      </c>
      <c r="AF97" s="75">
        <v>4856.75</v>
      </c>
      <c r="AG97" s="75">
        <v>4863.8500000000004</v>
      </c>
      <c r="AH97" s="75">
        <v>4516.75</v>
      </c>
      <c r="AI97" s="75">
        <v>139171.63</v>
      </c>
    </row>
    <row r="98" spans="1:35" x14ac:dyDescent="0.3">
      <c r="A98" s="1"/>
      <c r="B98" s="73" t="s">
        <v>638</v>
      </c>
      <c r="C98" s="73" t="s">
        <v>1202</v>
      </c>
      <c r="D98" s="73" t="s">
        <v>60</v>
      </c>
      <c r="E98" s="74" t="s">
        <v>625</v>
      </c>
      <c r="F98" s="75"/>
      <c r="G98" s="75"/>
      <c r="H98" s="75"/>
      <c r="I98" s="75"/>
      <c r="J98" s="75"/>
      <c r="K98" s="75"/>
      <c r="L98" s="75">
        <v>26.1</v>
      </c>
      <c r="M98" s="75">
        <v>31.4</v>
      </c>
      <c r="N98" s="75"/>
      <c r="O98" s="75"/>
      <c r="P98" s="75">
        <v>3.25</v>
      </c>
      <c r="Q98" s="75"/>
      <c r="R98" s="75"/>
      <c r="S98" s="75"/>
      <c r="T98" s="75"/>
      <c r="U98" s="75">
        <v>0.9</v>
      </c>
      <c r="V98" s="75"/>
      <c r="W98" s="75"/>
      <c r="X98" s="75"/>
      <c r="Y98" s="75"/>
      <c r="Z98" s="75"/>
      <c r="AA98" s="75"/>
      <c r="AB98" s="75"/>
      <c r="AC98" s="75"/>
      <c r="AD98" s="75"/>
      <c r="AE98" s="75"/>
      <c r="AF98" s="75"/>
      <c r="AG98" s="75"/>
      <c r="AH98" s="75"/>
      <c r="AI98" s="75">
        <v>61.65</v>
      </c>
    </row>
    <row r="99" spans="1:35" x14ac:dyDescent="0.3">
      <c r="A99" s="1"/>
      <c r="B99" s="73" t="s">
        <v>638</v>
      </c>
      <c r="C99" s="73" t="s">
        <v>1203</v>
      </c>
      <c r="D99" s="73" t="s">
        <v>60</v>
      </c>
      <c r="E99" s="74" t="s">
        <v>625</v>
      </c>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v>0</v>
      </c>
    </row>
    <row r="100" spans="1:35" x14ac:dyDescent="0.3">
      <c r="A100" s="1"/>
      <c r="B100" s="73" t="s">
        <v>635</v>
      </c>
      <c r="C100" s="73" t="s">
        <v>1041</v>
      </c>
      <c r="D100" s="73" t="s">
        <v>60</v>
      </c>
      <c r="E100" s="74" t="s">
        <v>624</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2172.9</v>
      </c>
      <c r="S100" s="75">
        <v>2191.0300000000002</v>
      </c>
      <c r="T100" s="75">
        <v>2176.9250000000002</v>
      </c>
      <c r="U100" s="75">
        <v>2178.75</v>
      </c>
      <c r="V100" s="75">
        <v>2171.4</v>
      </c>
      <c r="W100" s="75">
        <v>2128.9499999999998</v>
      </c>
      <c r="X100" s="75">
        <v>2188</v>
      </c>
      <c r="Y100" s="75">
        <v>2162.8000000000002</v>
      </c>
      <c r="Z100" s="75">
        <v>2185.35</v>
      </c>
      <c r="AA100" s="75">
        <v>2158.4499999999998</v>
      </c>
      <c r="AB100" s="75">
        <v>2192.65</v>
      </c>
      <c r="AC100" s="75">
        <v>2171.65</v>
      </c>
      <c r="AD100" s="75">
        <v>1416.55</v>
      </c>
      <c r="AE100" s="75">
        <v>2172.1999999999998</v>
      </c>
      <c r="AF100" s="75">
        <v>2179</v>
      </c>
      <c r="AG100" s="75">
        <v>2177.4499999999998</v>
      </c>
      <c r="AH100" s="75">
        <v>2160.9499999999998</v>
      </c>
      <c r="AI100" s="75">
        <v>61883.805</v>
      </c>
    </row>
    <row r="101" spans="1:35" x14ac:dyDescent="0.3">
      <c r="A101" s="1"/>
      <c r="B101" s="73" t="s">
        <v>639</v>
      </c>
      <c r="C101" s="73" t="s">
        <v>1042</v>
      </c>
      <c r="D101" s="73" t="s">
        <v>60</v>
      </c>
      <c r="E101" s="74" t="s">
        <v>624</v>
      </c>
      <c r="F101" s="75"/>
      <c r="G101" s="75"/>
      <c r="H101" s="75">
        <v>10.050000000000001</v>
      </c>
      <c r="I101" s="75">
        <v>33.700000000000003</v>
      </c>
      <c r="J101" s="75">
        <v>44.3</v>
      </c>
      <c r="K101" s="75">
        <v>41.5</v>
      </c>
      <c r="L101" s="75">
        <v>43.2</v>
      </c>
      <c r="M101" s="75">
        <v>46.45</v>
      </c>
      <c r="N101" s="75">
        <v>48.9</v>
      </c>
      <c r="O101" s="75">
        <v>48.3</v>
      </c>
      <c r="P101" s="75">
        <v>48.35</v>
      </c>
      <c r="Q101" s="75">
        <v>48.25</v>
      </c>
      <c r="R101" s="75">
        <v>48.25</v>
      </c>
      <c r="S101" s="75">
        <v>48.2</v>
      </c>
      <c r="T101" s="75">
        <v>46.15</v>
      </c>
      <c r="U101" s="75">
        <v>48.45</v>
      </c>
      <c r="V101" s="75">
        <v>48.1</v>
      </c>
      <c r="W101" s="75">
        <v>49.05</v>
      </c>
      <c r="X101" s="75">
        <v>29.55</v>
      </c>
      <c r="Y101" s="75">
        <v>9.4</v>
      </c>
      <c r="Z101" s="75">
        <v>49.7</v>
      </c>
      <c r="AA101" s="75">
        <v>50.1</v>
      </c>
      <c r="AB101" s="75">
        <v>52.25</v>
      </c>
      <c r="AC101" s="75">
        <v>55.35</v>
      </c>
      <c r="AD101" s="75">
        <v>55.65</v>
      </c>
      <c r="AE101" s="75">
        <v>57.15</v>
      </c>
      <c r="AF101" s="75">
        <v>55.25</v>
      </c>
      <c r="AG101" s="75">
        <v>53.95</v>
      </c>
      <c r="AH101" s="75">
        <v>55.2</v>
      </c>
      <c r="AI101" s="75">
        <v>1224.75</v>
      </c>
    </row>
    <row r="102" spans="1:35" x14ac:dyDescent="0.3">
      <c r="A102" s="1"/>
      <c r="B102" s="73" t="s">
        <v>666</v>
      </c>
      <c r="C102" s="73" t="s">
        <v>1204</v>
      </c>
      <c r="D102" s="73" t="s">
        <v>60</v>
      </c>
      <c r="E102" s="74" t="s">
        <v>626</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1812.05</v>
      </c>
      <c r="S102" s="75">
        <v>1235.5999999999999</v>
      </c>
      <c r="T102" s="75">
        <v>1543.2</v>
      </c>
      <c r="U102" s="75">
        <v>1658.25</v>
      </c>
      <c r="V102" s="75">
        <v>1727.8</v>
      </c>
      <c r="W102" s="75">
        <v>1722.8</v>
      </c>
      <c r="X102" s="75">
        <v>1566.25</v>
      </c>
      <c r="Y102" s="75">
        <v>1916.05</v>
      </c>
      <c r="Z102" s="75">
        <v>732.25</v>
      </c>
      <c r="AA102" s="75">
        <v>1669.55</v>
      </c>
      <c r="AB102" s="75">
        <v>602.54999999999995</v>
      </c>
      <c r="AC102" s="75">
        <v>2032.3</v>
      </c>
      <c r="AD102" s="75">
        <v>2122.9499999999998</v>
      </c>
      <c r="AE102" s="75">
        <v>1970.95</v>
      </c>
      <c r="AF102" s="75">
        <v>1776</v>
      </c>
      <c r="AG102" s="75">
        <v>1140.8</v>
      </c>
      <c r="AH102" s="75">
        <v>1111.3499999999999</v>
      </c>
      <c r="AI102" s="75">
        <v>56090.85</v>
      </c>
    </row>
    <row r="103" spans="1:35" x14ac:dyDescent="0.3">
      <c r="A103" s="1"/>
      <c r="B103" s="73" t="s">
        <v>91</v>
      </c>
      <c r="C103" s="73" t="s">
        <v>92</v>
      </c>
      <c r="D103" s="73" t="s">
        <v>60</v>
      </c>
      <c r="E103" s="74" t="s">
        <v>624</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8340.75</v>
      </c>
      <c r="S103" s="75">
        <v>12569.05</v>
      </c>
      <c r="T103" s="75">
        <v>13252.15</v>
      </c>
      <c r="U103" s="75">
        <v>13271.4</v>
      </c>
      <c r="V103" s="75">
        <v>11417.25</v>
      </c>
      <c r="W103" s="75">
        <v>12975.6</v>
      </c>
      <c r="X103" s="75">
        <v>13238.1</v>
      </c>
      <c r="Y103" s="75">
        <v>13184.2</v>
      </c>
      <c r="Z103" s="75">
        <v>13224.2</v>
      </c>
      <c r="AA103" s="75">
        <v>13163.95</v>
      </c>
      <c r="AB103" s="75">
        <v>13346.4</v>
      </c>
      <c r="AC103" s="75">
        <v>10353.700000000001</v>
      </c>
      <c r="AD103" s="75">
        <v>12710.1</v>
      </c>
      <c r="AE103" s="75">
        <v>13154.8</v>
      </c>
      <c r="AF103" s="75">
        <v>13160.1</v>
      </c>
      <c r="AG103" s="75">
        <v>13242.85</v>
      </c>
      <c r="AH103" s="75">
        <v>13390.7</v>
      </c>
      <c r="AI103" s="75">
        <v>272433.5</v>
      </c>
    </row>
    <row r="104" spans="1:35" x14ac:dyDescent="0.3">
      <c r="A104" s="1"/>
      <c r="B104" s="73" t="s">
        <v>91</v>
      </c>
      <c r="C104" s="73" t="s">
        <v>1205</v>
      </c>
      <c r="D104" s="73" t="s">
        <v>60</v>
      </c>
      <c r="E104" s="74" t="s">
        <v>626</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1577.8</v>
      </c>
      <c r="S104" s="75">
        <v>1021.45</v>
      </c>
      <c r="T104" s="75">
        <v>1222.5999999999999</v>
      </c>
      <c r="U104" s="75">
        <v>1330</v>
      </c>
      <c r="V104" s="75">
        <v>1494.55</v>
      </c>
      <c r="W104" s="75">
        <v>1404.35</v>
      </c>
      <c r="X104" s="75">
        <v>1241.8</v>
      </c>
      <c r="Y104" s="75">
        <v>1470.05</v>
      </c>
      <c r="Z104" s="75">
        <v>696.9</v>
      </c>
      <c r="AA104" s="75">
        <v>1325.9</v>
      </c>
      <c r="AB104" s="75">
        <v>460.75</v>
      </c>
      <c r="AC104" s="75">
        <v>1663</v>
      </c>
      <c r="AD104" s="75">
        <v>1656.85</v>
      </c>
      <c r="AE104" s="75">
        <v>1533.1</v>
      </c>
      <c r="AF104" s="75">
        <v>1491.65</v>
      </c>
      <c r="AG104" s="75">
        <v>1438.9</v>
      </c>
      <c r="AH104" s="75">
        <v>907.5</v>
      </c>
      <c r="AI104" s="75">
        <v>46313.45</v>
      </c>
    </row>
    <row r="105" spans="1:35" x14ac:dyDescent="0.3">
      <c r="A105" s="1"/>
      <c r="B105" s="73" t="s">
        <v>91</v>
      </c>
      <c r="C105" s="73" t="s">
        <v>100</v>
      </c>
      <c r="D105" s="73" t="s">
        <v>300</v>
      </c>
      <c r="E105" s="74" t="s">
        <v>625</v>
      </c>
      <c r="F105" s="75"/>
      <c r="G105" s="75">
        <v>1650.65</v>
      </c>
      <c r="H105" s="75">
        <v>1854.3</v>
      </c>
      <c r="I105" s="75">
        <v>418.9</v>
      </c>
      <c r="J105" s="75"/>
      <c r="K105" s="75">
        <v>1168.75</v>
      </c>
      <c r="L105" s="75">
        <v>320.35000000000002</v>
      </c>
      <c r="M105" s="75">
        <v>3717.1</v>
      </c>
      <c r="N105" s="75">
        <v>4305.8</v>
      </c>
      <c r="O105" s="75">
        <v>627.5</v>
      </c>
      <c r="P105" s="75"/>
      <c r="Q105" s="75"/>
      <c r="R105" s="75">
        <v>2159.1999999999998</v>
      </c>
      <c r="S105" s="75">
        <v>1195.7</v>
      </c>
      <c r="T105" s="75"/>
      <c r="U105" s="75"/>
      <c r="V105" s="75"/>
      <c r="W105" s="75"/>
      <c r="X105" s="75">
        <v>2160.35</v>
      </c>
      <c r="Y105" s="75">
        <v>1929.85</v>
      </c>
      <c r="Z105" s="75">
        <v>1735.7</v>
      </c>
      <c r="AA105" s="75">
        <v>1634.65</v>
      </c>
      <c r="AB105" s="75">
        <v>2564.1</v>
      </c>
      <c r="AC105" s="75"/>
      <c r="AD105" s="75">
        <v>14.85</v>
      </c>
      <c r="AE105" s="75"/>
      <c r="AF105" s="75"/>
      <c r="AG105" s="75">
        <v>1181.3499999999999</v>
      </c>
      <c r="AH105" s="75">
        <v>2226.9499999999998</v>
      </c>
      <c r="AI105" s="75">
        <v>30866.05</v>
      </c>
    </row>
    <row r="106" spans="1:35" x14ac:dyDescent="0.3">
      <c r="A106" s="1"/>
      <c r="B106" s="73" t="s">
        <v>91</v>
      </c>
      <c r="C106" s="73" t="s">
        <v>100</v>
      </c>
      <c r="D106" s="73" t="s">
        <v>1185</v>
      </c>
      <c r="E106" s="74" t="s">
        <v>625</v>
      </c>
      <c r="F106" s="75"/>
      <c r="G106" s="75">
        <v>4523.2</v>
      </c>
      <c r="H106" s="75">
        <v>4536.55</v>
      </c>
      <c r="I106" s="75">
        <v>1502.5</v>
      </c>
      <c r="J106" s="75">
        <v>1936.85</v>
      </c>
      <c r="K106" s="75">
        <v>1813.4</v>
      </c>
      <c r="L106" s="75">
        <v>3399.8</v>
      </c>
      <c r="M106" s="75">
        <v>4860.45</v>
      </c>
      <c r="N106" s="75">
        <v>4856.05</v>
      </c>
      <c r="O106" s="75">
        <v>4660.8999999999996</v>
      </c>
      <c r="P106" s="75">
        <v>5.65</v>
      </c>
      <c r="Q106" s="75">
        <v>1838.55</v>
      </c>
      <c r="R106" s="75">
        <v>3238.85</v>
      </c>
      <c r="S106" s="75">
        <v>1748.2</v>
      </c>
      <c r="T106" s="75">
        <v>1702.2</v>
      </c>
      <c r="U106" s="75">
        <v>1486.8</v>
      </c>
      <c r="V106" s="75">
        <v>979.65</v>
      </c>
      <c r="W106" s="75">
        <v>1164.3499999999999</v>
      </c>
      <c r="X106" s="75">
        <v>3265.2</v>
      </c>
      <c r="Y106" s="75">
        <v>3567.25</v>
      </c>
      <c r="Z106" s="75">
        <v>2843.6</v>
      </c>
      <c r="AA106" s="75">
        <v>2678.8</v>
      </c>
      <c r="AB106" s="75">
        <v>3095.2</v>
      </c>
      <c r="AC106" s="75">
        <v>4785.3999999999996</v>
      </c>
      <c r="AD106" s="75">
        <v>2535.6</v>
      </c>
      <c r="AE106" s="75">
        <v>2442.0500000000002</v>
      </c>
      <c r="AF106" s="75">
        <v>2266.15</v>
      </c>
      <c r="AG106" s="75">
        <v>3046.35</v>
      </c>
      <c r="AH106" s="75">
        <v>3290.7</v>
      </c>
      <c r="AI106" s="75">
        <v>78070.25</v>
      </c>
    </row>
    <row r="107" spans="1:35" x14ac:dyDescent="0.3">
      <c r="A107" s="1"/>
      <c r="B107" s="73" t="s">
        <v>91</v>
      </c>
      <c r="C107" s="73" t="s">
        <v>100</v>
      </c>
      <c r="D107" s="73" t="s">
        <v>1186</v>
      </c>
      <c r="E107" s="74" t="s">
        <v>625</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2814.15</v>
      </c>
      <c r="R107" s="75">
        <v>4795.3500000000004</v>
      </c>
      <c r="S107" s="75">
        <v>2135.65</v>
      </c>
      <c r="T107" s="75">
        <v>2384.5500000000002</v>
      </c>
      <c r="U107" s="75">
        <v>3264.95</v>
      </c>
      <c r="V107" s="75">
        <v>1415.3</v>
      </c>
      <c r="W107" s="75">
        <v>907.85</v>
      </c>
      <c r="X107" s="75">
        <v>3393.7</v>
      </c>
      <c r="Y107" s="75">
        <v>3181.35</v>
      </c>
      <c r="Z107" s="75">
        <v>3252.25</v>
      </c>
      <c r="AA107" s="75">
        <v>2823.2</v>
      </c>
      <c r="AB107" s="75">
        <v>3185.35</v>
      </c>
      <c r="AC107" s="75">
        <v>4751.45</v>
      </c>
      <c r="AD107" s="75">
        <v>3779.7</v>
      </c>
      <c r="AE107" s="75">
        <v>3083.2</v>
      </c>
      <c r="AF107" s="75">
        <v>2947.55</v>
      </c>
      <c r="AG107" s="75">
        <v>3172.15</v>
      </c>
      <c r="AH107" s="75">
        <v>1821.15</v>
      </c>
      <c r="AI107" s="75">
        <v>94506.8</v>
      </c>
    </row>
    <row r="108" spans="1:35" x14ac:dyDescent="0.3">
      <c r="A108" s="1"/>
      <c r="B108" s="73" t="s">
        <v>91</v>
      </c>
      <c r="C108" s="73" t="s">
        <v>100</v>
      </c>
      <c r="D108" s="73" t="s">
        <v>302</v>
      </c>
      <c r="E108" s="74" t="s">
        <v>625</v>
      </c>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v>0</v>
      </c>
    </row>
    <row r="109" spans="1:35" x14ac:dyDescent="0.3">
      <c r="A109" s="1"/>
      <c r="B109" s="73" t="s">
        <v>91</v>
      </c>
      <c r="C109" s="73" t="s">
        <v>103</v>
      </c>
      <c r="D109" s="73" t="s">
        <v>1193</v>
      </c>
      <c r="E109" s="74" t="s">
        <v>625</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183.8</v>
      </c>
      <c r="R109" s="75">
        <v>3153.15</v>
      </c>
      <c r="S109" s="75">
        <v>2380.25</v>
      </c>
      <c r="T109" s="75">
        <v>1536.1</v>
      </c>
      <c r="U109" s="75">
        <v>1258.9000000000001</v>
      </c>
      <c r="V109" s="75"/>
      <c r="W109" s="75"/>
      <c r="X109" s="75">
        <v>2923.4</v>
      </c>
      <c r="Y109" s="75">
        <v>2760.15</v>
      </c>
      <c r="Z109" s="75">
        <v>2565.1999999999998</v>
      </c>
      <c r="AA109" s="75">
        <v>1638</v>
      </c>
      <c r="AB109" s="75">
        <v>3028.65</v>
      </c>
      <c r="AC109" s="75">
        <v>4662.55</v>
      </c>
      <c r="AD109" s="75">
        <v>1188.9000000000001</v>
      </c>
      <c r="AE109" s="75">
        <v>3318.15</v>
      </c>
      <c r="AF109" s="75">
        <v>4805.95</v>
      </c>
      <c r="AG109" s="75">
        <v>4937.8500000000004</v>
      </c>
      <c r="AH109" s="75">
        <v>4920</v>
      </c>
      <c r="AI109" s="75">
        <v>82597.25</v>
      </c>
    </row>
    <row r="110" spans="1:35" x14ac:dyDescent="0.3">
      <c r="A110" s="1"/>
      <c r="B110" s="73" t="s">
        <v>91</v>
      </c>
      <c r="C110" s="73" t="s">
        <v>103</v>
      </c>
      <c r="D110" s="73" t="s">
        <v>302</v>
      </c>
      <c r="E110" s="74" t="s">
        <v>625</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v>1429.95</v>
      </c>
      <c r="AF110" s="75">
        <v>2560.6999999999998</v>
      </c>
      <c r="AG110" s="75">
        <v>2609.0500000000002</v>
      </c>
      <c r="AH110" s="75">
        <v>2605.9</v>
      </c>
      <c r="AI110" s="75">
        <v>9205.6</v>
      </c>
    </row>
    <row r="111" spans="1:35" x14ac:dyDescent="0.3">
      <c r="A111" s="1"/>
      <c r="B111" s="73" t="s">
        <v>91</v>
      </c>
      <c r="C111" s="73" t="s">
        <v>1043</v>
      </c>
      <c r="D111" s="73" t="s">
        <v>60</v>
      </c>
      <c r="E111" s="74" t="s">
        <v>624</v>
      </c>
      <c r="F111" s="75">
        <v>232.55</v>
      </c>
      <c r="G111" s="75">
        <v>236.4</v>
      </c>
      <c r="H111" s="75">
        <v>239.2</v>
      </c>
      <c r="I111" s="75">
        <v>241.65</v>
      </c>
      <c r="J111" s="75">
        <v>242.75</v>
      </c>
      <c r="K111" s="75">
        <v>240.25</v>
      </c>
      <c r="L111" s="75">
        <v>232.05</v>
      </c>
      <c r="M111" s="75">
        <v>237.35</v>
      </c>
      <c r="N111" s="75">
        <v>233.5</v>
      </c>
      <c r="O111" s="75">
        <v>226.85</v>
      </c>
      <c r="P111" s="75">
        <v>224.1</v>
      </c>
      <c r="Q111" s="75">
        <v>237.8</v>
      </c>
      <c r="R111" s="75">
        <v>230.05</v>
      </c>
      <c r="S111" s="75">
        <v>234.8</v>
      </c>
      <c r="T111" s="75">
        <v>245</v>
      </c>
      <c r="U111" s="75">
        <v>246.1</v>
      </c>
      <c r="V111" s="75">
        <v>245.4</v>
      </c>
      <c r="W111" s="75">
        <v>245.25</v>
      </c>
      <c r="X111" s="75">
        <v>245.65</v>
      </c>
      <c r="Y111" s="75">
        <v>245.25</v>
      </c>
      <c r="Z111" s="75">
        <v>245.85</v>
      </c>
      <c r="AA111" s="75">
        <v>245.15</v>
      </c>
      <c r="AB111" s="75">
        <v>245.8</v>
      </c>
      <c r="AC111" s="75">
        <v>204.2</v>
      </c>
      <c r="AD111" s="75">
        <v>245.2</v>
      </c>
      <c r="AE111" s="75">
        <v>245.4</v>
      </c>
      <c r="AF111" s="75">
        <v>245</v>
      </c>
      <c r="AG111" s="75">
        <v>245.8</v>
      </c>
      <c r="AH111" s="75">
        <v>245.8</v>
      </c>
      <c r="AI111" s="75">
        <v>6930.15</v>
      </c>
    </row>
    <row r="112" spans="1:35" x14ac:dyDescent="0.3">
      <c r="A112" s="1"/>
      <c r="B112" s="73" t="s">
        <v>645</v>
      </c>
      <c r="C112" s="73" t="s">
        <v>1206</v>
      </c>
      <c r="D112" s="73" t="s">
        <v>60</v>
      </c>
      <c r="E112" s="74" t="s">
        <v>626</v>
      </c>
      <c r="F112" s="75">
        <v>1.8</v>
      </c>
      <c r="G112" s="75">
        <v>2.6</v>
      </c>
      <c r="H112" s="75">
        <v>1.6</v>
      </c>
      <c r="I112" s="75">
        <v>1.95</v>
      </c>
      <c r="J112" s="75">
        <v>2.6</v>
      </c>
      <c r="K112" s="75">
        <v>1.9</v>
      </c>
      <c r="L112" s="75">
        <v>2.95</v>
      </c>
      <c r="M112" s="75">
        <v>2.25</v>
      </c>
      <c r="N112" s="75">
        <v>1.1499999999999999</v>
      </c>
      <c r="O112" s="75">
        <v>1.4</v>
      </c>
      <c r="P112" s="75">
        <v>1.55</v>
      </c>
      <c r="Q112" s="75">
        <v>1.1499999999999999</v>
      </c>
      <c r="R112" s="75">
        <v>0.95</v>
      </c>
      <c r="S112" s="75">
        <v>1.45</v>
      </c>
      <c r="T112" s="75">
        <v>0.8</v>
      </c>
      <c r="U112" s="75">
        <v>2.2000000000000002</v>
      </c>
      <c r="V112" s="75">
        <v>2.5499999999999998</v>
      </c>
      <c r="W112" s="75">
        <v>1.3</v>
      </c>
      <c r="X112" s="75">
        <v>1.35</v>
      </c>
      <c r="Y112" s="75">
        <v>0.95</v>
      </c>
      <c r="Z112" s="75">
        <v>1</v>
      </c>
      <c r="AA112" s="75">
        <v>1.25</v>
      </c>
      <c r="AB112" s="75">
        <v>1.5</v>
      </c>
      <c r="AC112" s="75">
        <v>1.1499999999999999</v>
      </c>
      <c r="AD112" s="75">
        <v>1.5</v>
      </c>
      <c r="AE112" s="75">
        <v>0.8</v>
      </c>
      <c r="AF112" s="75">
        <v>2.35</v>
      </c>
      <c r="AG112" s="75">
        <v>2</v>
      </c>
      <c r="AH112" s="75">
        <v>0.7</v>
      </c>
      <c r="AI112" s="75">
        <v>46.7</v>
      </c>
    </row>
    <row r="113" spans="1:35" x14ac:dyDescent="0.3">
      <c r="A113" s="1"/>
      <c r="B113" s="73" t="s">
        <v>631</v>
      </c>
      <c r="C113" s="73" t="s">
        <v>1044</v>
      </c>
      <c r="D113" s="73" t="s">
        <v>60</v>
      </c>
      <c r="E113" s="74" t="s">
        <v>624</v>
      </c>
      <c r="F113" s="75">
        <v>885.35</v>
      </c>
      <c r="G113" s="75">
        <v>1624.65</v>
      </c>
      <c r="H113" s="75">
        <v>1230.2</v>
      </c>
      <c r="I113" s="75">
        <v>964.65</v>
      </c>
      <c r="J113" s="75">
        <v>1496.8</v>
      </c>
      <c r="K113" s="75">
        <v>1560.2</v>
      </c>
      <c r="L113" s="75">
        <v>1172.55</v>
      </c>
      <c r="M113" s="75">
        <v>1094.1500000000001</v>
      </c>
      <c r="N113" s="75">
        <v>1161.2</v>
      </c>
      <c r="O113" s="75">
        <v>1207</v>
      </c>
      <c r="P113" s="75">
        <v>1898.3</v>
      </c>
      <c r="Q113" s="75">
        <v>1850.8</v>
      </c>
      <c r="R113" s="75">
        <v>1017.8</v>
      </c>
      <c r="S113" s="75">
        <v>1656.25</v>
      </c>
      <c r="T113" s="75">
        <v>1867</v>
      </c>
      <c r="U113" s="75">
        <v>1432.6</v>
      </c>
      <c r="V113" s="75">
        <v>1947.35</v>
      </c>
      <c r="W113" s="75">
        <v>1860.55</v>
      </c>
      <c r="X113" s="75">
        <v>1950.8</v>
      </c>
      <c r="Y113" s="75">
        <v>1909.45</v>
      </c>
      <c r="Z113" s="75">
        <v>1662.55</v>
      </c>
      <c r="AA113" s="75">
        <v>1955.05</v>
      </c>
      <c r="AB113" s="75">
        <v>1941.95</v>
      </c>
      <c r="AC113" s="75">
        <v>1953.85</v>
      </c>
      <c r="AD113" s="75">
        <v>1903.8</v>
      </c>
      <c r="AE113" s="75">
        <v>1880.8</v>
      </c>
      <c r="AF113" s="75">
        <v>1924.35</v>
      </c>
      <c r="AG113" s="75">
        <v>1889.1</v>
      </c>
      <c r="AH113" s="75">
        <v>1908.95</v>
      </c>
      <c r="AI113" s="75">
        <v>46808.05</v>
      </c>
    </row>
    <row r="114" spans="1:35" x14ac:dyDescent="0.3">
      <c r="A114" s="1"/>
      <c r="B114" s="73" t="s">
        <v>647</v>
      </c>
      <c r="C114" s="73" t="s">
        <v>1045</v>
      </c>
      <c r="D114" s="73" t="s">
        <v>60</v>
      </c>
      <c r="E114" s="74" t="s">
        <v>624</v>
      </c>
      <c r="F114" s="75">
        <v>45.35</v>
      </c>
      <c r="G114" s="75">
        <v>40</v>
      </c>
      <c r="H114" s="75">
        <v>41.65</v>
      </c>
      <c r="I114" s="75">
        <v>47.4</v>
      </c>
      <c r="J114" s="75">
        <v>66.400000000000006</v>
      </c>
      <c r="K114" s="75">
        <v>84.25</v>
      </c>
      <c r="L114" s="75">
        <v>81.5</v>
      </c>
      <c r="M114" s="75">
        <v>82.05</v>
      </c>
      <c r="N114" s="75">
        <v>85.25</v>
      </c>
      <c r="O114" s="75">
        <v>84.9</v>
      </c>
      <c r="P114" s="75">
        <v>85.1</v>
      </c>
      <c r="Q114" s="75">
        <v>85.45</v>
      </c>
      <c r="R114" s="75">
        <v>85</v>
      </c>
      <c r="S114" s="75">
        <v>85.7</v>
      </c>
      <c r="T114" s="75">
        <v>86.284999999999997</v>
      </c>
      <c r="U114" s="75">
        <v>43.2</v>
      </c>
      <c r="V114" s="75">
        <v>43.2</v>
      </c>
      <c r="W114" s="75">
        <v>43.2</v>
      </c>
      <c r="X114" s="75">
        <v>43.2</v>
      </c>
      <c r="Y114" s="75">
        <v>43.2</v>
      </c>
      <c r="Z114" s="75">
        <v>43.2</v>
      </c>
      <c r="AA114" s="75">
        <v>43.2</v>
      </c>
      <c r="AB114" s="75">
        <v>43.2</v>
      </c>
      <c r="AC114" s="75">
        <v>59.4</v>
      </c>
      <c r="AD114" s="75">
        <v>86.4</v>
      </c>
      <c r="AE114" s="75">
        <v>83.8</v>
      </c>
      <c r="AF114" s="75">
        <v>75.599999999999994</v>
      </c>
      <c r="AG114" s="75">
        <v>81</v>
      </c>
      <c r="AH114" s="75">
        <v>86.4</v>
      </c>
      <c r="AI114" s="75">
        <v>1904.4849999999999</v>
      </c>
    </row>
    <row r="115" spans="1:35" x14ac:dyDescent="0.3">
      <c r="A115" s="1"/>
      <c r="B115" s="73" t="s">
        <v>667</v>
      </c>
      <c r="C115" s="73" t="s">
        <v>1207</v>
      </c>
      <c r="D115" s="73" t="s">
        <v>60</v>
      </c>
      <c r="E115" s="74" t="s">
        <v>626</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125.35</v>
      </c>
      <c r="R115" s="75">
        <v>117.9</v>
      </c>
      <c r="S115" s="75">
        <v>66.2</v>
      </c>
      <c r="T115" s="75">
        <v>90.6</v>
      </c>
      <c r="U115" s="75">
        <v>123.85</v>
      </c>
      <c r="V115" s="75">
        <v>99.1</v>
      </c>
      <c r="W115" s="75">
        <v>108.6</v>
      </c>
      <c r="X115" s="75">
        <v>92.4</v>
      </c>
      <c r="Y115" s="75">
        <v>118.55</v>
      </c>
      <c r="Z115" s="75">
        <v>83.05</v>
      </c>
      <c r="AA115" s="75">
        <v>109.95</v>
      </c>
      <c r="AB115" s="75">
        <v>38.4</v>
      </c>
      <c r="AC115" s="75">
        <v>123.4</v>
      </c>
      <c r="AD115" s="75">
        <v>131.75</v>
      </c>
      <c r="AE115" s="75">
        <v>105.8</v>
      </c>
      <c r="AF115" s="75">
        <v>125.95</v>
      </c>
      <c r="AG115" s="75">
        <v>89.35</v>
      </c>
      <c r="AH115" s="75">
        <v>59.85</v>
      </c>
      <c r="AI115" s="75">
        <v>3254.6</v>
      </c>
    </row>
    <row r="116" spans="1:35" x14ac:dyDescent="0.3">
      <c r="A116" s="1"/>
      <c r="B116" s="73" t="s">
        <v>384</v>
      </c>
      <c r="C116" s="73" t="s">
        <v>1208</v>
      </c>
      <c r="D116" s="73" t="s">
        <v>60</v>
      </c>
      <c r="E116" s="74" t="s">
        <v>625</v>
      </c>
      <c r="F116" s="75"/>
      <c r="G116" s="75"/>
      <c r="H116" s="75"/>
      <c r="I116" s="75">
        <v>441.8</v>
      </c>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v>441.8</v>
      </c>
    </row>
    <row r="117" spans="1:35" x14ac:dyDescent="0.3">
      <c r="A117" s="1"/>
      <c r="B117" s="73" t="s">
        <v>653</v>
      </c>
      <c r="C117" s="73" t="s">
        <v>1105</v>
      </c>
      <c r="D117" s="73" t="s">
        <v>60</v>
      </c>
      <c r="E117" s="74" t="s">
        <v>626</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134.4</v>
      </c>
      <c r="R117" s="75">
        <v>118.95</v>
      </c>
      <c r="S117" s="75">
        <v>109.5</v>
      </c>
      <c r="T117" s="75">
        <v>100.9</v>
      </c>
      <c r="U117" s="75">
        <v>101.8</v>
      </c>
      <c r="V117" s="75">
        <v>97</v>
      </c>
      <c r="W117" s="75">
        <v>130.5</v>
      </c>
      <c r="X117" s="75">
        <v>101.8</v>
      </c>
      <c r="Y117" s="75">
        <v>84.628</v>
      </c>
      <c r="Z117" s="75">
        <v>62.3</v>
      </c>
      <c r="AA117" s="75">
        <v>83.9</v>
      </c>
      <c r="AB117" s="75">
        <v>50.7</v>
      </c>
      <c r="AC117" s="75">
        <v>140.69999999999999</v>
      </c>
      <c r="AD117" s="75">
        <v>143.05000000000001</v>
      </c>
      <c r="AE117" s="75">
        <v>160.80000000000001</v>
      </c>
      <c r="AF117" s="75">
        <v>110.68</v>
      </c>
      <c r="AG117" s="75">
        <v>76.900000000000006</v>
      </c>
      <c r="AH117" s="75">
        <v>80.650000000000006</v>
      </c>
      <c r="AI117" s="75">
        <v>3385.0965000000001</v>
      </c>
    </row>
    <row r="118" spans="1:35" x14ac:dyDescent="0.3">
      <c r="A118" s="1"/>
      <c r="B118" s="73" t="s">
        <v>106</v>
      </c>
      <c r="C118" s="73" t="s">
        <v>1046</v>
      </c>
      <c r="D118" s="73" t="s">
        <v>60</v>
      </c>
      <c r="E118" s="74" t="s">
        <v>624</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130.25</v>
      </c>
      <c r="R118" s="75">
        <v>130.05000000000001</v>
      </c>
      <c r="S118" s="75">
        <v>130.55000000000001</v>
      </c>
      <c r="T118" s="75">
        <v>123</v>
      </c>
      <c r="U118" s="75">
        <v>79.099999999999994</v>
      </c>
      <c r="V118" s="75">
        <v>132.05000000000001</v>
      </c>
      <c r="W118" s="75">
        <v>132.15</v>
      </c>
      <c r="X118" s="75">
        <v>131.9</v>
      </c>
      <c r="Y118" s="75">
        <v>132</v>
      </c>
      <c r="Z118" s="75">
        <v>131.69999999999999</v>
      </c>
      <c r="AA118" s="75">
        <v>132.44999999999999</v>
      </c>
      <c r="AB118" s="75">
        <v>132.5</v>
      </c>
      <c r="AC118" s="75">
        <v>131.69999999999999</v>
      </c>
      <c r="AD118" s="75">
        <v>128.4</v>
      </c>
      <c r="AE118" s="75">
        <v>131.4</v>
      </c>
      <c r="AF118" s="75">
        <v>131.69999999999999</v>
      </c>
      <c r="AG118" s="75">
        <v>132</v>
      </c>
      <c r="AH118" s="75">
        <v>132.4</v>
      </c>
      <c r="AI118" s="75">
        <v>3692.6</v>
      </c>
    </row>
    <row r="119" spans="1:35" x14ac:dyDescent="0.3">
      <c r="A119" s="1"/>
      <c r="B119" s="73" t="s">
        <v>106</v>
      </c>
      <c r="C119" s="73" t="s">
        <v>1047</v>
      </c>
      <c r="D119" s="73" t="s">
        <v>60</v>
      </c>
      <c r="E119" s="74" t="s">
        <v>624</v>
      </c>
      <c r="F119" s="75">
        <v>3695.4</v>
      </c>
      <c r="G119" s="75">
        <v>3703.9</v>
      </c>
      <c r="H119" s="75">
        <v>3788.8</v>
      </c>
      <c r="I119" s="75">
        <v>4060.55</v>
      </c>
      <c r="J119" s="75">
        <v>4561.6000000000004</v>
      </c>
      <c r="K119" s="75">
        <v>5015.2</v>
      </c>
      <c r="L119" s="75">
        <v>4875.8</v>
      </c>
      <c r="M119" s="75">
        <v>5569.5</v>
      </c>
      <c r="N119" s="75">
        <v>5640.95</v>
      </c>
      <c r="O119" s="75">
        <v>5666.2</v>
      </c>
      <c r="P119" s="75">
        <v>5675.15</v>
      </c>
      <c r="Q119" s="75">
        <v>5606.5</v>
      </c>
      <c r="R119" s="75">
        <v>5746.45</v>
      </c>
      <c r="S119" s="75">
        <v>5853.25</v>
      </c>
      <c r="T119" s="75">
        <v>5854.95</v>
      </c>
      <c r="U119" s="75">
        <v>5746.4</v>
      </c>
      <c r="V119" s="75">
        <v>5696.95</v>
      </c>
      <c r="W119" s="75">
        <v>5712.75</v>
      </c>
      <c r="X119" s="75">
        <v>5658.25</v>
      </c>
      <c r="Y119" s="75">
        <v>5448.1</v>
      </c>
      <c r="Z119" s="75">
        <v>5774.5</v>
      </c>
      <c r="AA119" s="75">
        <v>5797.9</v>
      </c>
      <c r="AB119" s="75">
        <v>5779.5</v>
      </c>
      <c r="AC119" s="75">
        <v>5802.55</v>
      </c>
      <c r="AD119" s="75">
        <v>3900.75</v>
      </c>
      <c r="AE119" s="75">
        <v>5399.65</v>
      </c>
      <c r="AF119" s="75">
        <v>5728.7</v>
      </c>
      <c r="AG119" s="75">
        <v>5770</v>
      </c>
      <c r="AH119" s="75">
        <v>5776.3</v>
      </c>
      <c r="AI119" s="75">
        <v>153306.5</v>
      </c>
    </row>
    <row r="120" spans="1:35" x14ac:dyDescent="0.3">
      <c r="A120" s="1"/>
      <c r="B120" s="73" t="s">
        <v>106</v>
      </c>
      <c r="C120" s="73" t="s">
        <v>128</v>
      </c>
      <c r="D120" s="73" t="s">
        <v>60</v>
      </c>
      <c r="E120" s="74" t="s">
        <v>624</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2158.4499999999998</v>
      </c>
      <c r="R120" s="75">
        <v>2158.4</v>
      </c>
      <c r="S120" s="75">
        <v>2154.9</v>
      </c>
      <c r="T120" s="75">
        <v>1987</v>
      </c>
      <c r="U120" s="75">
        <v>1198.8499999999999</v>
      </c>
      <c r="V120" s="75">
        <v>2160.9</v>
      </c>
      <c r="W120" s="75">
        <v>2158.9499999999998</v>
      </c>
      <c r="X120" s="75">
        <v>2162.65</v>
      </c>
      <c r="Y120" s="75">
        <v>2154.75</v>
      </c>
      <c r="Z120" s="75">
        <v>2164.6</v>
      </c>
      <c r="AA120" s="75">
        <v>2161.4</v>
      </c>
      <c r="AB120" s="75">
        <v>2166.0500000000002</v>
      </c>
      <c r="AC120" s="75">
        <v>2160.6999999999998</v>
      </c>
      <c r="AD120" s="75">
        <v>2044.1</v>
      </c>
      <c r="AE120" s="75">
        <v>2159.15</v>
      </c>
      <c r="AF120" s="75">
        <v>2159.9</v>
      </c>
      <c r="AG120" s="75">
        <v>2160.6</v>
      </c>
      <c r="AH120" s="75">
        <v>2164.9499999999998</v>
      </c>
      <c r="AI120" s="75">
        <v>59773.65</v>
      </c>
    </row>
    <row r="121" spans="1:35" x14ac:dyDescent="0.3">
      <c r="A121" s="1"/>
      <c r="B121" s="73" t="s">
        <v>106</v>
      </c>
      <c r="C121" s="73" t="s">
        <v>1049</v>
      </c>
      <c r="D121" s="73" t="s">
        <v>60</v>
      </c>
      <c r="E121" s="74" t="s">
        <v>624</v>
      </c>
      <c r="F121" s="75">
        <v>237.75</v>
      </c>
      <c r="G121" s="75">
        <v>237.65</v>
      </c>
      <c r="H121" s="75">
        <v>238.05</v>
      </c>
      <c r="I121" s="75">
        <v>237.9</v>
      </c>
      <c r="J121" s="75">
        <v>238</v>
      </c>
      <c r="K121" s="75">
        <v>238.25</v>
      </c>
      <c r="L121" s="75">
        <v>238.4</v>
      </c>
      <c r="M121" s="75">
        <v>237.75</v>
      </c>
      <c r="N121" s="75">
        <v>237.95</v>
      </c>
      <c r="O121" s="75">
        <v>237.75</v>
      </c>
      <c r="P121" s="75">
        <v>237.95</v>
      </c>
      <c r="Q121" s="75">
        <v>237.85</v>
      </c>
      <c r="R121" s="75">
        <v>237.7</v>
      </c>
      <c r="S121" s="75">
        <v>237.9</v>
      </c>
      <c r="T121" s="75">
        <v>218.2</v>
      </c>
      <c r="U121" s="75">
        <v>166.45</v>
      </c>
      <c r="V121" s="75">
        <v>237.7</v>
      </c>
      <c r="W121" s="75">
        <v>237.95</v>
      </c>
      <c r="X121" s="75">
        <v>237.95</v>
      </c>
      <c r="Y121" s="75">
        <v>237.9</v>
      </c>
      <c r="Z121" s="75">
        <v>238.1</v>
      </c>
      <c r="AA121" s="75">
        <v>237.7</v>
      </c>
      <c r="AB121" s="75">
        <v>237.95</v>
      </c>
      <c r="AC121" s="75">
        <v>238.2</v>
      </c>
      <c r="AD121" s="75">
        <v>238.1</v>
      </c>
      <c r="AE121" s="75">
        <v>238.25</v>
      </c>
      <c r="AF121" s="75">
        <v>238.8</v>
      </c>
      <c r="AG121" s="75">
        <v>238.45</v>
      </c>
      <c r="AH121" s="75">
        <v>238.9</v>
      </c>
      <c r="AI121" s="75">
        <v>6811.45</v>
      </c>
    </row>
    <row r="122" spans="1:35" x14ac:dyDescent="0.3">
      <c r="A122" s="1"/>
      <c r="B122" s="73" t="s">
        <v>130</v>
      </c>
      <c r="C122" s="73" t="s">
        <v>1108</v>
      </c>
      <c r="D122" s="73" t="s">
        <v>60</v>
      </c>
      <c r="E122" s="74" t="s">
        <v>627</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1567.6489999999999</v>
      </c>
      <c r="R122" s="75">
        <v>651.4</v>
      </c>
      <c r="S122" s="75">
        <v>813.41549999999995</v>
      </c>
      <c r="T122" s="75">
        <v>1505.8985</v>
      </c>
      <c r="U122" s="75">
        <v>1427.45</v>
      </c>
      <c r="V122" s="75">
        <v>1751.3</v>
      </c>
      <c r="W122" s="75">
        <v>1592.25</v>
      </c>
      <c r="X122" s="75">
        <v>796.45</v>
      </c>
      <c r="Y122" s="75">
        <v>634.45000000000005</v>
      </c>
      <c r="Z122" s="75">
        <v>450.4</v>
      </c>
      <c r="AA122" s="75">
        <v>301.10000000000002</v>
      </c>
      <c r="AB122" s="75">
        <v>471.68549999999999</v>
      </c>
      <c r="AC122" s="75">
        <v>636.29999999999995</v>
      </c>
      <c r="AD122" s="75">
        <v>1069.95</v>
      </c>
      <c r="AE122" s="75">
        <v>2105.4499999999998</v>
      </c>
      <c r="AF122" s="75">
        <v>2388.5500000000002</v>
      </c>
      <c r="AG122" s="75">
        <v>1872.45</v>
      </c>
      <c r="AH122" s="75">
        <v>1960.6</v>
      </c>
      <c r="AI122" s="75">
        <v>33614.625</v>
      </c>
    </row>
    <row r="123" spans="1:35" x14ac:dyDescent="0.3">
      <c r="A123" s="1"/>
      <c r="B123" s="73" t="s">
        <v>130</v>
      </c>
      <c r="C123" s="73" t="s">
        <v>1109</v>
      </c>
      <c r="D123" s="73" t="s">
        <v>60</v>
      </c>
      <c r="E123" s="74" t="s">
        <v>627</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1414.4875</v>
      </c>
      <c r="R123" s="75">
        <v>712.35</v>
      </c>
      <c r="S123" s="75">
        <v>764.98050000000001</v>
      </c>
      <c r="T123" s="75">
        <v>1423.9235000000001</v>
      </c>
      <c r="U123" s="75">
        <v>1300.4000000000001</v>
      </c>
      <c r="V123" s="75">
        <v>1616.65</v>
      </c>
      <c r="W123" s="75">
        <v>1363.35</v>
      </c>
      <c r="X123" s="75">
        <v>721.65</v>
      </c>
      <c r="Y123" s="75">
        <v>574.5</v>
      </c>
      <c r="Z123" s="75">
        <v>375.95</v>
      </c>
      <c r="AA123" s="75">
        <v>222.3</v>
      </c>
      <c r="AB123" s="75">
        <v>467.39499999999998</v>
      </c>
      <c r="AC123" s="75">
        <v>537.20000000000005</v>
      </c>
      <c r="AD123" s="75">
        <v>907.05</v>
      </c>
      <c r="AE123" s="75">
        <v>1717.1</v>
      </c>
      <c r="AF123" s="75">
        <v>1914.55</v>
      </c>
      <c r="AG123" s="75">
        <v>1690.4</v>
      </c>
      <c r="AH123" s="75">
        <v>1689.4</v>
      </c>
      <c r="AI123" s="75">
        <v>30702.4215</v>
      </c>
    </row>
    <row r="124" spans="1:35" x14ac:dyDescent="0.3">
      <c r="A124" s="1"/>
      <c r="B124" s="73" t="s">
        <v>130</v>
      </c>
      <c r="C124" s="73" t="s">
        <v>1052</v>
      </c>
      <c r="D124" s="73" t="s">
        <v>60</v>
      </c>
      <c r="E124" s="74" t="s">
        <v>624</v>
      </c>
      <c r="F124" s="75">
        <v>1498.65</v>
      </c>
      <c r="G124" s="75">
        <v>1484.5</v>
      </c>
      <c r="H124" s="75">
        <v>1505.45</v>
      </c>
      <c r="I124" s="75">
        <v>1553.85</v>
      </c>
      <c r="J124" s="75">
        <v>1729.2</v>
      </c>
      <c r="K124" s="75">
        <v>1683.05</v>
      </c>
      <c r="L124" s="75">
        <v>1665.5</v>
      </c>
      <c r="M124" s="75">
        <v>1611.54</v>
      </c>
      <c r="N124" s="75">
        <v>1750.25</v>
      </c>
      <c r="O124" s="75">
        <v>1742</v>
      </c>
      <c r="P124" s="75">
        <v>1860.7349999999999</v>
      </c>
      <c r="Q124" s="75">
        <v>1830.7645</v>
      </c>
      <c r="R124" s="75">
        <v>1885.1</v>
      </c>
      <c r="S124" s="75">
        <v>1884.4490000000001</v>
      </c>
      <c r="T124" s="75">
        <v>1849.9059999999999</v>
      </c>
      <c r="U124" s="75">
        <v>1803.9</v>
      </c>
      <c r="V124" s="75">
        <v>1828.65</v>
      </c>
      <c r="W124" s="75">
        <v>1830.3</v>
      </c>
      <c r="X124" s="75">
        <v>1644.6</v>
      </c>
      <c r="Y124" s="75">
        <v>1512.95</v>
      </c>
      <c r="Z124" s="75">
        <v>1500.1</v>
      </c>
      <c r="AA124" s="75">
        <v>1511.9</v>
      </c>
      <c r="AB124" s="75">
        <v>1571.902</v>
      </c>
      <c r="AC124" s="75">
        <v>1866.5</v>
      </c>
      <c r="AD124" s="75">
        <v>1868.85</v>
      </c>
      <c r="AE124" s="75">
        <v>1658.75</v>
      </c>
      <c r="AF124" s="75">
        <v>1522.7</v>
      </c>
      <c r="AG124" s="75">
        <v>1510.1</v>
      </c>
      <c r="AH124" s="75">
        <v>1486.25</v>
      </c>
      <c r="AI124" s="75">
        <v>48652.396500000003</v>
      </c>
    </row>
    <row r="125" spans="1:35" x14ac:dyDescent="0.3">
      <c r="A125" s="1"/>
      <c r="B125" s="73" t="s">
        <v>130</v>
      </c>
      <c r="C125" s="73" t="s">
        <v>1053</v>
      </c>
      <c r="D125" s="73" t="s">
        <v>1167</v>
      </c>
      <c r="E125" s="74" t="s">
        <v>624</v>
      </c>
      <c r="F125" s="75">
        <v>14.4</v>
      </c>
      <c r="G125" s="75">
        <v>14.35</v>
      </c>
      <c r="H125" s="75">
        <v>14.4</v>
      </c>
      <c r="I125" s="75">
        <v>14.4</v>
      </c>
      <c r="J125" s="75">
        <v>14.4</v>
      </c>
      <c r="K125" s="75">
        <v>14.4</v>
      </c>
      <c r="L125" s="75">
        <v>14.4</v>
      </c>
      <c r="M125" s="75">
        <v>14.4</v>
      </c>
      <c r="N125" s="75">
        <v>14.4</v>
      </c>
      <c r="O125" s="75">
        <v>9</v>
      </c>
      <c r="P125" s="75">
        <v>14.4</v>
      </c>
      <c r="Q125" s="75">
        <v>15.343</v>
      </c>
      <c r="R125" s="75">
        <v>14.4</v>
      </c>
      <c r="S125" s="75">
        <v>2.9904999999999999</v>
      </c>
      <c r="T125" s="75">
        <v>4.7164999999999999</v>
      </c>
      <c r="U125" s="75">
        <v>4.7</v>
      </c>
      <c r="V125" s="75">
        <v>6</v>
      </c>
      <c r="W125" s="75">
        <v>7.2</v>
      </c>
      <c r="X125" s="75">
        <v>4.8</v>
      </c>
      <c r="Y125" s="75">
        <v>4.55</v>
      </c>
      <c r="Z125" s="75">
        <v>7.25</v>
      </c>
      <c r="AA125" s="75">
        <v>6.6</v>
      </c>
      <c r="AB125" s="75">
        <v>7.9725000000000001</v>
      </c>
      <c r="AC125" s="75">
        <v>7.2</v>
      </c>
      <c r="AD125" s="75">
        <v>7.2</v>
      </c>
      <c r="AE125" s="75">
        <v>7.2</v>
      </c>
      <c r="AF125" s="75">
        <v>7.2</v>
      </c>
      <c r="AG125" s="75">
        <v>7.05</v>
      </c>
      <c r="AH125" s="75">
        <v>7.2</v>
      </c>
      <c r="AI125" s="75">
        <v>282.52249999999998</v>
      </c>
    </row>
    <row r="126" spans="1:35" x14ac:dyDescent="0.3">
      <c r="A126" s="1"/>
      <c r="B126" s="73" t="s">
        <v>130</v>
      </c>
      <c r="C126" s="73" t="s">
        <v>1054</v>
      </c>
      <c r="D126" s="73" t="s">
        <v>60</v>
      </c>
      <c r="E126" s="74" t="s">
        <v>624</v>
      </c>
      <c r="F126" s="75">
        <v>721.2</v>
      </c>
      <c r="G126" s="75">
        <v>700.15</v>
      </c>
      <c r="H126" s="75">
        <v>718.35</v>
      </c>
      <c r="I126" s="75">
        <v>705.8</v>
      </c>
      <c r="J126" s="75">
        <v>716.2</v>
      </c>
      <c r="K126" s="75">
        <v>719.8</v>
      </c>
      <c r="L126" s="75">
        <v>721.15</v>
      </c>
      <c r="M126" s="75">
        <v>722.89</v>
      </c>
      <c r="N126" s="75">
        <v>723.75</v>
      </c>
      <c r="O126" s="75">
        <v>535.29999999999995</v>
      </c>
      <c r="P126" s="75">
        <v>715.49</v>
      </c>
      <c r="Q126" s="75">
        <v>720.12850000000003</v>
      </c>
      <c r="R126" s="75">
        <v>721.35</v>
      </c>
      <c r="S126" s="75">
        <v>718.17</v>
      </c>
      <c r="T126" s="75">
        <v>485.76400000000001</v>
      </c>
      <c r="U126" s="75">
        <v>458.45</v>
      </c>
      <c r="V126" s="75">
        <v>610.6</v>
      </c>
      <c r="W126" s="75">
        <v>716.4</v>
      </c>
      <c r="X126" s="75">
        <v>508.2</v>
      </c>
      <c r="Y126" s="75">
        <v>450.9</v>
      </c>
      <c r="Z126" s="75">
        <v>716.35</v>
      </c>
      <c r="AA126" s="75">
        <v>683.05</v>
      </c>
      <c r="AB126" s="75">
        <v>724.12249999999995</v>
      </c>
      <c r="AC126" s="75">
        <v>720.95</v>
      </c>
      <c r="AD126" s="75">
        <v>721.65</v>
      </c>
      <c r="AE126" s="75">
        <v>721.7</v>
      </c>
      <c r="AF126" s="75">
        <v>721.25</v>
      </c>
      <c r="AG126" s="75">
        <v>722.9</v>
      </c>
      <c r="AH126" s="75">
        <v>727.05</v>
      </c>
      <c r="AI126" s="75">
        <v>19549.064999999999</v>
      </c>
    </row>
    <row r="127" spans="1:35" x14ac:dyDescent="0.3">
      <c r="A127" s="1"/>
      <c r="B127" s="73" t="s">
        <v>130</v>
      </c>
      <c r="C127" s="73" t="s">
        <v>131</v>
      </c>
      <c r="D127" s="73" t="s">
        <v>60</v>
      </c>
      <c r="E127" s="74" t="s">
        <v>624</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2802.6815000000001</v>
      </c>
      <c r="R127" s="75">
        <v>3482.5</v>
      </c>
      <c r="S127" s="75">
        <v>3582.6675</v>
      </c>
      <c r="T127" s="75">
        <v>3961.134</v>
      </c>
      <c r="U127" s="75">
        <v>3647</v>
      </c>
      <c r="V127" s="75">
        <v>4548.8</v>
      </c>
      <c r="W127" s="75">
        <v>4121.25</v>
      </c>
      <c r="X127" s="75">
        <v>4232.55</v>
      </c>
      <c r="Y127" s="75">
        <v>4026.15</v>
      </c>
      <c r="Z127" s="75">
        <v>4300.8500000000004</v>
      </c>
      <c r="AA127" s="75">
        <v>4234.2</v>
      </c>
      <c r="AB127" s="75">
        <v>3242.3310000000001</v>
      </c>
      <c r="AC127" s="75">
        <v>2529.9499999999998</v>
      </c>
      <c r="AD127" s="75">
        <v>2852.8</v>
      </c>
      <c r="AE127" s="75">
        <v>2327.75</v>
      </c>
      <c r="AF127" s="75">
        <v>1883.45</v>
      </c>
      <c r="AG127" s="75">
        <v>1775.6</v>
      </c>
      <c r="AH127" s="75">
        <v>1633.1</v>
      </c>
      <c r="AI127" s="75">
        <v>93830.483999999997</v>
      </c>
    </row>
    <row r="128" spans="1:35" x14ac:dyDescent="0.3">
      <c r="A128" s="1"/>
      <c r="B128" s="73" t="s">
        <v>130</v>
      </c>
      <c r="C128" s="73" t="s">
        <v>133</v>
      </c>
      <c r="D128" s="73" t="s">
        <v>60</v>
      </c>
      <c r="E128" s="74" t="s">
        <v>624</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2751.5104999999999</v>
      </c>
      <c r="R128" s="75">
        <v>3008.1</v>
      </c>
      <c r="S128" s="75">
        <v>2997.2195000000002</v>
      </c>
      <c r="T128" s="75">
        <v>2792.3575000000001</v>
      </c>
      <c r="U128" s="75">
        <v>2988.65</v>
      </c>
      <c r="V128" s="75">
        <v>1580.15</v>
      </c>
      <c r="W128" s="75">
        <v>2914.4</v>
      </c>
      <c r="X128" s="75">
        <v>2908.9</v>
      </c>
      <c r="Y128" s="75">
        <v>2885</v>
      </c>
      <c r="Z128" s="75">
        <v>2693</v>
      </c>
      <c r="AA128" s="75">
        <v>2896.9</v>
      </c>
      <c r="AB128" s="75">
        <v>2978.6934999999999</v>
      </c>
      <c r="AC128" s="75">
        <v>2851.45</v>
      </c>
      <c r="AD128" s="75">
        <v>2931.15</v>
      </c>
      <c r="AE128" s="75">
        <v>2710.1</v>
      </c>
      <c r="AF128" s="75">
        <v>2583.5</v>
      </c>
      <c r="AG128" s="75">
        <v>2455.1999999999998</v>
      </c>
      <c r="AH128" s="75">
        <v>2347.65</v>
      </c>
      <c r="AI128" s="75">
        <v>70962.826000000001</v>
      </c>
    </row>
    <row r="129" spans="1:35" x14ac:dyDescent="0.3">
      <c r="A129" s="1"/>
      <c r="B129" s="73" t="s">
        <v>130</v>
      </c>
      <c r="C129" s="73" t="s">
        <v>1055</v>
      </c>
      <c r="D129" s="73" t="s">
        <v>60</v>
      </c>
      <c r="E129" s="74" t="s">
        <v>624</v>
      </c>
      <c r="F129" s="75">
        <v>1542.1</v>
      </c>
      <c r="G129" s="75">
        <v>1525.4</v>
      </c>
      <c r="H129" s="75">
        <v>1534.6</v>
      </c>
      <c r="I129" s="75">
        <v>1528.95</v>
      </c>
      <c r="J129" s="75">
        <v>1531.6</v>
      </c>
      <c r="K129" s="75">
        <v>1522.25</v>
      </c>
      <c r="L129" s="75">
        <v>1529.55</v>
      </c>
      <c r="M129" s="75">
        <v>1532.5050000000001</v>
      </c>
      <c r="N129" s="75">
        <v>1537.75</v>
      </c>
      <c r="O129" s="75">
        <v>1530.6</v>
      </c>
      <c r="P129" s="75">
        <v>1530.55</v>
      </c>
      <c r="Q129" s="75">
        <v>1528.5374999999999</v>
      </c>
      <c r="R129" s="75">
        <v>1536.75</v>
      </c>
      <c r="S129" s="75">
        <v>1512.2825</v>
      </c>
      <c r="T129" s="75">
        <v>1512.7194999999999</v>
      </c>
      <c r="U129" s="75">
        <v>1533.4</v>
      </c>
      <c r="V129" s="75">
        <v>1536.1</v>
      </c>
      <c r="W129" s="75">
        <v>1528.15</v>
      </c>
      <c r="X129" s="75">
        <v>1533.55</v>
      </c>
      <c r="Y129" s="75">
        <v>1533.95</v>
      </c>
      <c r="Z129" s="75">
        <v>1527.2</v>
      </c>
      <c r="AA129" s="75">
        <v>1532.6</v>
      </c>
      <c r="AB129" s="75">
        <v>1527.3985</v>
      </c>
      <c r="AC129" s="75">
        <v>1531.25</v>
      </c>
      <c r="AD129" s="75">
        <v>1523.55</v>
      </c>
      <c r="AE129" s="75">
        <v>1522</v>
      </c>
      <c r="AF129" s="75">
        <v>1538.5</v>
      </c>
      <c r="AG129" s="75">
        <v>1526.3</v>
      </c>
      <c r="AH129" s="75">
        <v>1526.45</v>
      </c>
      <c r="AI129" s="75">
        <v>44356.542999999998</v>
      </c>
    </row>
    <row r="130" spans="1:35" x14ac:dyDescent="0.3">
      <c r="A130" s="1"/>
      <c r="B130" s="73" t="s">
        <v>130</v>
      </c>
      <c r="C130" s="73" t="s">
        <v>1209</v>
      </c>
      <c r="D130" s="73" t="s">
        <v>1210</v>
      </c>
      <c r="E130" s="74" t="s">
        <v>626</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875.5</v>
      </c>
      <c r="R130" s="75">
        <v>867.9</v>
      </c>
      <c r="S130" s="75">
        <v>564.65</v>
      </c>
      <c r="T130" s="75">
        <v>578.65</v>
      </c>
      <c r="U130" s="75">
        <v>655.15</v>
      </c>
      <c r="V130" s="75">
        <v>745.65</v>
      </c>
      <c r="W130" s="75">
        <v>861</v>
      </c>
      <c r="X130" s="75">
        <v>750.9</v>
      </c>
      <c r="Y130" s="75">
        <v>477.7</v>
      </c>
      <c r="Z130" s="75">
        <v>280.95</v>
      </c>
      <c r="AA130" s="75">
        <v>372</v>
      </c>
      <c r="AB130" s="75">
        <v>189.101</v>
      </c>
      <c r="AC130" s="75">
        <v>649.15</v>
      </c>
      <c r="AD130" s="75">
        <v>711.45</v>
      </c>
      <c r="AE130" s="75">
        <v>978.25</v>
      </c>
      <c r="AF130" s="75">
        <v>482.75</v>
      </c>
      <c r="AG130" s="75">
        <v>235.3</v>
      </c>
      <c r="AH130" s="75">
        <v>399.75</v>
      </c>
      <c r="AI130" s="75">
        <v>22082.001</v>
      </c>
    </row>
    <row r="131" spans="1:35" x14ac:dyDescent="0.3">
      <c r="A131" s="1"/>
      <c r="B131" s="73" t="s">
        <v>130</v>
      </c>
      <c r="C131" s="73" t="s">
        <v>1111</v>
      </c>
      <c r="D131" s="73" t="s">
        <v>60</v>
      </c>
      <c r="E131" s="74" t="s">
        <v>626</v>
      </c>
      <c r="F131" s="75">
        <v>1505.5</v>
      </c>
      <c r="G131" s="75">
        <v>1184</v>
      </c>
      <c r="H131" s="75">
        <v>1390.45</v>
      </c>
      <c r="I131" s="75">
        <v>1353.25</v>
      </c>
      <c r="J131" s="75">
        <v>1476.25</v>
      </c>
      <c r="K131" s="75">
        <v>1439.9</v>
      </c>
      <c r="L131" s="75">
        <v>1470.9</v>
      </c>
      <c r="M131" s="75">
        <v>1333.65</v>
      </c>
      <c r="N131" s="75">
        <v>1349.8</v>
      </c>
      <c r="O131" s="75">
        <v>1080.5999999999999</v>
      </c>
      <c r="P131" s="75">
        <v>890.9</v>
      </c>
      <c r="Q131" s="75">
        <v>1181.6500000000001</v>
      </c>
      <c r="R131" s="75">
        <v>1088.05</v>
      </c>
      <c r="S131" s="75">
        <v>727.95</v>
      </c>
      <c r="T131" s="75">
        <v>794.05</v>
      </c>
      <c r="U131" s="75">
        <v>897.8</v>
      </c>
      <c r="V131" s="75">
        <v>1005.5</v>
      </c>
      <c r="W131" s="75">
        <v>1133.9000000000001</v>
      </c>
      <c r="X131" s="75">
        <v>1000.5</v>
      </c>
      <c r="Y131" s="75">
        <v>567.6</v>
      </c>
      <c r="Z131" s="75">
        <v>385.45</v>
      </c>
      <c r="AA131" s="75">
        <v>516.35</v>
      </c>
      <c r="AB131" s="75">
        <v>258.6755</v>
      </c>
      <c r="AC131" s="75">
        <v>825.35</v>
      </c>
      <c r="AD131" s="75">
        <v>1029.9000000000001</v>
      </c>
      <c r="AE131" s="75">
        <v>1310.55</v>
      </c>
      <c r="AF131" s="75">
        <v>656.75</v>
      </c>
      <c r="AG131" s="75">
        <v>299.39999999999998</v>
      </c>
      <c r="AH131" s="75">
        <v>499.6</v>
      </c>
      <c r="AI131" s="75">
        <v>28654.2255</v>
      </c>
    </row>
    <row r="132" spans="1:35" x14ac:dyDescent="0.3">
      <c r="A132" s="1"/>
      <c r="B132" s="73" t="s">
        <v>130</v>
      </c>
      <c r="C132" s="73" t="s">
        <v>1211</v>
      </c>
      <c r="D132" s="73" t="s">
        <v>139</v>
      </c>
      <c r="E132" s="74" t="s">
        <v>625</v>
      </c>
      <c r="F132" s="75"/>
      <c r="G132" s="75"/>
      <c r="H132" s="75"/>
      <c r="I132" s="75"/>
      <c r="J132" s="75"/>
      <c r="K132" s="75"/>
      <c r="L132" s="75"/>
      <c r="M132" s="75"/>
      <c r="N132" s="75"/>
      <c r="O132" s="75"/>
      <c r="P132" s="75"/>
      <c r="Q132" s="75"/>
      <c r="R132" s="75">
        <v>899.75</v>
      </c>
      <c r="S132" s="75"/>
      <c r="T132" s="75"/>
      <c r="U132" s="75"/>
      <c r="V132" s="75"/>
      <c r="W132" s="75"/>
      <c r="X132" s="75"/>
      <c r="Y132" s="75"/>
      <c r="Z132" s="75"/>
      <c r="AA132" s="75"/>
      <c r="AB132" s="75"/>
      <c r="AC132" s="75">
        <v>509.8</v>
      </c>
      <c r="AD132" s="75">
        <v>130.35</v>
      </c>
      <c r="AE132" s="75"/>
      <c r="AF132" s="75"/>
      <c r="AG132" s="75"/>
      <c r="AH132" s="75"/>
      <c r="AI132" s="75">
        <v>1539.9</v>
      </c>
    </row>
    <row r="133" spans="1:35" x14ac:dyDescent="0.3">
      <c r="A133" s="1"/>
      <c r="B133" s="73" t="s">
        <v>130</v>
      </c>
      <c r="C133" s="73" t="s">
        <v>1211</v>
      </c>
      <c r="D133" s="73" t="s">
        <v>1212</v>
      </c>
      <c r="E133" s="74" t="s">
        <v>625</v>
      </c>
      <c r="F133" s="75"/>
      <c r="G133" s="75"/>
      <c r="H133" s="75"/>
      <c r="I133" s="75"/>
      <c r="J133" s="75"/>
      <c r="K133" s="75"/>
      <c r="L133" s="75"/>
      <c r="M133" s="75"/>
      <c r="N133" s="75">
        <v>12.4</v>
      </c>
      <c r="O133" s="75"/>
      <c r="P133" s="75"/>
      <c r="Q133" s="75"/>
      <c r="R133" s="75"/>
      <c r="S133" s="75"/>
      <c r="T133" s="75"/>
      <c r="U133" s="75"/>
      <c r="V133" s="75"/>
      <c r="W133" s="75"/>
      <c r="X133" s="75"/>
      <c r="Y133" s="75"/>
      <c r="Z133" s="75"/>
      <c r="AA133" s="75"/>
      <c r="AB133" s="75">
        <v>256.88900000000001</v>
      </c>
      <c r="AC133" s="75">
        <v>227.05</v>
      </c>
      <c r="AD133" s="75"/>
      <c r="AE133" s="75"/>
      <c r="AF133" s="75"/>
      <c r="AG133" s="75"/>
      <c r="AH133" s="75">
        <v>226.65</v>
      </c>
      <c r="AI133" s="75">
        <v>722.98900000000003</v>
      </c>
    </row>
    <row r="134" spans="1:35" x14ac:dyDescent="0.3">
      <c r="A134" s="1"/>
      <c r="B134" s="73" t="s">
        <v>130</v>
      </c>
      <c r="C134" s="73" t="s">
        <v>1211</v>
      </c>
      <c r="D134" s="73" t="s">
        <v>1213</v>
      </c>
      <c r="E134" s="74" t="s">
        <v>625</v>
      </c>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v>231.15</v>
      </c>
      <c r="AD134" s="75"/>
      <c r="AE134" s="75"/>
      <c r="AF134" s="75"/>
      <c r="AG134" s="75"/>
      <c r="AH134" s="75">
        <v>230.9</v>
      </c>
      <c r="AI134" s="75">
        <v>462.05</v>
      </c>
    </row>
    <row r="135" spans="1:35" x14ac:dyDescent="0.3">
      <c r="A135" s="1"/>
      <c r="B135" s="73" t="s">
        <v>130</v>
      </c>
      <c r="C135" s="73" t="s">
        <v>1214</v>
      </c>
      <c r="D135" s="73" t="s">
        <v>417</v>
      </c>
      <c r="E135" s="74" t="s">
        <v>625</v>
      </c>
      <c r="F135" s="75"/>
      <c r="G135" s="75"/>
      <c r="H135" s="75"/>
      <c r="I135" s="75"/>
      <c r="J135" s="75"/>
      <c r="K135" s="75"/>
      <c r="L135" s="75"/>
      <c r="M135" s="75">
        <v>1542.81</v>
      </c>
      <c r="N135" s="75">
        <v>4309.3</v>
      </c>
      <c r="O135" s="75"/>
      <c r="P135" s="75"/>
      <c r="Q135" s="75"/>
      <c r="R135" s="75"/>
      <c r="S135" s="75"/>
      <c r="T135" s="75">
        <v>494.31200000000001</v>
      </c>
      <c r="U135" s="75">
        <v>315.3</v>
      </c>
      <c r="V135" s="75"/>
      <c r="W135" s="75"/>
      <c r="X135" s="75"/>
      <c r="Y135" s="75"/>
      <c r="Z135" s="75"/>
      <c r="AA135" s="75">
        <v>789.45</v>
      </c>
      <c r="AB135" s="75">
        <v>1099.2245</v>
      </c>
      <c r="AC135" s="75">
        <v>883.5</v>
      </c>
      <c r="AD135" s="75"/>
      <c r="AE135" s="75"/>
      <c r="AF135" s="75"/>
      <c r="AG135" s="75"/>
      <c r="AH135" s="75"/>
      <c r="AI135" s="75">
        <v>9433.8965000000007</v>
      </c>
    </row>
    <row r="136" spans="1:35" x14ac:dyDescent="0.3">
      <c r="A136" s="1"/>
      <c r="B136" s="73" t="s">
        <v>130</v>
      </c>
      <c r="C136" s="73" t="s">
        <v>142</v>
      </c>
      <c r="D136" s="73" t="s">
        <v>1186</v>
      </c>
      <c r="E136" s="74" t="s">
        <v>625</v>
      </c>
      <c r="F136" s="75">
        <v>2857</v>
      </c>
      <c r="G136" s="75">
        <v>3409.5</v>
      </c>
      <c r="H136" s="75">
        <v>3415.95</v>
      </c>
      <c r="I136" s="75">
        <v>3376.2</v>
      </c>
      <c r="J136" s="75">
        <v>3428</v>
      </c>
      <c r="K136" s="75">
        <v>3404.3</v>
      </c>
      <c r="L136" s="75">
        <v>3389.05</v>
      </c>
      <c r="M136" s="75">
        <v>3404.11</v>
      </c>
      <c r="N136" s="75">
        <v>3410.55</v>
      </c>
      <c r="O136" s="75">
        <v>3321.75</v>
      </c>
      <c r="P136" s="75">
        <v>3390.67</v>
      </c>
      <c r="Q136" s="75">
        <v>3391.931</v>
      </c>
      <c r="R136" s="75">
        <v>3384.6</v>
      </c>
      <c r="S136" s="75">
        <v>3359.9185000000002</v>
      </c>
      <c r="T136" s="75">
        <v>2980.8290000000002</v>
      </c>
      <c r="U136" s="75">
        <v>3285.85</v>
      </c>
      <c r="V136" s="75">
        <v>2822.45</v>
      </c>
      <c r="W136" s="75">
        <v>252.25</v>
      </c>
      <c r="X136" s="75">
        <v>15.05</v>
      </c>
      <c r="Y136" s="75">
        <v>3125.25</v>
      </c>
      <c r="Z136" s="75">
        <v>3162.95</v>
      </c>
      <c r="AA136" s="75">
        <v>3078.75</v>
      </c>
      <c r="AB136" s="75">
        <v>3186.6444999999999</v>
      </c>
      <c r="AC136" s="75">
        <v>3348.3</v>
      </c>
      <c r="AD136" s="75">
        <v>3203.5</v>
      </c>
      <c r="AE136" s="75">
        <v>3375.5</v>
      </c>
      <c r="AF136" s="75">
        <v>3355.05</v>
      </c>
      <c r="AG136" s="75">
        <v>3333.1</v>
      </c>
      <c r="AH136" s="75">
        <v>3382.8</v>
      </c>
      <c r="AI136" s="75">
        <v>88851.803</v>
      </c>
    </row>
    <row r="137" spans="1:35" x14ac:dyDescent="0.3">
      <c r="A137" s="1"/>
      <c r="B137" s="73" t="s">
        <v>130</v>
      </c>
      <c r="C137" s="73" t="s">
        <v>142</v>
      </c>
      <c r="D137" s="73" t="s">
        <v>77</v>
      </c>
      <c r="E137" s="74" t="s">
        <v>625</v>
      </c>
      <c r="F137" s="75">
        <v>2858.4</v>
      </c>
      <c r="G137" s="75">
        <v>3428.95</v>
      </c>
      <c r="H137" s="75">
        <v>3439.95</v>
      </c>
      <c r="I137" s="75">
        <v>3393.85</v>
      </c>
      <c r="J137" s="75">
        <v>3448.95</v>
      </c>
      <c r="K137" s="75">
        <v>3431.9</v>
      </c>
      <c r="L137" s="75">
        <v>3416.25</v>
      </c>
      <c r="M137" s="75">
        <v>3423.5149999999999</v>
      </c>
      <c r="N137" s="75">
        <v>3432.8</v>
      </c>
      <c r="O137" s="75">
        <v>3414.5</v>
      </c>
      <c r="P137" s="75">
        <v>3411.52</v>
      </c>
      <c r="Q137" s="75">
        <v>3415.3465000000001</v>
      </c>
      <c r="R137" s="75">
        <v>3405.95</v>
      </c>
      <c r="S137" s="75">
        <v>3382.1284999999998</v>
      </c>
      <c r="T137" s="75">
        <v>2973.6514999999999</v>
      </c>
      <c r="U137" s="75">
        <v>3302.1</v>
      </c>
      <c r="V137" s="75">
        <v>2829.45</v>
      </c>
      <c r="W137" s="75">
        <v>3054</v>
      </c>
      <c r="X137" s="75">
        <v>3356.45</v>
      </c>
      <c r="Y137" s="75">
        <v>3286.85</v>
      </c>
      <c r="Z137" s="75">
        <v>3170.15</v>
      </c>
      <c r="AA137" s="75">
        <v>3086.2</v>
      </c>
      <c r="AB137" s="75">
        <v>3187.239</v>
      </c>
      <c r="AC137" s="75">
        <v>3358.45</v>
      </c>
      <c r="AD137" s="75">
        <v>3213.45</v>
      </c>
      <c r="AE137" s="75">
        <v>3389.65</v>
      </c>
      <c r="AF137" s="75">
        <v>3369.75</v>
      </c>
      <c r="AG137" s="75">
        <v>3348.75</v>
      </c>
      <c r="AH137" s="75">
        <v>3402.35</v>
      </c>
      <c r="AI137" s="75">
        <v>95632.500499999995</v>
      </c>
    </row>
    <row r="138" spans="1:35" x14ac:dyDescent="0.3">
      <c r="A138" s="1"/>
      <c r="B138" s="73" t="s">
        <v>130</v>
      </c>
      <c r="C138" s="73" t="s">
        <v>142</v>
      </c>
      <c r="D138" s="73" t="s">
        <v>1215</v>
      </c>
      <c r="E138" s="74" t="s">
        <v>625</v>
      </c>
      <c r="F138" s="75">
        <v>3186.9</v>
      </c>
      <c r="G138" s="75">
        <v>3614</v>
      </c>
      <c r="H138" s="75">
        <v>3541.55</v>
      </c>
      <c r="I138" s="75">
        <v>3517.5</v>
      </c>
      <c r="J138" s="75">
        <v>3751.8</v>
      </c>
      <c r="K138" s="75">
        <v>3742.95</v>
      </c>
      <c r="L138" s="75">
        <v>3909.85</v>
      </c>
      <c r="M138" s="75">
        <v>4048.45</v>
      </c>
      <c r="N138" s="75">
        <v>4049.95</v>
      </c>
      <c r="O138" s="75">
        <v>3820.45</v>
      </c>
      <c r="P138" s="75">
        <v>3641.97</v>
      </c>
      <c r="Q138" s="75">
        <v>3635.0925000000002</v>
      </c>
      <c r="R138" s="75">
        <v>3848.6</v>
      </c>
      <c r="S138" s="75">
        <v>3564.8874999999998</v>
      </c>
      <c r="T138" s="75">
        <v>3246.5124999999998</v>
      </c>
      <c r="U138" s="75">
        <v>3458.45</v>
      </c>
      <c r="V138" s="75">
        <v>3216.35</v>
      </c>
      <c r="W138" s="75">
        <v>1519.2</v>
      </c>
      <c r="X138" s="75">
        <v>1594.35</v>
      </c>
      <c r="Y138" s="75">
        <v>3310.75</v>
      </c>
      <c r="Z138" s="75">
        <v>3440.2</v>
      </c>
      <c r="AA138" s="75">
        <v>3390.45</v>
      </c>
      <c r="AB138" s="75">
        <v>3613.5934999999999</v>
      </c>
      <c r="AC138" s="75">
        <v>3513.3</v>
      </c>
      <c r="AD138" s="75">
        <v>3467.95</v>
      </c>
      <c r="AE138" s="75">
        <v>3629.25</v>
      </c>
      <c r="AF138" s="75">
        <v>3681.2</v>
      </c>
      <c r="AG138" s="75">
        <v>3488.1</v>
      </c>
      <c r="AH138" s="75">
        <v>3763.35</v>
      </c>
      <c r="AI138" s="75">
        <v>100206.95600000001</v>
      </c>
    </row>
    <row r="139" spans="1:35" x14ac:dyDescent="0.3">
      <c r="A139" s="1"/>
      <c r="B139" s="73" t="s">
        <v>1216</v>
      </c>
      <c r="C139" s="73" t="s">
        <v>1217</v>
      </c>
      <c r="D139" s="73" t="s">
        <v>60</v>
      </c>
      <c r="E139" s="74" t="s">
        <v>626</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179.4</v>
      </c>
      <c r="R139" s="75">
        <v>157</v>
      </c>
      <c r="S139" s="75">
        <v>147.15</v>
      </c>
      <c r="T139" s="75">
        <v>122.05</v>
      </c>
      <c r="U139" s="75">
        <v>134.25</v>
      </c>
      <c r="V139" s="75">
        <v>120.25</v>
      </c>
      <c r="W139" s="75">
        <v>164</v>
      </c>
      <c r="X139" s="75">
        <v>132.44999999999999</v>
      </c>
      <c r="Y139" s="75">
        <v>135.7295</v>
      </c>
      <c r="Z139" s="75">
        <v>90.9</v>
      </c>
      <c r="AA139" s="75">
        <v>108.65</v>
      </c>
      <c r="AB139" s="75">
        <v>55.95</v>
      </c>
      <c r="AC139" s="75">
        <v>169.5</v>
      </c>
      <c r="AD139" s="75">
        <v>173.05</v>
      </c>
      <c r="AE139" s="75">
        <v>193.6</v>
      </c>
      <c r="AF139" s="75">
        <v>145.07499999999999</v>
      </c>
      <c r="AG139" s="75">
        <v>85.15</v>
      </c>
      <c r="AH139" s="75">
        <v>104.05</v>
      </c>
      <c r="AI139" s="75">
        <v>4306.5484999999999</v>
      </c>
    </row>
    <row r="140" spans="1:35" x14ac:dyDescent="0.3">
      <c r="A140" s="1"/>
      <c r="B140" s="73" t="s">
        <v>655</v>
      </c>
      <c r="C140" s="73" t="s">
        <v>1114</v>
      </c>
      <c r="D140" s="73" t="s">
        <v>60</v>
      </c>
      <c r="E140" s="74" t="s">
        <v>627</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583.70000000000005</v>
      </c>
      <c r="R140" s="75">
        <v>201.65</v>
      </c>
      <c r="S140" s="75">
        <v>301.64999999999998</v>
      </c>
      <c r="T140" s="75">
        <v>490.25</v>
      </c>
      <c r="U140" s="75">
        <v>342.95</v>
      </c>
      <c r="V140" s="75">
        <v>531.6</v>
      </c>
      <c r="W140" s="75">
        <v>349.95</v>
      </c>
      <c r="X140" s="75">
        <v>85.45</v>
      </c>
      <c r="Y140" s="75">
        <v>96.85</v>
      </c>
      <c r="Z140" s="75">
        <v>83.95</v>
      </c>
      <c r="AA140" s="75">
        <v>74.900000000000006</v>
      </c>
      <c r="AB140" s="75">
        <v>100.05</v>
      </c>
      <c r="AC140" s="75">
        <v>199.7</v>
      </c>
      <c r="AD140" s="75">
        <v>208.9</v>
      </c>
      <c r="AE140" s="75">
        <v>594.65</v>
      </c>
      <c r="AF140" s="75">
        <v>612.15</v>
      </c>
      <c r="AG140" s="75">
        <v>517.45000000000005</v>
      </c>
      <c r="AH140" s="75">
        <v>560.35</v>
      </c>
      <c r="AI140" s="75">
        <v>10230.549999999999</v>
      </c>
    </row>
    <row r="141" spans="1:35" x14ac:dyDescent="0.3">
      <c r="A141" s="1"/>
      <c r="B141" s="73" t="s">
        <v>421</v>
      </c>
      <c r="C141" s="73" t="s">
        <v>1218</v>
      </c>
      <c r="D141" s="73" t="s">
        <v>60</v>
      </c>
      <c r="E141" s="74" t="s">
        <v>627</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1606.75</v>
      </c>
      <c r="R141" s="75">
        <v>571</v>
      </c>
      <c r="S141" s="75">
        <v>924.65</v>
      </c>
      <c r="T141" s="75">
        <v>1296.0999999999999</v>
      </c>
      <c r="U141" s="75">
        <v>1002.45</v>
      </c>
      <c r="V141" s="75">
        <v>1458.2</v>
      </c>
      <c r="W141" s="75">
        <v>1032.55</v>
      </c>
      <c r="X141" s="75">
        <v>229.75</v>
      </c>
      <c r="Y141" s="75">
        <v>307</v>
      </c>
      <c r="Z141" s="75">
        <v>202.5</v>
      </c>
      <c r="AA141" s="75">
        <v>191.41300000000001</v>
      </c>
      <c r="AB141" s="75">
        <v>229.7</v>
      </c>
      <c r="AC141" s="75">
        <v>446.75</v>
      </c>
      <c r="AD141" s="75">
        <v>825.4</v>
      </c>
      <c r="AE141" s="75">
        <v>1624.65</v>
      </c>
      <c r="AF141" s="75">
        <v>1716.5</v>
      </c>
      <c r="AG141" s="75">
        <v>1625.25</v>
      </c>
      <c r="AH141" s="75">
        <v>1551.3</v>
      </c>
      <c r="AI141" s="75">
        <v>28791.163</v>
      </c>
    </row>
    <row r="142" spans="1:35" x14ac:dyDescent="0.3">
      <c r="A142" s="1"/>
      <c r="B142" s="73" t="s">
        <v>433</v>
      </c>
      <c r="C142" s="73" t="s">
        <v>1116</v>
      </c>
      <c r="D142" s="73" t="s">
        <v>60</v>
      </c>
      <c r="E142" s="74" t="s">
        <v>625</v>
      </c>
      <c r="F142" s="75">
        <v>106.95</v>
      </c>
      <c r="G142" s="75">
        <v>89</v>
      </c>
      <c r="H142" s="75">
        <v>104.9</v>
      </c>
      <c r="I142" s="75">
        <v>104.8</v>
      </c>
      <c r="J142" s="75">
        <v>106.25</v>
      </c>
      <c r="K142" s="75">
        <v>89.3</v>
      </c>
      <c r="L142" s="75">
        <v>101.3</v>
      </c>
      <c r="M142" s="75">
        <v>106.25</v>
      </c>
      <c r="N142" s="75">
        <v>93.15</v>
      </c>
      <c r="O142" s="75">
        <v>105.9</v>
      </c>
      <c r="P142" s="75">
        <v>105.9</v>
      </c>
      <c r="Q142" s="75">
        <v>103.05</v>
      </c>
      <c r="R142" s="75">
        <v>75.05</v>
      </c>
      <c r="S142" s="75">
        <v>62.88</v>
      </c>
      <c r="T142" s="75">
        <v>73.599999999999994</v>
      </c>
      <c r="U142" s="75">
        <v>77.55</v>
      </c>
      <c r="V142" s="75">
        <v>93.9</v>
      </c>
      <c r="W142" s="75">
        <v>105.4</v>
      </c>
      <c r="X142" s="75">
        <v>44.7</v>
      </c>
      <c r="Y142" s="75">
        <v>94.3</v>
      </c>
      <c r="Z142" s="75">
        <v>101.5</v>
      </c>
      <c r="AA142" s="75">
        <v>108</v>
      </c>
      <c r="AB142" s="75">
        <v>101.7</v>
      </c>
      <c r="AC142" s="75">
        <v>104.6</v>
      </c>
      <c r="AD142" s="75">
        <v>103.25</v>
      </c>
      <c r="AE142" s="75">
        <v>89.65</v>
      </c>
      <c r="AF142" s="75">
        <v>74.25</v>
      </c>
      <c r="AG142" s="75">
        <v>93.85</v>
      </c>
      <c r="AH142" s="75">
        <v>98.2</v>
      </c>
      <c r="AI142" s="75">
        <v>2719.13</v>
      </c>
    </row>
    <row r="143" spans="1:35" x14ac:dyDescent="0.3">
      <c r="A143" s="1"/>
      <c r="B143" s="73" t="s">
        <v>433</v>
      </c>
      <c r="C143" s="73" t="s">
        <v>1219</v>
      </c>
      <c r="D143" s="73" t="s">
        <v>60</v>
      </c>
      <c r="E143" s="74" t="s">
        <v>625</v>
      </c>
      <c r="F143" s="75">
        <v>28.8</v>
      </c>
      <c r="G143" s="75">
        <v>28.15</v>
      </c>
      <c r="H143" s="75">
        <v>28.8</v>
      </c>
      <c r="I143" s="75">
        <v>28.8</v>
      </c>
      <c r="J143" s="75">
        <v>7.2</v>
      </c>
      <c r="K143" s="75"/>
      <c r="L143" s="75">
        <v>8.75</v>
      </c>
      <c r="M143" s="75">
        <v>31</v>
      </c>
      <c r="N143" s="75">
        <v>28.8</v>
      </c>
      <c r="O143" s="75">
        <v>28.65</v>
      </c>
      <c r="P143" s="75">
        <v>27.4</v>
      </c>
      <c r="Q143" s="75">
        <v>26.6</v>
      </c>
      <c r="R143" s="75">
        <v>24</v>
      </c>
      <c r="S143" s="75">
        <v>24.954999999999998</v>
      </c>
      <c r="T143" s="75">
        <v>31.45</v>
      </c>
      <c r="U143" s="75">
        <v>33</v>
      </c>
      <c r="V143" s="75">
        <v>24.1</v>
      </c>
      <c r="W143" s="75">
        <v>25.65</v>
      </c>
      <c r="X143" s="75">
        <v>15</v>
      </c>
      <c r="Y143" s="75">
        <v>27.2</v>
      </c>
      <c r="Z143" s="75">
        <v>27.6</v>
      </c>
      <c r="AA143" s="75">
        <v>26.4</v>
      </c>
      <c r="AB143" s="75">
        <v>27.15</v>
      </c>
      <c r="AC143" s="75">
        <v>26.4</v>
      </c>
      <c r="AD143" s="75">
        <v>26.4</v>
      </c>
      <c r="AE143" s="75">
        <v>25.2</v>
      </c>
      <c r="AF143" s="75">
        <v>23.35</v>
      </c>
      <c r="AG143" s="75">
        <v>27.45</v>
      </c>
      <c r="AH143" s="75">
        <v>28.55</v>
      </c>
      <c r="AI143" s="75">
        <v>716.80499999999995</v>
      </c>
    </row>
    <row r="144" spans="1:35" x14ac:dyDescent="0.3">
      <c r="A144" s="1"/>
      <c r="B144" s="73" t="s">
        <v>433</v>
      </c>
      <c r="C144" s="73" t="s">
        <v>1220</v>
      </c>
      <c r="D144" s="73" t="s">
        <v>60</v>
      </c>
      <c r="E144" s="74" t="s">
        <v>625</v>
      </c>
      <c r="F144" s="75">
        <v>28.8</v>
      </c>
      <c r="G144" s="75">
        <v>28.1</v>
      </c>
      <c r="H144" s="75">
        <v>28.8</v>
      </c>
      <c r="I144" s="75">
        <v>28.8</v>
      </c>
      <c r="J144" s="75">
        <v>25.2</v>
      </c>
      <c r="K144" s="75">
        <v>27</v>
      </c>
      <c r="L144" s="75">
        <v>28.8</v>
      </c>
      <c r="M144" s="75">
        <v>16.2</v>
      </c>
      <c r="N144" s="75">
        <v>28.8</v>
      </c>
      <c r="O144" s="75">
        <v>28.4</v>
      </c>
      <c r="P144" s="75">
        <v>28.3</v>
      </c>
      <c r="Q144" s="75">
        <v>31.3</v>
      </c>
      <c r="R144" s="75">
        <v>52.8</v>
      </c>
      <c r="S144" s="75">
        <v>53.44</v>
      </c>
      <c r="T144" s="75">
        <v>57.6</v>
      </c>
      <c r="U144" s="75">
        <v>57.4</v>
      </c>
      <c r="V144" s="75">
        <v>54.4</v>
      </c>
      <c r="W144" s="75">
        <v>57.55</v>
      </c>
      <c r="X144" s="75">
        <v>27.7</v>
      </c>
      <c r="Y144" s="75">
        <v>55.2</v>
      </c>
      <c r="Z144" s="75">
        <v>57.6</v>
      </c>
      <c r="AA144" s="75">
        <v>57.6</v>
      </c>
      <c r="AB144" s="75">
        <v>57.55</v>
      </c>
      <c r="AC144" s="75">
        <v>57.6</v>
      </c>
      <c r="AD144" s="75">
        <v>57.6</v>
      </c>
      <c r="AE144" s="75">
        <v>51.2</v>
      </c>
      <c r="AF144" s="75">
        <v>48.85</v>
      </c>
      <c r="AG144" s="75">
        <v>32.9</v>
      </c>
      <c r="AH144" s="75">
        <v>9.6</v>
      </c>
      <c r="AI144" s="75">
        <v>1175.0899999999999</v>
      </c>
    </row>
    <row r="145" spans="1:35" x14ac:dyDescent="0.3">
      <c r="A145" s="1"/>
      <c r="B145" s="73" t="s">
        <v>433</v>
      </c>
      <c r="C145" s="73" t="s">
        <v>1221</v>
      </c>
      <c r="D145" s="73" t="s">
        <v>60</v>
      </c>
      <c r="E145" s="74" t="s">
        <v>625</v>
      </c>
      <c r="F145" s="75">
        <v>52.8</v>
      </c>
      <c r="G145" s="75">
        <v>40.85</v>
      </c>
      <c r="H145" s="75">
        <v>52.8</v>
      </c>
      <c r="I145" s="75">
        <v>52.8</v>
      </c>
      <c r="J145" s="75">
        <v>40.6</v>
      </c>
      <c r="K145" s="75">
        <v>52.8</v>
      </c>
      <c r="L145" s="75">
        <v>52.8</v>
      </c>
      <c r="M145" s="75">
        <v>52.8</v>
      </c>
      <c r="N145" s="75">
        <v>52.8</v>
      </c>
      <c r="O145" s="75">
        <v>51.65</v>
      </c>
      <c r="P145" s="75">
        <v>52.8</v>
      </c>
      <c r="Q145" s="75">
        <v>17.600000000000001</v>
      </c>
      <c r="R145" s="75"/>
      <c r="S145" s="75">
        <v>3.855</v>
      </c>
      <c r="T145" s="75">
        <v>26.35</v>
      </c>
      <c r="U145" s="75">
        <v>26.4</v>
      </c>
      <c r="V145" s="75">
        <v>26.4</v>
      </c>
      <c r="W145" s="75">
        <v>26.5</v>
      </c>
      <c r="X145" s="75">
        <v>27.55</v>
      </c>
      <c r="Y145" s="75">
        <v>19.45</v>
      </c>
      <c r="Z145" s="75">
        <v>26.4</v>
      </c>
      <c r="AA145" s="75">
        <v>26.4</v>
      </c>
      <c r="AB145" s="75">
        <v>26.4</v>
      </c>
      <c r="AC145" s="75">
        <v>26.4</v>
      </c>
      <c r="AD145" s="75">
        <v>25.2</v>
      </c>
      <c r="AE145" s="75">
        <v>20.45</v>
      </c>
      <c r="AF145" s="75">
        <v>27.15</v>
      </c>
      <c r="AG145" s="75">
        <v>27.55</v>
      </c>
      <c r="AH145" s="75">
        <v>28</v>
      </c>
      <c r="AI145" s="75">
        <v>963.55499999999995</v>
      </c>
    </row>
    <row r="146" spans="1:35" ht="27.6" x14ac:dyDescent="0.3">
      <c r="A146" s="1"/>
      <c r="B146" s="73" t="s">
        <v>629</v>
      </c>
      <c r="C146" s="73" t="s">
        <v>1222</v>
      </c>
      <c r="D146" s="73" t="s">
        <v>1223</v>
      </c>
      <c r="E146" s="74" t="s">
        <v>625</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v>0</v>
      </c>
    </row>
    <row r="147" spans="1:35" ht="27.6" x14ac:dyDescent="0.3">
      <c r="A147" s="1"/>
      <c r="B147" s="73" t="s">
        <v>629</v>
      </c>
      <c r="C147" s="73" t="s">
        <v>1222</v>
      </c>
      <c r="D147" s="73" t="s">
        <v>1224</v>
      </c>
      <c r="E147" s="74" t="s">
        <v>625</v>
      </c>
      <c r="F147" s="75"/>
      <c r="G147" s="75"/>
      <c r="H147" s="75"/>
      <c r="I147" s="75"/>
      <c r="J147" s="75"/>
      <c r="K147" s="75"/>
      <c r="L147" s="75"/>
      <c r="M147" s="75"/>
      <c r="N147" s="75"/>
      <c r="O147" s="75"/>
      <c r="P147" s="75"/>
      <c r="Q147" s="75"/>
      <c r="R147" s="75"/>
      <c r="S147" s="75"/>
      <c r="T147" s="75"/>
      <c r="U147" s="75"/>
      <c r="V147" s="75"/>
      <c r="W147" s="75"/>
      <c r="X147" s="75"/>
      <c r="Y147" s="75"/>
      <c r="Z147" s="75">
        <v>3.85</v>
      </c>
      <c r="AA147" s="75"/>
      <c r="AB147" s="75"/>
      <c r="AC147" s="75"/>
      <c r="AD147" s="75"/>
      <c r="AE147" s="75"/>
      <c r="AF147" s="75"/>
      <c r="AG147" s="75"/>
      <c r="AH147" s="75"/>
      <c r="AI147" s="75">
        <v>3.85</v>
      </c>
    </row>
    <row r="148" spans="1:35" x14ac:dyDescent="0.3">
      <c r="A148" s="1"/>
      <c r="B148" s="73" t="s">
        <v>668</v>
      </c>
      <c r="C148" s="73" t="s">
        <v>1119</v>
      </c>
      <c r="D148" s="73" t="s">
        <v>60</v>
      </c>
      <c r="E148" s="74" t="s">
        <v>626</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111.25</v>
      </c>
      <c r="R148" s="75">
        <v>75.849999999999994</v>
      </c>
      <c r="S148" s="75">
        <v>51.7</v>
      </c>
      <c r="T148" s="75">
        <v>75.75</v>
      </c>
      <c r="U148" s="75">
        <v>93.15</v>
      </c>
      <c r="V148" s="75">
        <v>99.2</v>
      </c>
      <c r="W148" s="75">
        <v>112.75</v>
      </c>
      <c r="X148" s="75">
        <v>92.25</v>
      </c>
      <c r="Y148" s="75">
        <v>92.2</v>
      </c>
      <c r="Z148" s="75">
        <v>48.65</v>
      </c>
      <c r="AA148" s="75">
        <v>106.45</v>
      </c>
      <c r="AB148" s="75">
        <v>52.85</v>
      </c>
      <c r="AC148" s="75">
        <v>102.45</v>
      </c>
      <c r="AD148" s="75">
        <v>112.6</v>
      </c>
      <c r="AE148" s="75">
        <v>78.75</v>
      </c>
      <c r="AF148" s="75">
        <v>99.05</v>
      </c>
      <c r="AG148" s="75">
        <v>58.05</v>
      </c>
      <c r="AH148" s="75">
        <v>53.7</v>
      </c>
      <c r="AI148" s="75">
        <v>2825.15</v>
      </c>
    </row>
    <row r="149" spans="1:35" x14ac:dyDescent="0.3">
      <c r="A149" s="1"/>
      <c r="B149" s="73" t="s">
        <v>147</v>
      </c>
      <c r="C149" s="73" t="s">
        <v>148</v>
      </c>
      <c r="D149" s="73" t="s">
        <v>1193</v>
      </c>
      <c r="E149" s="74" t="s">
        <v>625</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v>351.65</v>
      </c>
      <c r="AD149" s="75"/>
      <c r="AE149" s="75"/>
      <c r="AF149" s="75"/>
      <c r="AG149" s="75"/>
      <c r="AH149" s="75"/>
      <c r="AI149" s="75">
        <v>351.65</v>
      </c>
    </row>
    <row r="150" spans="1:35" x14ac:dyDescent="0.3">
      <c r="A150" s="1"/>
      <c r="B150" s="73" t="s">
        <v>147</v>
      </c>
      <c r="C150" s="73" t="s">
        <v>148</v>
      </c>
      <c r="D150" s="73" t="s">
        <v>1194</v>
      </c>
      <c r="E150" s="74" t="s">
        <v>625</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v>361.7</v>
      </c>
      <c r="AG150" s="75"/>
      <c r="AH150" s="75"/>
      <c r="AI150" s="75">
        <v>361.7</v>
      </c>
    </row>
    <row r="151" spans="1:35" x14ac:dyDescent="0.3">
      <c r="A151" s="1"/>
      <c r="B151" s="73" t="s">
        <v>147</v>
      </c>
      <c r="C151" s="73" t="s">
        <v>148</v>
      </c>
      <c r="D151" s="73" t="s">
        <v>1186</v>
      </c>
      <c r="E151" s="74" t="s">
        <v>625</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v>0</v>
      </c>
    </row>
    <row r="152" spans="1:35" x14ac:dyDescent="0.3">
      <c r="A152" s="1"/>
      <c r="B152" s="73" t="s">
        <v>147</v>
      </c>
      <c r="C152" s="73" t="s">
        <v>148</v>
      </c>
      <c r="D152" s="73" t="s">
        <v>77</v>
      </c>
      <c r="E152" s="74" t="s">
        <v>625</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v>0</v>
      </c>
    </row>
    <row r="153" spans="1:35" x14ac:dyDescent="0.3">
      <c r="A153" s="1"/>
      <c r="B153" s="73" t="s">
        <v>34</v>
      </c>
      <c r="C153" s="73" t="s">
        <v>1056</v>
      </c>
      <c r="D153" s="73" t="s">
        <v>60</v>
      </c>
      <c r="E153" s="74" t="s">
        <v>624</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1936.95</v>
      </c>
      <c r="R153" s="75">
        <v>2653.45</v>
      </c>
      <c r="S153" s="75">
        <v>2654.1</v>
      </c>
      <c r="T153" s="75">
        <v>2658.95</v>
      </c>
      <c r="U153" s="75">
        <v>2658.25</v>
      </c>
      <c r="V153" s="75">
        <v>2655.9</v>
      </c>
      <c r="W153" s="75">
        <v>2168.6999999999998</v>
      </c>
      <c r="X153" s="75">
        <v>2656.2</v>
      </c>
      <c r="Y153" s="75">
        <v>2655.65</v>
      </c>
      <c r="Z153" s="75">
        <v>2657.85</v>
      </c>
      <c r="AA153" s="75">
        <v>2655.35</v>
      </c>
      <c r="AB153" s="75">
        <v>2656.4</v>
      </c>
      <c r="AC153" s="75">
        <v>2651.4</v>
      </c>
      <c r="AD153" s="75">
        <v>2654.25</v>
      </c>
      <c r="AE153" s="75">
        <v>2653.85</v>
      </c>
      <c r="AF153" s="75">
        <v>2651.85</v>
      </c>
      <c r="AG153" s="75">
        <v>2654.1</v>
      </c>
      <c r="AH153" s="75">
        <v>2583.5</v>
      </c>
      <c r="AI153" s="75">
        <v>72077.05</v>
      </c>
    </row>
    <row r="154" spans="1:35" x14ac:dyDescent="0.3">
      <c r="A154" s="1"/>
      <c r="B154" s="73" t="s">
        <v>34</v>
      </c>
      <c r="C154" s="73" t="s">
        <v>541</v>
      </c>
      <c r="D154" s="73" t="s">
        <v>60</v>
      </c>
      <c r="E154" s="74" t="s">
        <v>624</v>
      </c>
      <c r="F154" s="75">
        <v>48</v>
      </c>
      <c r="G154" s="75">
        <v>31.45</v>
      </c>
      <c r="H154" s="75">
        <v>31.25</v>
      </c>
      <c r="I154" s="75">
        <v>37.75</v>
      </c>
      <c r="J154" s="75">
        <v>47.85</v>
      </c>
      <c r="K154" s="75">
        <v>48</v>
      </c>
      <c r="L154" s="75">
        <v>47.15</v>
      </c>
      <c r="M154" s="75">
        <v>45.6</v>
      </c>
      <c r="N154" s="75">
        <v>45.7</v>
      </c>
      <c r="O154" s="75">
        <v>44.25</v>
      </c>
      <c r="P154" s="75">
        <v>28.9</v>
      </c>
      <c r="Q154" s="75">
        <v>38.700000000000003</v>
      </c>
      <c r="R154" s="75">
        <v>38.549999999999997</v>
      </c>
      <c r="S154" s="75">
        <v>43.75</v>
      </c>
      <c r="T154" s="75">
        <v>46.5</v>
      </c>
      <c r="U154" s="75">
        <v>49.35</v>
      </c>
      <c r="V154" s="75">
        <v>52.8</v>
      </c>
      <c r="W154" s="75">
        <v>50.1</v>
      </c>
      <c r="X154" s="75">
        <v>47.7</v>
      </c>
      <c r="Y154" s="75">
        <v>52.8</v>
      </c>
      <c r="Z154" s="75">
        <v>50.25</v>
      </c>
      <c r="AA154" s="75">
        <v>39.450000000000003</v>
      </c>
      <c r="AB154" s="75">
        <v>34.4</v>
      </c>
      <c r="AC154" s="75">
        <v>45.4</v>
      </c>
      <c r="AD154" s="75">
        <v>52.8</v>
      </c>
      <c r="AE154" s="75">
        <v>46.75</v>
      </c>
      <c r="AF154" s="75">
        <v>36.6</v>
      </c>
      <c r="AG154" s="75">
        <v>49.05</v>
      </c>
      <c r="AH154" s="75">
        <v>19.899999999999999</v>
      </c>
      <c r="AI154" s="75">
        <v>1250.75</v>
      </c>
    </row>
    <row r="155" spans="1:35" x14ac:dyDescent="0.3">
      <c r="A155" s="1"/>
      <c r="B155" s="73" t="s">
        <v>547</v>
      </c>
      <c r="C155" s="73" t="s">
        <v>1225</v>
      </c>
      <c r="D155" s="73" t="s">
        <v>1226</v>
      </c>
      <c r="E155" s="74" t="s">
        <v>625</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v>0</v>
      </c>
    </row>
    <row r="156" spans="1:35" x14ac:dyDescent="0.3">
      <c r="A156" s="1"/>
      <c r="B156" s="73" t="s">
        <v>547</v>
      </c>
      <c r="C156" s="73" t="s">
        <v>1225</v>
      </c>
      <c r="D156" s="73" t="s">
        <v>1227</v>
      </c>
      <c r="E156" s="74" t="s">
        <v>625</v>
      </c>
      <c r="F156" s="75"/>
      <c r="G156" s="75"/>
      <c r="H156" s="75"/>
      <c r="I156" s="75"/>
      <c r="J156" s="75">
        <v>117.75</v>
      </c>
      <c r="K156" s="75"/>
      <c r="L156" s="75">
        <v>122.55</v>
      </c>
      <c r="M156" s="75"/>
      <c r="N156" s="75">
        <v>116.9</v>
      </c>
      <c r="O156" s="75"/>
      <c r="P156" s="75"/>
      <c r="Q156" s="75"/>
      <c r="R156" s="75"/>
      <c r="S156" s="75"/>
      <c r="T156" s="75"/>
      <c r="U156" s="75"/>
      <c r="V156" s="75"/>
      <c r="W156" s="75"/>
      <c r="X156" s="75"/>
      <c r="Y156" s="75"/>
      <c r="Z156" s="75"/>
      <c r="AA156" s="75"/>
      <c r="AB156" s="75"/>
      <c r="AC156" s="75"/>
      <c r="AD156" s="75"/>
      <c r="AE156" s="75"/>
      <c r="AF156" s="75"/>
      <c r="AG156" s="75"/>
      <c r="AH156" s="75"/>
      <c r="AI156" s="75">
        <v>357.2</v>
      </c>
    </row>
    <row r="157" spans="1:35" x14ac:dyDescent="0.3">
      <c r="A157" s="1"/>
      <c r="B157" s="73" t="s">
        <v>547</v>
      </c>
      <c r="C157" s="73" t="s">
        <v>1225</v>
      </c>
      <c r="D157" s="73" t="s">
        <v>1228</v>
      </c>
      <c r="E157" s="74" t="s">
        <v>625</v>
      </c>
      <c r="F157" s="75"/>
      <c r="G157" s="75"/>
      <c r="H157" s="75"/>
      <c r="I157" s="75"/>
      <c r="J157" s="75"/>
      <c r="K157" s="75">
        <v>106.15</v>
      </c>
      <c r="L157" s="75"/>
      <c r="M157" s="75">
        <v>114.75</v>
      </c>
      <c r="N157" s="75"/>
      <c r="O157" s="75"/>
      <c r="P157" s="75"/>
      <c r="Q157" s="75"/>
      <c r="R157" s="75"/>
      <c r="S157" s="75"/>
      <c r="T157" s="75"/>
      <c r="U157" s="75"/>
      <c r="V157" s="75"/>
      <c r="W157" s="75"/>
      <c r="X157" s="75"/>
      <c r="Y157" s="75"/>
      <c r="Z157" s="75"/>
      <c r="AA157" s="75"/>
      <c r="AB157" s="75"/>
      <c r="AC157" s="75"/>
      <c r="AD157" s="75"/>
      <c r="AE157" s="75"/>
      <c r="AF157" s="75"/>
      <c r="AG157" s="75"/>
      <c r="AH157" s="75"/>
      <c r="AI157" s="75">
        <v>220.9</v>
      </c>
    </row>
    <row r="158" spans="1:35" x14ac:dyDescent="0.3">
      <c r="A158" s="1"/>
      <c r="B158" s="73" t="s">
        <v>547</v>
      </c>
      <c r="C158" s="73" t="s">
        <v>1225</v>
      </c>
      <c r="D158" s="73" t="s">
        <v>549</v>
      </c>
      <c r="E158" s="74" t="s">
        <v>625</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v>0</v>
      </c>
    </row>
    <row r="159" spans="1:35" x14ac:dyDescent="0.3">
      <c r="A159" s="1"/>
      <c r="B159" s="73" t="s">
        <v>1057</v>
      </c>
      <c r="C159" s="73" t="s">
        <v>1058</v>
      </c>
      <c r="D159" s="73" t="s">
        <v>60</v>
      </c>
      <c r="E159" s="74" t="s">
        <v>624</v>
      </c>
      <c r="F159" s="75">
        <v>450.95</v>
      </c>
      <c r="G159" s="75">
        <v>471.9</v>
      </c>
      <c r="H159" s="75">
        <v>467.8</v>
      </c>
      <c r="I159" s="75">
        <v>441.05</v>
      </c>
      <c r="J159" s="75">
        <v>473.8</v>
      </c>
      <c r="K159" s="75">
        <v>471.7</v>
      </c>
      <c r="L159" s="75">
        <v>464.6</v>
      </c>
      <c r="M159" s="75">
        <v>462.75</v>
      </c>
      <c r="N159" s="75">
        <v>464.9</v>
      </c>
      <c r="O159" s="75">
        <v>480.3</v>
      </c>
      <c r="P159" s="75">
        <v>480.4</v>
      </c>
      <c r="Q159" s="75">
        <v>479.9</v>
      </c>
      <c r="R159" s="75">
        <v>479.9</v>
      </c>
      <c r="S159" s="75">
        <v>479.8</v>
      </c>
      <c r="T159" s="75">
        <v>481.5</v>
      </c>
      <c r="U159" s="75">
        <v>480.5</v>
      </c>
      <c r="V159" s="75">
        <v>480.25</v>
      </c>
      <c r="W159" s="75">
        <v>479.55</v>
      </c>
      <c r="X159" s="75">
        <v>479.9</v>
      </c>
      <c r="Y159" s="75">
        <v>480.5</v>
      </c>
      <c r="Z159" s="75">
        <v>480.1</v>
      </c>
      <c r="AA159" s="75">
        <v>480.05</v>
      </c>
      <c r="AB159" s="75">
        <v>480.9</v>
      </c>
      <c r="AC159" s="75">
        <v>479.45</v>
      </c>
      <c r="AD159" s="75">
        <v>479.55</v>
      </c>
      <c r="AE159" s="75">
        <v>479.55</v>
      </c>
      <c r="AF159" s="75">
        <v>479.5</v>
      </c>
      <c r="AG159" s="75">
        <v>480.2</v>
      </c>
      <c r="AH159" s="75">
        <v>480.35</v>
      </c>
      <c r="AI159" s="75">
        <v>13771.6</v>
      </c>
    </row>
    <row r="160" spans="1:35" x14ac:dyDescent="0.3">
      <c r="A160" s="1"/>
      <c r="B160" s="73" t="s">
        <v>1057</v>
      </c>
      <c r="C160" s="73" t="s">
        <v>1059</v>
      </c>
      <c r="D160" s="73" t="s">
        <v>60</v>
      </c>
      <c r="E160" s="74" t="s">
        <v>624</v>
      </c>
      <c r="F160" s="75">
        <v>134.44999999999999</v>
      </c>
      <c r="G160" s="75">
        <v>134.4</v>
      </c>
      <c r="H160" s="75">
        <v>134.4</v>
      </c>
      <c r="I160" s="75">
        <v>147.5</v>
      </c>
      <c r="J160" s="75">
        <v>160</v>
      </c>
      <c r="K160" s="75">
        <v>159.85</v>
      </c>
      <c r="L160" s="75">
        <v>167.55</v>
      </c>
      <c r="M160" s="75">
        <v>172.75</v>
      </c>
      <c r="N160" s="75">
        <v>172.4</v>
      </c>
      <c r="O160" s="75">
        <v>170.8</v>
      </c>
      <c r="P160" s="75">
        <v>120.2</v>
      </c>
      <c r="Q160" s="75">
        <v>196.45</v>
      </c>
      <c r="R160" s="75">
        <v>196.2</v>
      </c>
      <c r="S160" s="75">
        <v>196.75</v>
      </c>
      <c r="T160" s="75">
        <v>195.35</v>
      </c>
      <c r="U160" s="75">
        <v>201.8</v>
      </c>
      <c r="V160" s="75">
        <v>213.45</v>
      </c>
      <c r="W160" s="75">
        <v>215.35</v>
      </c>
      <c r="X160" s="75">
        <v>211.4</v>
      </c>
      <c r="Y160" s="75">
        <v>211.25</v>
      </c>
      <c r="Z160" s="75">
        <v>214.5</v>
      </c>
      <c r="AA160" s="75">
        <v>217.95</v>
      </c>
      <c r="AB160" s="75">
        <v>216.95</v>
      </c>
      <c r="AC160" s="75">
        <v>218.1</v>
      </c>
      <c r="AD160" s="75">
        <v>215.75</v>
      </c>
      <c r="AE160" s="75">
        <v>213.7</v>
      </c>
      <c r="AF160" s="75">
        <v>214.2</v>
      </c>
      <c r="AG160" s="75">
        <v>216.55</v>
      </c>
      <c r="AH160" s="75">
        <v>217.75</v>
      </c>
      <c r="AI160" s="75">
        <v>5457.75</v>
      </c>
    </row>
    <row r="161" spans="1:35" x14ac:dyDescent="0.3">
      <c r="A161" s="1"/>
      <c r="B161" s="73" t="s">
        <v>150</v>
      </c>
      <c r="C161" s="73" t="s">
        <v>1060</v>
      </c>
      <c r="D161" s="73" t="s">
        <v>60</v>
      </c>
      <c r="E161" s="74" t="s">
        <v>624</v>
      </c>
      <c r="F161" s="75">
        <v>70.849999999999994</v>
      </c>
      <c r="G161" s="75">
        <v>61.8</v>
      </c>
      <c r="H161" s="75">
        <v>58.9</v>
      </c>
      <c r="I161" s="75">
        <v>54.1</v>
      </c>
      <c r="J161" s="75">
        <v>50.75</v>
      </c>
      <c r="K161" s="75">
        <v>36.15</v>
      </c>
      <c r="L161" s="75">
        <v>28.8</v>
      </c>
      <c r="M161" s="75">
        <v>26.4</v>
      </c>
      <c r="N161" s="75">
        <v>43.2</v>
      </c>
      <c r="O161" s="75">
        <v>28</v>
      </c>
      <c r="P161" s="75">
        <v>20.6</v>
      </c>
      <c r="Q161" s="75">
        <v>47.4</v>
      </c>
      <c r="R161" s="75">
        <v>50.25</v>
      </c>
      <c r="S161" s="75">
        <v>49.9</v>
      </c>
      <c r="T161" s="75">
        <v>50.8</v>
      </c>
      <c r="U161" s="75">
        <v>50.8</v>
      </c>
      <c r="V161" s="75">
        <v>47.55</v>
      </c>
      <c r="W161" s="75">
        <v>50.75</v>
      </c>
      <c r="X161" s="75">
        <v>50.7</v>
      </c>
      <c r="Y161" s="75">
        <v>50.65</v>
      </c>
      <c r="Z161" s="75">
        <v>64</v>
      </c>
      <c r="AA161" s="75">
        <v>26.4</v>
      </c>
      <c r="AB161" s="75">
        <v>33.700000000000003</v>
      </c>
      <c r="AC161" s="75">
        <v>73.599999999999994</v>
      </c>
      <c r="AD161" s="75">
        <v>96.3</v>
      </c>
      <c r="AE161" s="75">
        <v>75.400000000000006</v>
      </c>
      <c r="AF161" s="75">
        <v>72.3</v>
      </c>
      <c r="AG161" s="75">
        <v>96</v>
      </c>
      <c r="AH161" s="75">
        <v>96</v>
      </c>
      <c r="AI161" s="75">
        <v>1562.05</v>
      </c>
    </row>
    <row r="162" spans="1:35" x14ac:dyDescent="0.3">
      <c r="A162" s="1"/>
      <c r="B162" s="73" t="s">
        <v>150</v>
      </c>
      <c r="C162" s="73" t="s">
        <v>1061</v>
      </c>
      <c r="D162" s="73" t="s">
        <v>60</v>
      </c>
      <c r="E162" s="74" t="s">
        <v>624</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1064.8</v>
      </c>
      <c r="R162" s="75">
        <v>969.5</v>
      </c>
      <c r="S162" s="75">
        <v>1083.8499999999999</v>
      </c>
      <c r="T162" s="75">
        <v>1044.4000000000001</v>
      </c>
      <c r="U162" s="75">
        <v>286.25</v>
      </c>
      <c r="V162" s="75">
        <v>731.5</v>
      </c>
      <c r="W162" s="75">
        <v>128.19999999999999</v>
      </c>
      <c r="X162" s="75">
        <v>425.2</v>
      </c>
      <c r="Y162" s="75">
        <v>693.55</v>
      </c>
      <c r="Z162" s="75">
        <v>994.35</v>
      </c>
      <c r="AA162" s="75">
        <v>985.1</v>
      </c>
      <c r="AB162" s="75">
        <v>993.3</v>
      </c>
      <c r="AC162" s="75">
        <v>980.75</v>
      </c>
      <c r="AD162" s="75">
        <v>909.85</v>
      </c>
      <c r="AE162" s="75">
        <v>653.15</v>
      </c>
      <c r="AF162" s="75">
        <v>976.55</v>
      </c>
      <c r="AG162" s="75">
        <v>876.1</v>
      </c>
      <c r="AH162" s="75">
        <v>1034.8</v>
      </c>
      <c r="AI162" s="75">
        <v>25159.4</v>
      </c>
    </row>
    <row r="163" spans="1:35" x14ac:dyDescent="0.3">
      <c r="A163" s="1"/>
      <c r="B163" s="73" t="s">
        <v>150</v>
      </c>
      <c r="C163" s="73" t="s">
        <v>151</v>
      </c>
      <c r="D163" s="73" t="s">
        <v>60</v>
      </c>
      <c r="E163" s="74" t="s">
        <v>624</v>
      </c>
      <c r="F163" s="75">
        <v>1503.7</v>
      </c>
      <c r="G163" s="75">
        <v>1320.05</v>
      </c>
      <c r="H163" s="75">
        <v>1419.75</v>
      </c>
      <c r="I163" s="75">
        <v>1514.7</v>
      </c>
      <c r="J163" s="75">
        <v>1696.5</v>
      </c>
      <c r="K163" s="75">
        <v>1845</v>
      </c>
      <c r="L163" s="75">
        <v>1706.55</v>
      </c>
      <c r="M163" s="75">
        <v>2060.3000000000002</v>
      </c>
      <c r="N163" s="75">
        <v>2148.9</v>
      </c>
      <c r="O163" s="75">
        <v>2373.9</v>
      </c>
      <c r="P163" s="75">
        <v>2530.6</v>
      </c>
      <c r="Q163" s="75">
        <v>2682.3</v>
      </c>
      <c r="R163" s="75">
        <v>3622.2</v>
      </c>
      <c r="S163" s="75">
        <v>2581.4</v>
      </c>
      <c r="T163" s="75">
        <v>1902.4</v>
      </c>
      <c r="U163" s="75">
        <v>1810.7</v>
      </c>
      <c r="V163" s="75">
        <v>2306.1</v>
      </c>
      <c r="W163" s="75">
        <v>3861.9</v>
      </c>
      <c r="X163" s="75">
        <v>3964.15</v>
      </c>
      <c r="Y163" s="75">
        <v>3942</v>
      </c>
      <c r="Z163" s="75">
        <v>3928.05</v>
      </c>
      <c r="AA163" s="75">
        <v>3911.6</v>
      </c>
      <c r="AB163" s="75">
        <v>3988.65</v>
      </c>
      <c r="AC163" s="75">
        <v>3487.7</v>
      </c>
      <c r="AD163" s="75">
        <v>2929.95</v>
      </c>
      <c r="AE163" s="75">
        <v>3635.2</v>
      </c>
      <c r="AF163" s="75">
        <v>3106.55</v>
      </c>
      <c r="AG163" s="75">
        <v>3219.15</v>
      </c>
      <c r="AH163" s="75">
        <v>2842.65</v>
      </c>
      <c r="AI163" s="75">
        <v>77842.600000000006</v>
      </c>
    </row>
    <row r="164" spans="1:35" x14ac:dyDescent="0.3">
      <c r="A164" s="1"/>
      <c r="B164" s="73" t="s">
        <v>150</v>
      </c>
      <c r="C164" s="73" t="s">
        <v>153</v>
      </c>
      <c r="D164" s="73" t="s">
        <v>60</v>
      </c>
      <c r="E164" s="74" t="s">
        <v>624</v>
      </c>
      <c r="F164" s="75">
        <v>775.3</v>
      </c>
      <c r="G164" s="75">
        <v>778.9</v>
      </c>
      <c r="H164" s="75">
        <v>773.55</v>
      </c>
      <c r="I164" s="75">
        <v>769.95</v>
      </c>
      <c r="J164" s="75">
        <v>770.5</v>
      </c>
      <c r="K164" s="75">
        <v>760.9</v>
      </c>
      <c r="L164" s="75">
        <v>764.25</v>
      </c>
      <c r="M164" s="75">
        <v>752.3</v>
      </c>
      <c r="N164" s="75">
        <v>757.2</v>
      </c>
      <c r="O164" s="75">
        <v>757.75</v>
      </c>
      <c r="P164" s="75">
        <v>745.05</v>
      </c>
      <c r="Q164" s="75">
        <v>754.6</v>
      </c>
      <c r="R164" s="75">
        <v>754.45</v>
      </c>
      <c r="S164" s="75">
        <v>754.75</v>
      </c>
      <c r="T164" s="75">
        <v>734.15</v>
      </c>
      <c r="U164" s="75">
        <v>703.85</v>
      </c>
      <c r="V164" s="75">
        <v>591.45000000000005</v>
      </c>
      <c r="W164" s="75">
        <v>624.25</v>
      </c>
      <c r="X164" s="75">
        <v>597.15</v>
      </c>
      <c r="Y164" s="75">
        <v>777.45</v>
      </c>
      <c r="Z164" s="75">
        <v>782.45</v>
      </c>
      <c r="AA164" s="75">
        <v>778.25</v>
      </c>
      <c r="AB164" s="75">
        <v>791.7</v>
      </c>
      <c r="AC164" s="75">
        <v>795.05</v>
      </c>
      <c r="AD164" s="75">
        <v>801.4</v>
      </c>
      <c r="AE164" s="75">
        <v>770.35</v>
      </c>
      <c r="AF164" s="75">
        <v>532.25</v>
      </c>
      <c r="AG164" s="75">
        <v>410.1</v>
      </c>
      <c r="AH164" s="75">
        <v>412.05</v>
      </c>
      <c r="AI164" s="75">
        <v>20771.349999999999</v>
      </c>
    </row>
    <row r="165" spans="1:35" x14ac:dyDescent="0.3">
      <c r="A165" s="1"/>
      <c r="B165" s="73" t="s">
        <v>150</v>
      </c>
      <c r="C165" s="73" t="s">
        <v>1062</v>
      </c>
      <c r="D165" s="73" t="s">
        <v>60</v>
      </c>
      <c r="E165" s="74" t="s">
        <v>624</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242.5</v>
      </c>
      <c r="R165" s="75">
        <v>275.8</v>
      </c>
      <c r="S165" s="75">
        <v>626.1</v>
      </c>
      <c r="T165" s="75">
        <v>839.85</v>
      </c>
      <c r="U165" s="75">
        <v>739.05</v>
      </c>
      <c r="V165" s="75">
        <v>981.55</v>
      </c>
      <c r="W165" s="75">
        <v>885.95</v>
      </c>
      <c r="X165" s="75">
        <v>1003.2</v>
      </c>
      <c r="Y165" s="75">
        <v>917.8</v>
      </c>
      <c r="Z165" s="75">
        <v>949.05</v>
      </c>
      <c r="AA165" s="75">
        <v>914.3</v>
      </c>
      <c r="AB165" s="75">
        <v>925.6</v>
      </c>
      <c r="AC165" s="75">
        <v>780.95</v>
      </c>
      <c r="AD165" s="75">
        <v>619.75</v>
      </c>
      <c r="AE165" s="75">
        <v>793.05</v>
      </c>
      <c r="AF165" s="75">
        <v>645.75</v>
      </c>
      <c r="AG165" s="75">
        <v>742.55</v>
      </c>
      <c r="AH165" s="75">
        <v>623.79999999999995</v>
      </c>
      <c r="AI165" s="75">
        <v>16182.8</v>
      </c>
    </row>
    <row r="166" spans="1:35" x14ac:dyDescent="0.3">
      <c r="A166" s="1"/>
      <c r="B166" s="73" t="s">
        <v>150</v>
      </c>
      <c r="C166" s="73" t="s">
        <v>1063</v>
      </c>
      <c r="D166" s="73" t="s">
        <v>60</v>
      </c>
      <c r="E166" s="74" t="s">
        <v>624</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2607.5</v>
      </c>
      <c r="R166" s="75">
        <v>2608.0500000000002</v>
      </c>
      <c r="S166" s="75">
        <v>2607.0500000000002</v>
      </c>
      <c r="T166" s="75">
        <v>2611.4499999999998</v>
      </c>
      <c r="U166" s="75">
        <v>2610.9</v>
      </c>
      <c r="V166" s="75">
        <v>2607.75</v>
      </c>
      <c r="W166" s="75">
        <v>2418.1</v>
      </c>
      <c r="X166" s="75">
        <v>2581.75</v>
      </c>
      <c r="Y166" s="75">
        <v>2575.1</v>
      </c>
      <c r="Z166" s="75">
        <v>2582.4499999999998</v>
      </c>
      <c r="AA166" s="75">
        <v>2564.9</v>
      </c>
      <c r="AB166" s="75">
        <v>2522.6999999999998</v>
      </c>
      <c r="AC166" s="75">
        <v>2422.65</v>
      </c>
      <c r="AD166" s="75">
        <v>2339.5500000000002</v>
      </c>
      <c r="AE166" s="75">
        <v>2532.9499999999998</v>
      </c>
      <c r="AF166" s="75">
        <v>2541.15</v>
      </c>
      <c r="AG166" s="75">
        <v>2548.4499999999998</v>
      </c>
      <c r="AH166" s="75">
        <v>2543.75</v>
      </c>
      <c r="AI166" s="75">
        <v>73800.600000000006</v>
      </c>
    </row>
    <row r="167" spans="1:35" x14ac:dyDescent="0.3">
      <c r="A167" s="1"/>
      <c r="B167" s="73" t="s">
        <v>1229</v>
      </c>
      <c r="C167" s="73" t="s">
        <v>1230</v>
      </c>
      <c r="D167" s="73" t="s">
        <v>60</v>
      </c>
      <c r="E167" s="74" t="s">
        <v>626</v>
      </c>
      <c r="F167" s="75">
        <v>183.15</v>
      </c>
      <c r="G167" s="75">
        <v>186.7</v>
      </c>
      <c r="H167" s="75">
        <v>173.8</v>
      </c>
      <c r="I167" s="75">
        <v>154.65</v>
      </c>
      <c r="J167" s="75">
        <v>183.95</v>
      </c>
      <c r="K167" s="75">
        <v>199.4</v>
      </c>
      <c r="L167" s="75">
        <v>173.05</v>
      </c>
      <c r="M167" s="75">
        <v>181.9</v>
      </c>
      <c r="N167" s="75">
        <v>162.35</v>
      </c>
      <c r="O167" s="75">
        <v>148.55000000000001</v>
      </c>
      <c r="P167" s="75">
        <v>185.85</v>
      </c>
      <c r="Q167" s="75">
        <v>182.1</v>
      </c>
      <c r="R167" s="75">
        <v>97.3</v>
      </c>
      <c r="S167" s="75">
        <v>132</v>
      </c>
      <c r="T167" s="75">
        <v>121.45</v>
      </c>
      <c r="U167" s="75">
        <v>134.5</v>
      </c>
      <c r="V167" s="75">
        <v>107.95</v>
      </c>
      <c r="W167" s="75">
        <v>135.25</v>
      </c>
      <c r="X167" s="75">
        <v>115.8</v>
      </c>
      <c r="Y167" s="75">
        <v>132.25</v>
      </c>
      <c r="Z167" s="75">
        <v>113</v>
      </c>
      <c r="AA167" s="75">
        <v>146.30000000000001</v>
      </c>
      <c r="AB167" s="75">
        <v>68.5</v>
      </c>
      <c r="AC167" s="75">
        <v>92.5</v>
      </c>
      <c r="AD167" s="75">
        <v>125.25</v>
      </c>
      <c r="AE167" s="75">
        <v>195.85</v>
      </c>
      <c r="AF167" s="75">
        <v>185.6</v>
      </c>
      <c r="AG167" s="75">
        <v>112.5</v>
      </c>
      <c r="AH167" s="75">
        <v>135.5</v>
      </c>
      <c r="AI167" s="75">
        <v>4266.95</v>
      </c>
    </row>
    <row r="168" spans="1:35" x14ac:dyDescent="0.3">
      <c r="A168" s="1"/>
      <c r="B168" s="73" t="s">
        <v>155</v>
      </c>
      <c r="C168" s="73" t="s">
        <v>1231</v>
      </c>
      <c r="D168" s="73" t="s">
        <v>1193</v>
      </c>
      <c r="E168" s="74" t="s">
        <v>625</v>
      </c>
      <c r="F168" s="75">
        <v>4726.05</v>
      </c>
      <c r="G168" s="75">
        <v>4975.25</v>
      </c>
      <c r="H168" s="75">
        <v>4739.95</v>
      </c>
      <c r="I168" s="75">
        <v>4955.05</v>
      </c>
      <c r="J168" s="75">
        <v>5040.55</v>
      </c>
      <c r="K168" s="75">
        <v>5017.6499999999996</v>
      </c>
      <c r="L168" s="75">
        <v>5036.45</v>
      </c>
      <c r="M168" s="75">
        <v>92.85</v>
      </c>
      <c r="N168" s="75"/>
      <c r="O168" s="75"/>
      <c r="P168" s="75"/>
      <c r="Q168" s="75"/>
      <c r="R168" s="75"/>
      <c r="S168" s="75"/>
      <c r="T168" s="75"/>
      <c r="U168" s="75">
        <v>548.95000000000005</v>
      </c>
      <c r="V168" s="75">
        <v>591.65</v>
      </c>
      <c r="W168" s="75">
        <v>446.36500000000001</v>
      </c>
      <c r="X168" s="75">
        <v>1623.5</v>
      </c>
      <c r="Y168" s="75">
        <v>552.85</v>
      </c>
      <c r="Z168" s="75">
        <v>1126.25</v>
      </c>
      <c r="AA168" s="75">
        <v>391</v>
      </c>
      <c r="AB168" s="75">
        <v>2034.93</v>
      </c>
      <c r="AC168" s="75">
        <v>1444.9</v>
      </c>
      <c r="AD168" s="75"/>
      <c r="AE168" s="75"/>
      <c r="AF168" s="75"/>
      <c r="AG168" s="75">
        <v>505.7</v>
      </c>
      <c r="AH168" s="75">
        <v>1925.85</v>
      </c>
      <c r="AI168" s="75">
        <v>45775.745000000003</v>
      </c>
    </row>
    <row r="169" spans="1:35" x14ac:dyDescent="0.3">
      <c r="A169" s="1"/>
      <c r="B169" s="73" t="s">
        <v>155</v>
      </c>
      <c r="C169" s="73" t="s">
        <v>1231</v>
      </c>
      <c r="D169" s="73" t="s">
        <v>302</v>
      </c>
      <c r="E169" s="74" t="s">
        <v>625</v>
      </c>
      <c r="F169" s="75">
        <v>2307.35</v>
      </c>
      <c r="G169" s="75">
        <v>2381.5500000000002</v>
      </c>
      <c r="H169" s="75">
        <v>2306.1999999999998</v>
      </c>
      <c r="I169" s="75">
        <v>2369.9</v>
      </c>
      <c r="J169" s="75">
        <v>2412.6999999999998</v>
      </c>
      <c r="K169" s="75">
        <v>2398.4</v>
      </c>
      <c r="L169" s="75">
        <v>2409.5500000000002</v>
      </c>
      <c r="M169" s="75">
        <v>40</v>
      </c>
      <c r="N169" s="75"/>
      <c r="O169" s="75"/>
      <c r="P169" s="75"/>
      <c r="Q169" s="75"/>
      <c r="R169" s="75"/>
      <c r="S169" s="75"/>
      <c r="T169" s="75"/>
      <c r="U169" s="75"/>
      <c r="V169" s="75"/>
      <c r="W169" s="75"/>
      <c r="X169" s="75"/>
      <c r="Y169" s="75"/>
      <c r="Z169" s="75"/>
      <c r="AA169" s="75"/>
      <c r="AB169" s="75"/>
      <c r="AC169" s="75"/>
      <c r="AD169" s="75"/>
      <c r="AE169" s="75"/>
      <c r="AF169" s="75"/>
      <c r="AG169" s="75"/>
      <c r="AH169" s="75"/>
      <c r="AI169" s="75">
        <v>16625.650000000001</v>
      </c>
    </row>
    <row r="170" spans="1:35" x14ac:dyDescent="0.3">
      <c r="A170" s="1"/>
      <c r="B170" s="73" t="s">
        <v>158</v>
      </c>
      <c r="C170" s="73" t="s">
        <v>1232</v>
      </c>
      <c r="D170" s="73" t="s">
        <v>1193</v>
      </c>
      <c r="E170" s="74" t="s">
        <v>625</v>
      </c>
      <c r="F170" s="75"/>
      <c r="G170" s="75"/>
      <c r="H170" s="75"/>
      <c r="I170" s="75">
        <v>555.5</v>
      </c>
      <c r="J170" s="75"/>
      <c r="K170" s="75"/>
      <c r="L170" s="75"/>
      <c r="M170" s="75"/>
      <c r="N170" s="75"/>
      <c r="O170" s="75"/>
      <c r="P170" s="75"/>
      <c r="Q170" s="75"/>
      <c r="R170" s="75"/>
      <c r="S170" s="75"/>
      <c r="T170" s="75"/>
      <c r="U170" s="75"/>
      <c r="V170" s="75"/>
      <c r="W170" s="75"/>
      <c r="X170" s="75"/>
      <c r="Y170" s="75"/>
      <c r="Z170" s="75"/>
      <c r="AA170" s="75"/>
      <c r="AB170" s="75">
        <v>508.45</v>
      </c>
      <c r="AC170" s="75">
        <v>95.55</v>
      </c>
      <c r="AD170" s="75"/>
      <c r="AE170" s="75"/>
      <c r="AF170" s="75"/>
      <c r="AG170" s="75"/>
      <c r="AH170" s="75">
        <v>499.85</v>
      </c>
      <c r="AI170" s="75">
        <v>1659.35</v>
      </c>
    </row>
    <row r="171" spans="1:35" x14ac:dyDescent="0.3">
      <c r="A171" s="1"/>
      <c r="B171" s="73" t="s">
        <v>158</v>
      </c>
      <c r="C171" s="73" t="s">
        <v>1232</v>
      </c>
      <c r="D171" s="73" t="s">
        <v>1194</v>
      </c>
      <c r="E171" s="74" t="s">
        <v>625</v>
      </c>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v>448</v>
      </c>
      <c r="AD171" s="75">
        <v>507.65</v>
      </c>
      <c r="AE171" s="75"/>
      <c r="AF171" s="75"/>
      <c r="AG171" s="75"/>
      <c r="AH171" s="75"/>
      <c r="AI171" s="75">
        <v>955.65</v>
      </c>
    </row>
    <row r="172" spans="1:35" x14ac:dyDescent="0.3">
      <c r="A172" s="1"/>
      <c r="B172" s="73" t="s">
        <v>640</v>
      </c>
      <c r="C172" s="73" t="s">
        <v>1064</v>
      </c>
      <c r="D172" s="73" t="s">
        <v>60</v>
      </c>
      <c r="E172" s="74" t="s">
        <v>624</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145.6</v>
      </c>
      <c r="R172" s="75">
        <v>141.1</v>
      </c>
      <c r="S172" s="75">
        <v>141.44999999999999</v>
      </c>
      <c r="T172" s="75">
        <v>141.85</v>
      </c>
      <c r="U172" s="75">
        <v>142.19999999999999</v>
      </c>
      <c r="V172" s="75">
        <v>141.1</v>
      </c>
      <c r="W172" s="75">
        <v>141.15</v>
      </c>
      <c r="X172" s="75">
        <v>144.55000000000001</v>
      </c>
      <c r="Y172" s="75">
        <v>46.8</v>
      </c>
      <c r="Z172" s="75">
        <v>121.9</v>
      </c>
      <c r="AA172" s="75">
        <v>182.75</v>
      </c>
      <c r="AB172" s="75">
        <v>175.95</v>
      </c>
      <c r="AC172" s="75">
        <v>160.65</v>
      </c>
      <c r="AD172" s="75">
        <v>161</v>
      </c>
      <c r="AE172" s="75">
        <v>129.94999999999999</v>
      </c>
      <c r="AF172" s="75">
        <v>150.69999999999999</v>
      </c>
      <c r="AG172" s="75">
        <v>166.2</v>
      </c>
      <c r="AH172" s="75">
        <v>163.6</v>
      </c>
      <c r="AI172" s="75">
        <v>4046.4</v>
      </c>
    </row>
    <row r="173" spans="1:35" x14ac:dyDescent="0.3">
      <c r="A173" s="1"/>
      <c r="B173" s="73" t="s">
        <v>640</v>
      </c>
      <c r="C173" s="73" t="s">
        <v>1065</v>
      </c>
      <c r="D173" s="73" t="s">
        <v>60</v>
      </c>
      <c r="E173" s="74" t="s">
        <v>624</v>
      </c>
      <c r="F173" s="75"/>
      <c r="G173" s="75"/>
      <c r="H173" s="75">
        <v>37.4</v>
      </c>
      <c r="I173" s="75">
        <v>67.7</v>
      </c>
      <c r="J173" s="75">
        <v>40.200000000000003</v>
      </c>
      <c r="K173" s="75">
        <v>37.25</v>
      </c>
      <c r="L173" s="75">
        <v>39</v>
      </c>
      <c r="M173" s="75">
        <v>36</v>
      </c>
      <c r="N173" s="75">
        <v>42</v>
      </c>
      <c r="O173" s="75">
        <v>40.1</v>
      </c>
      <c r="P173" s="75">
        <v>41.7</v>
      </c>
      <c r="Q173" s="75">
        <v>42.85</v>
      </c>
      <c r="R173" s="75">
        <v>42.9</v>
      </c>
      <c r="S173" s="75">
        <v>44.6</v>
      </c>
      <c r="T173" s="75">
        <v>44.75</v>
      </c>
      <c r="U173" s="75">
        <v>44.25</v>
      </c>
      <c r="V173" s="75">
        <v>48.1</v>
      </c>
      <c r="W173" s="75">
        <v>53.05</v>
      </c>
      <c r="X173" s="75">
        <v>49.85</v>
      </c>
      <c r="Y173" s="75">
        <v>55.45</v>
      </c>
      <c r="Z173" s="75">
        <v>66.2</v>
      </c>
      <c r="AA173" s="75">
        <v>97.15</v>
      </c>
      <c r="AB173" s="75">
        <v>97</v>
      </c>
      <c r="AC173" s="75">
        <v>98.55</v>
      </c>
      <c r="AD173" s="75">
        <v>99.3</v>
      </c>
      <c r="AE173" s="75">
        <v>100.35</v>
      </c>
      <c r="AF173" s="75">
        <v>98.6</v>
      </c>
      <c r="AG173" s="75">
        <v>98.7</v>
      </c>
      <c r="AH173" s="75">
        <v>98.55</v>
      </c>
      <c r="AI173" s="75">
        <v>1661.55</v>
      </c>
    </row>
    <row r="174" spans="1:35" x14ac:dyDescent="0.3">
      <c r="A174" s="1"/>
      <c r="B174" s="73" t="s">
        <v>646</v>
      </c>
      <c r="C174" s="73" t="s">
        <v>1066</v>
      </c>
      <c r="D174" s="73" t="s">
        <v>1066</v>
      </c>
      <c r="E174" s="74" t="s">
        <v>624</v>
      </c>
      <c r="F174" s="75">
        <v>396.1</v>
      </c>
      <c r="G174" s="75">
        <v>472.35</v>
      </c>
      <c r="H174" s="75">
        <v>469.75</v>
      </c>
      <c r="I174" s="75">
        <v>388.65</v>
      </c>
      <c r="J174" s="75">
        <v>308.75</v>
      </c>
      <c r="K174" s="75">
        <v>432.85</v>
      </c>
      <c r="L174" s="75">
        <v>283.10000000000002</v>
      </c>
      <c r="M174" s="75">
        <v>336.9</v>
      </c>
      <c r="N174" s="75">
        <v>472.65</v>
      </c>
      <c r="O174" s="75">
        <v>368.7</v>
      </c>
      <c r="P174" s="75">
        <v>498.2</v>
      </c>
      <c r="Q174" s="75">
        <v>353.1</v>
      </c>
      <c r="R174" s="75">
        <v>236.45</v>
      </c>
      <c r="S174" s="75">
        <v>484.4</v>
      </c>
      <c r="T174" s="75">
        <v>423.6</v>
      </c>
      <c r="U174" s="75">
        <v>485.8</v>
      </c>
      <c r="V174" s="75">
        <v>485.1</v>
      </c>
      <c r="W174" s="75">
        <v>485.2</v>
      </c>
      <c r="X174" s="75">
        <v>485</v>
      </c>
      <c r="Y174" s="75">
        <v>485</v>
      </c>
      <c r="Z174" s="75">
        <v>393.95</v>
      </c>
      <c r="AA174" s="75">
        <v>479.45</v>
      </c>
      <c r="AB174" s="75">
        <v>483.5</v>
      </c>
      <c r="AC174" s="75">
        <v>483.95</v>
      </c>
      <c r="AD174" s="75">
        <v>484.45</v>
      </c>
      <c r="AE174" s="75">
        <v>484.6</v>
      </c>
      <c r="AF174" s="75">
        <v>484.35</v>
      </c>
      <c r="AG174" s="75">
        <v>484.7</v>
      </c>
      <c r="AH174" s="75">
        <v>484.8</v>
      </c>
      <c r="AI174" s="75">
        <v>12615.4</v>
      </c>
    </row>
    <row r="175" spans="1:35" x14ac:dyDescent="0.3">
      <c r="A175" s="1"/>
      <c r="B175" s="207" t="s">
        <v>1233</v>
      </c>
      <c r="C175" s="207"/>
      <c r="D175" s="207"/>
      <c r="E175" s="207"/>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174097.429065</v>
      </c>
      <c r="R175" s="76">
        <v>177480.64955999999</v>
      </c>
      <c r="S175" s="76">
        <v>176910.27309999999</v>
      </c>
      <c r="T175" s="76">
        <v>179657.085765</v>
      </c>
      <c r="U175" s="76">
        <v>179701.24549999999</v>
      </c>
      <c r="V175" s="76">
        <v>175003.85</v>
      </c>
      <c r="W175" s="76">
        <v>162476.125</v>
      </c>
      <c r="X175" s="76">
        <v>177024.55</v>
      </c>
      <c r="Y175" s="76">
        <v>181846.9025</v>
      </c>
      <c r="Z175" s="76">
        <v>178843.21</v>
      </c>
      <c r="AA175" s="76">
        <v>178089.133</v>
      </c>
      <c r="AB175" s="76">
        <v>180504.75956999999</v>
      </c>
      <c r="AC175" s="76">
        <v>175919.6</v>
      </c>
      <c r="AD175" s="76">
        <v>163564.715</v>
      </c>
      <c r="AE175" s="76">
        <v>177219.19085000001</v>
      </c>
      <c r="AF175" s="76">
        <v>178095.255</v>
      </c>
      <c r="AG175" s="76">
        <v>178657.8</v>
      </c>
      <c r="AH175" s="76">
        <v>178841</v>
      </c>
      <c r="AI175" s="76">
        <v>5026002.4233600004</v>
      </c>
    </row>
    <row r="176" spans="1:3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17.399999999999999" x14ac:dyDescent="0.3">
      <c r="A178" s="1"/>
      <c r="B178" s="2" t="s">
        <v>1234</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22.95" customHeight="1" x14ac:dyDescent="0.3">
      <c r="A179" s="1"/>
      <c r="B179" s="193" t="s">
        <v>3</v>
      </c>
      <c r="C179" s="193" t="s">
        <v>60</v>
      </c>
      <c r="D179" s="193" t="s">
        <v>1153</v>
      </c>
      <c r="E179" s="193" t="s">
        <v>1154</v>
      </c>
      <c r="F179" s="193" t="s">
        <v>1155</v>
      </c>
      <c r="G179" s="193"/>
      <c r="H179" s="193"/>
      <c r="I179" s="193"/>
      <c r="J179" s="193"/>
      <c r="K179" s="193"/>
      <c r="L179" s="193"/>
      <c r="M179" s="193"/>
      <c r="N179" s="193"/>
      <c r="O179" s="193"/>
      <c r="P179" s="193"/>
      <c r="Q179" s="193"/>
      <c r="R179" s="193"/>
      <c r="S179" s="193"/>
      <c r="T179" s="193"/>
      <c r="U179" s="193"/>
      <c r="V179" s="193"/>
      <c r="W179" s="193"/>
      <c r="X179" s="193"/>
      <c r="Y179" s="193"/>
      <c r="Z179" s="193"/>
      <c r="AA179" s="193"/>
      <c r="AB179" s="193"/>
      <c r="AC179" s="193"/>
      <c r="AD179" s="193"/>
      <c r="AE179" s="193"/>
      <c r="AF179" s="193"/>
      <c r="AG179" s="193"/>
      <c r="AH179" s="193"/>
      <c r="AI179" s="193"/>
    </row>
    <row r="180" spans="1:35" ht="22.95" customHeight="1" x14ac:dyDescent="0.3">
      <c r="A180" s="1"/>
      <c r="B180" s="193"/>
      <c r="C180" s="193"/>
      <c r="D180" s="193"/>
      <c r="E180" s="193"/>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v>24</v>
      </c>
      <c r="AD180" s="3">
        <v>25</v>
      </c>
      <c r="AE180" s="3">
        <v>26</v>
      </c>
      <c r="AF180" s="3">
        <v>27</v>
      </c>
      <c r="AG180" s="3">
        <v>28</v>
      </c>
      <c r="AH180" s="3">
        <v>29</v>
      </c>
      <c r="AI180" s="3" t="s">
        <v>1001</v>
      </c>
    </row>
    <row r="181" spans="1:35" x14ac:dyDescent="0.3">
      <c r="A181" s="1"/>
      <c r="B181" s="73" t="s">
        <v>678</v>
      </c>
      <c r="C181" s="73" t="s">
        <v>1235</v>
      </c>
      <c r="D181" s="73" t="s">
        <v>1167</v>
      </c>
      <c r="E181" s="74" t="s">
        <v>624</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235.45949999999999</v>
      </c>
      <c r="R181" s="75"/>
      <c r="S181" s="75">
        <v>254.40100000000001</v>
      </c>
      <c r="T181" s="75">
        <v>265.64999999999998</v>
      </c>
      <c r="U181" s="75">
        <v>264.76150000000001</v>
      </c>
      <c r="V181" s="75">
        <v>265.77800000000002</v>
      </c>
      <c r="W181" s="75">
        <v>251.54750000000001</v>
      </c>
      <c r="X181" s="75">
        <v>255.25</v>
      </c>
      <c r="Y181" s="75">
        <v>266.70100000000002</v>
      </c>
      <c r="Z181" s="75">
        <v>246.9</v>
      </c>
      <c r="AA181" s="75">
        <v>255.75</v>
      </c>
      <c r="AB181" s="75">
        <v>254.75</v>
      </c>
      <c r="AC181" s="75">
        <v>272.75</v>
      </c>
      <c r="AD181" s="75">
        <v>206.25</v>
      </c>
      <c r="AE181" s="75">
        <v>269.19600000000003</v>
      </c>
      <c r="AF181" s="75">
        <v>271.1275</v>
      </c>
      <c r="AG181" s="75">
        <v>217.45</v>
      </c>
      <c r="AH181" s="75">
        <v>139.96100000000001</v>
      </c>
      <c r="AI181" s="75">
        <v>6694.5110000000004</v>
      </c>
    </row>
    <row r="182" spans="1:35" x14ac:dyDescent="0.3">
      <c r="A182" s="1"/>
      <c r="B182" s="73" t="s">
        <v>278</v>
      </c>
      <c r="C182" s="73" t="s">
        <v>1236</v>
      </c>
      <c r="D182" s="73" t="s">
        <v>1167</v>
      </c>
      <c r="E182" s="74" t="s">
        <v>624</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187.4325</v>
      </c>
      <c r="R182" s="75">
        <v>194.2</v>
      </c>
      <c r="S182" s="75">
        <v>156.30000000000001</v>
      </c>
      <c r="T182" s="75">
        <v>187.01</v>
      </c>
      <c r="U182" s="75">
        <v>161.27000000000001</v>
      </c>
      <c r="V182" s="75">
        <v>193.0745</v>
      </c>
      <c r="W182" s="75">
        <v>149.25</v>
      </c>
      <c r="X182" s="75">
        <v>193.01499999999999</v>
      </c>
      <c r="Y182" s="75">
        <v>193.06950000000001</v>
      </c>
      <c r="Z182" s="75">
        <v>192.50550000000001</v>
      </c>
      <c r="AA182" s="75">
        <v>192</v>
      </c>
      <c r="AB182" s="75">
        <v>178.31200000000001</v>
      </c>
      <c r="AC182" s="75">
        <v>156.0915</v>
      </c>
      <c r="AD182" s="75">
        <v>156.13499999999999</v>
      </c>
      <c r="AE182" s="75">
        <v>164.70650000000001</v>
      </c>
      <c r="AF182" s="75">
        <v>185.03700000000001</v>
      </c>
      <c r="AG182" s="75">
        <v>178.33500000000001</v>
      </c>
      <c r="AH182" s="75">
        <v>180.98500000000001</v>
      </c>
      <c r="AI182" s="75">
        <v>4655.0339999999997</v>
      </c>
    </row>
    <row r="183" spans="1:35" x14ac:dyDescent="0.3">
      <c r="A183" s="1"/>
      <c r="B183" s="73" t="s">
        <v>679</v>
      </c>
      <c r="C183" s="73" t="s">
        <v>1237</v>
      </c>
      <c r="D183" s="73" t="s">
        <v>60</v>
      </c>
      <c r="E183" s="74" t="s">
        <v>624</v>
      </c>
      <c r="F183" s="75">
        <v>182.4</v>
      </c>
      <c r="G183" s="75">
        <v>211.1</v>
      </c>
      <c r="H183" s="75">
        <v>229.05</v>
      </c>
      <c r="I183" s="75">
        <v>199.6</v>
      </c>
      <c r="J183" s="75">
        <v>230.45</v>
      </c>
      <c r="K183" s="75">
        <v>230</v>
      </c>
      <c r="L183" s="75">
        <v>212.45</v>
      </c>
      <c r="M183" s="75">
        <v>202.75</v>
      </c>
      <c r="N183" s="75">
        <v>212.15</v>
      </c>
      <c r="O183" s="75">
        <v>297.14999999999998</v>
      </c>
      <c r="P183" s="75">
        <v>289.39999999999998</v>
      </c>
      <c r="Q183" s="75">
        <v>316.8</v>
      </c>
      <c r="R183" s="75">
        <v>316.8</v>
      </c>
      <c r="S183" s="75">
        <v>316.60000000000002</v>
      </c>
      <c r="T183" s="75">
        <v>165.9</v>
      </c>
      <c r="U183" s="75">
        <v>232.1</v>
      </c>
      <c r="V183" s="75">
        <v>316.8</v>
      </c>
      <c r="W183" s="75">
        <v>316.8</v>
      </c>
      <c r="X183" s="75">
        <v>270.60000000000002</v>
      </c>
      <c r="Y183" s="75">
        <v>282</v>
      </c>
      <c r="Z183" s="75">
        <v>316.8</v>
      </c>
      <c r="AA183" s="75">
        <v>316.7</v>
      </c>
      <c r="AB183" s="75">
        <v>316.75</v>
      </c>
      <c r="AC183" s="75">
        <v>316.8</v>
      </c>
      <c r="AD183" s="75">
        <v>316.8</v>
      </c>
      <c r="AE183" s="75">
        <v>316.8</v>
      </c>
      <c r="AF183" s="75">
        <v>316.8</v>
      </c>
      <c r="AG183" s="75">
        <v>316.8</v>
      </c>
      <c r="AH183" s="75">
        <v>316.8</v>
      </c>
      <c r="AI183" s="75">
        <v>7881.95</v>
      </c>
    </row>
    <row r="184" spans="1:35" x14ac:dyDescent="0.3">
      <c r="A184" s="1"/>
      <c r="B184" s="73" t="s">
        <v>680</v>
      </c>
      <c r="C184" s="73" t="s">
        <v>1238</v>
      </c>
      <c r="D184" s="73" t="s">
        <v>60</v>
      </c>
      <c r="E184" s="74" t="s">
        <v>625</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622.21416499999998</v>
      </c>
      <c r="R184" s="75">
        <v>617.044895</v>
      </c>
      <c r="S184" s="75">
        <v>612.296065</v>
      </c>
      <c r="T184" s="75">
        <v>620</v>
      </c>
      <c r="U184" s="75">
        <v>611.31079999999997</v>
      </c>
      <c r="V184" s="75">
        <v>609.24222999999995</v>
      </c>
      <c r="W184" s="75">
        <v>609.59379999999999</v>
      </c>
      <c r="X184" s="75">
        <v>603.45000000000005</v>
      </c>
      <c r="Y184" s="75">
        <v>605.33833000000004</v>
      </c>
      <c r="Z184" s="75">
        <v>604.65</v>
      </c>
      <c r="AA184" s="75">
        <v>600.35</v>
      </c>
      <c r="AB184" s="75">
        <v>588.41847499999994</v>
      </c>
      <c r="AC184" s="75">
        <v>607.6</v>
      </c>
      <c r="AD184" s="75">
        <v>606.65</v>
      </c>
      <c r="AE184" s="75">
        <v>606.64936499999999</v>
      </c>
      <c r="AF184" s="75">
        <v>605.24659999999994</v>
      </c>
      <c r="AG184" s="75">
        <v>597.70000000000005</v>
      </c>
      <c r="AH184" s="75">
        <v>604.73369000000002</v>
      </c>
      <c r="AI184" s="75">
        <v>17897.731055</v>
      </c>
    </row>
    <row r="185" spans="1:35" x14ac:dyDescent="0.3">
      <c r="A185" s="1"/>
      <c r="B185" s="73" t="s">
        <v>1239</v>
      </c>
      <c r="C185" s="73" t="s">
        <v>1240</v>
      </c>
      <c r="D185" s="73" t="s">
        <v>1240</v>
      </c>
      <c r="E185" s="74" t="s">
        <v>625</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454.66494999999998</v>
      </c>
      <c r="R185" s="75">
        <v>454.69673</v>
      </c>
      <c r="S185" s="75">
        <v>446.53732500000001</v>
      </c>
      <c r="T185" s="75">
        <v>454.1</v>
      </c>
      <c r="U185" s="75">
        <v>454.70263</v>
      </c>
      <c r="V185" s="75">
        <v>403.8793</v>
      </c>
      <c r="W185" s="75">
        <v>454.76859999999999</v>
      </c>
      <c r="X185" s="75">
        <v>454.3</v>
      </c>
      <c r="Y185" s="75">
        <v>454.70450499999998</v>
      </c>
      <c r="Z185" s="75">
        <v>454.05</v>
      </c>
      <c r="AA185" s="75">
        <v>418.45</v>
      </c>
      <c r="AB185" s="75">
        <v>448.51260000000002</v>
      </c>
      <c r="AC185" s="75">
        <v>454.2</v>
      </c>
      <c r="AD185" s="75">
        <v>454.4</v>
      </c>
      <c r="AE185" s="75">
        <v>454.73924499999998</v>
      </c>
      <c r="AF185" s="75">
        <v>454.75017000000003</v>
      </c>
      <c r="AG185" s="75">
        <v>454.55</v>
      </c>
      <c r="AH185" s="75">
        <v>454.78654999999998</v>
      </c>
      <c r="AI185" s="75">
        <v>13031.51016</v>
      </c>
    </row>
    <row r="186" spans="1:35" x14ac:dyDescent="0.3">
      <c r="A186" s="1"/>
      <c r="B186" s="73" t="s">
        <v>1057</v>
      </c>
      <c r="C186" s="73" t="s">
        <v>1241</v>
      </c>
      <c r="D186" s="73" t="s">
        <v>60</v>
      </c>
      <c r="E186" s="74" t="s">
        <v>624</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230.6</v>
      </c>
      <c r="R186" s="75">
        <v>228</v>
      </c>
      <c r="S186" s="75">
        <v>224.55</v>
      </c>
      <c r="T186" s="75">
        <v>241.3</v>
      </c>
      <c r="U186" s="75">
        <v>252.7</v>
      </c>
      <c r="V186" s="75">
        <v>256.3</v>
      </c>
      <c r="W186" s="75">
        <v>276.89999999999998</v>
      </c>
      <c r="X186" s="75">
        <v>277.14999999999998</v>
      </c>
      <c r="Y186" s="75">
        <v>276.05</v>
      </c>
      <c r="Z186" s="75">
        <v>268.5</v>
      </c>
      <c r="AA186" s="75">
        <v>253.9</v>
      </c>
      <c r="AB186" s="75">
        <v>254.35</v>
      </c>
      <c r="AC186" s="75">
        <v>250.05</v>
      </c>
      <c r="AD186" s="75">
        <v>265.45</v>
      </c>
      <c r="AE186" s="75">
        <v>273.53025000000002</v>
      </c>
      <c r="AF186" s="75">
        <v>223.55</v>
      </c>
      <c r="AG186" s="75">
        <v>275.75</v>
      </c>
      <c r="AH186" s="75">
        <v>269.5</v>
      </c>
      <c r="AI186" s="75">
        <v>6071.6302500000002</v>
      </c>
    </row>
    <row r="187" spans="1:35" x14ac:dyDescent="0.3">
      <c r="A187" s="1"/>
      <c r="B187" s="73" t="s">
        <v>1057</v>
      </c>
      <c r="C187" s="73" t="s">
        <v>1242</v>
      </c>
      <c r="D187" s="73" t="s">
        <v>60</v>
      </c>
      <c r="E187" s="74" t="s">
        <v>624</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196.65</v>
      </c>
      <c r="R187" s="75">
        <v>194.75</v>
      </c>
      <c r="S187" s="75">
        <v>144.25</v>
      </c>
      <c r="T187" s="75">
        <v>158.85</v>
      </c>
      <c r="U187" s="75">
        <v>198.95</v>
      </c>
      <c r="V187" s="75">
        <v>274.2</v>
      </c>
      <c r="W187" s="75">
        <v>380.75</v>
      </c>
      <c r="X187" s="75">
        <v>381.15</v>
      </c>
      <c r="Y187" s="75">
        <v>381.4</v>
      </c>
      <c r="Z187" s="75">
        <v>380.95</v>
      </c>
      <c r="AA187" s="75">
        <v>376.4</v>
      </c>
      <c r="AB187" s="75">
        <v>376.1</v>
      </c>
      <c r="AC187" s="75">
        <v>381.2</v>
      </c>
      <c r="AD187" s="75">
        <v>381.45</v>
      </c>
      <c r="AE187" s="75">
        <v>381.13995</v>
      </c>
      <c r="AF187" s="75">
        <v>378.75</v>
      </c>
      <c r="AG187" s="75">
        <v>374.25</v>
      </c>
      <c r="AH187" s="75">
        <v>362.1</v>
      </c>
      <c r="AI187" s="75">
        <v>8309.1399500000007</v>
      </c>
    </row>
    <row r="188" spans="1:35" x14ac:dyDescent="0.3">
      <c r="A188" s="1"/>
      <c r="B188" s="73" t="s">
        <v>677</v>
      </c>
      <c r="C188" s="73" t="s">
        <v>1243</v>
      </c>
      <c r="D188" s="73" t="s">
        <v>1167</v>
      </c>
      <c r="E188" s="74" t="s">
        <v>624</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586.62413000000004</v>
      </c>
      <c r="R188" s="75">
        <v>586.62413000000004</v>
      </c>
      <c r="S188" s="75">
        <v>585.51755000000003</v>
      </c>
      <c r="T188" s="75">
        <v>587.68524000000002</v>
      </c>
      <c r="U188" s="75">
        <v>587.16399999999999</v>
      </c>
      <c r="V188" s="75">
        <v>581.02679000000001</v>
      </c>
      <c r="W188" s="75">
        <v>586.16598499999998</v>
      </c>
      <c r="X188" s="75">
        <v>587.02730499999996</v>
      </c>
      <c r="Y188" s="75">
        <v>586.02931000000001</v>
      </c>
      <c r="Z188" s="75">
        <v>584.79612999999995</v>
      </c>
      <c r="AA188" s="75">
        <v>582.85</v>
      </c>
      <c r="AB188" s="75">
        <v>580.09780499999999</v>
      </c>
      <c r="AC188" s="75">
        <v>584.5</v>
      </c>
      <c r="AD188" s="75">
        <v>552.4</v>
      </c>
      <c r="AE188" s="75">
        <v>476</v>
      </c>
      <c r="AF188" s="75">
        <v>538.86310000000003</v>
      </c>
      <c r="AG188" s="75">
        <v>588.15</v>
      </c>
      <c r="AH188" s="75">
        <v>587.83879000000002</v>
      </c>
      <c r="AI188" s="75">
        <v>16488.474839999999</v>
      </c>
    </row>
    <row r="189" spans="1:35" x14ac:dyDescent="0.3">
      <c r="A189" s="1"/>
      <c r="B189" s="207" t="s">
        <v>1244</v>
      </c>
      <c r="C189" s="207"/>
      <c r="D189" s="207"/>
      <c r="E189" s="207"/>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2830.4452449999999</v>
      </c>
      <c r="R189" s="76">
        <v>2592.1157549999998</v>
      </c>
      <c r="S189" s="76">
        <v>2740.4519399999999</v>
      </c>
      <c r="T189" s="76">
        <v>2680.4952400000002</v>
      </c>
      <c r="U189" s="76">
        <v>2762.9589299999998</v>
      </c>
      <c r="V189" s="76">
        <v>2900.3008199999999</v>
      </c>
      <c r="W189" s="76">
        <v>3025.775885</v>
      </c>
      <c r="X189" s="76">
        <v>3021.942305</v>
      </c>
      <c r="Y189" s="76">
        <v>3045.292645</v>
      </c>
      <c r="Z189" s="76">
        <v>3049.1516299999998</v>
      </c>
      <c r="AA189" s="76">
        <v>2996.4</v>
      </c>
      <c r="AB189" s="76">
        <v>2997.29088</v>
      </c>
      <c r="AC189" s="76">
        <v>3023.1914999999999</v>
      </c>
      <c r="AD189" s="76">
        <v>2939.5349999999999</v>
      </c>
      <c r="AE189" s="76">
        <v>2942.7613099999999</v>
      </c>
      <c r="AF189" s="76">
        <v>2974.12437</v>
      </c>
      <c r="AG189" s="76">
        <v>3002.9850000000001</v>
      </c>
      <c r="AH189" s="76">
        <v>2916.7050300000001</v>
      </c>
      <c r="AI189" s="76">
        <v>81029.981255000006</v>
      </c>
    </row>
    <row r="190" spans="1:3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
      <c r="A194" s="1"/>
      <c r="B194" s="1"/>
      <c r="C194" s="1"/>
      <c r="D194" s="1"/>
      <c r="E194" s="1"/>
      <c r="F194" s="1"/>
      <c r="G194" s="1"/>
      <c r="H194" s="1"/>
      <c r="I194" s="77" t="s">
        <v>130</v>
      </c>
      <c r="J194" s="77">
        <v>689537.20499999996</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
      <c r="A195" s="1"/>
      <c r="B195" s="1"/>
      <c r="C195" s="1"/>
      <c r="D195" s="1"/>
      <c r="E195" s="1"/>
      <c r="F195" s="1"/>
      <c r="G195" s="1"/>
      <c r="H195" s="1"/>
      <c r="I195" s="77" t="s">
        <v>79</v>
      </c>
      <c r="J195" s="77">
        <v>647594.18055000005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
      <c r="A196" s="1"/>
      <c r="B196" s="1"/>
      <c r="C196" s="1"/>
      <c r="D196" s="1"/>
      <c r="E196" s="1"/>
      <c r="F196" s="1"/>
      <c r="G196" s="1"/>
      <c r="H196" s="1"/>
      <c r="I196" s="77" t="s">
        <v>91</v>
      </c>
      <c r="J196" s="77">
        <v>620923.05000000005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
      <c r="A197" s="1"/>
      <c r="B197" s="1"/>
      <c r="C197" s="1"/>
      <c r="D197" s="1"/>
      <c r="E197" s="1"/>
      <c r="F197" s="1"/>
      <c r="G197" s="1"/>
      <c r="H197" s="1"/>
      <c r="I197" s="77" t="s">
        <v>69</v>
      </c>
      <c r="J197" s="77">
        <v>553232.71</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
      <c r="A198" s="1"/>
      <c r="B198" s="1"/>
      <c r="C198" s="1"/>
      <c r="D198" s="1"/>
      <c r="E198" s="1"/>
      <c r="F198" s="1"/>
      <c r="G198" s="1"/>
      <c r="H198" s="1"/>
      <c r="I198" s="77" t="s">
        <v>88</v>
      </c>
      <c r="J198" s="77">
        <v>361009.48486999999</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
      <c r="A199" s="1"/>
      <c r="B199" s="1"/>
      <c r="C199" s="1"/>
      <c r="D199" s="1"/>
      <c r="E199" s="1"/>
      <c r="F199" s="1"/>
      <c r="G199" s="1"/>
      <c r="H199" s="1"/>
      <c r="I199" s="77" t="s">
        <v>630</v>
      </c>
      <c r="J199" s="77">
        <v>275227.19500000001</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77" t="s">
        <v>106</v>
      </c>
      <c r="J200" s="77">
        <v>223584.2</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77" t="s">
        <v>150</v>
      </c>
      <c r="J201" s="77">
        <v>215318.8</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77" t="s">
        <v>28</v>
      </c>
      <c r="J202" s="77">
        <v>139171.63</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77" t="s">
        <v>628</v>
      </c>
      <c r="J203" s="77">
        <v>115089.3</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77" t="s">
        <v>57</v>
      </c>
      <c r="J204" s="77">
        <v>112565.48299999999</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77" t="s">
        <v>632</v>
      </c>
      <c r="J205" s="77">
        <v>107743.07601</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77" t="s">
        <v>62</v>
      </c>
      <c r="J206" s="77">
        <v>86219.6</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77" t="s">
        <v>34</v>
      </c>
      <c r="J207" s="77">
        <v>73327.8</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77" t="s">
        <v>155</v>
      </c>
      <c r="J208" s="77">
        <v>62401.394999999997</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77" t="s">
        <v>635</v>
      </c>
      <c r="J209" s="77">
        <v>61883.805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77" t="s">
        <v>666</v>
      </c>
      <c r="J210" s="77">
        <v>56090.85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77" t="s">
        <v>631</v>
      </c>
      <c r="J211" s="77">
        <v>46808.05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77" t="s">
        <v>662</v>
      </c>
      <c r="J212" s="77">
        <v>46737.637000000002</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77" t="s">
        <v>22</v>
      </c>
      <c r="J213" s="77">
        <v>45203.5095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77" t="s">
        <v>642</v>
      </c>
      <c r="J214" s="77">
        <v>43848.75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77" t="s">
        <v>671</v>
      </c>
      <c r="J215" s="77">
        <v>29433.224999999999</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77" t="s">
        <v>637</v>
      </c>
      <c r="J216" s="77">
        <v>29096.2</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77" t="s">
        <v>421</v>
      </c>
      <c r="J217" s="77">
        <v>28791.163</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77" t="s">
        <v>664</v>
      </c>
      <c r="J218" s="77">
        <v>26874.400000000001</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77" t="s">
        <v>72</v>
      </c>
      <c r="J219" s="77">
        <v>24854.71</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77" t="s">
        <v>669</v>
      </c>
      <c r="J220" s="77">
        <v>19229.349999999999</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77" t="s">
        <v>643</v>
      </c>
      <c r="J221" s="77">
        <v>18782.25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77" t="s">
        <v>665</v>
      </c>
      <c r="J222" s="77">
        <v>18653.71962</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77" t="s">
        <v>261</v>
      </c>
      <c r="J223" s="77">
        <v>15509.018</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77" t="s">
        <v>649</v>
      </c>
      <c r="J224" s="77">
        <v>13344.1</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77" t="s">
        <v>650</v>
      </c>
      <c r="J225" s="77">
        <v>13011.45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77" t="s">
        <v>663</v>
      </c>
      <c r="J226" s="77">
        <v>12828.1</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77" t="s">
        <v>646</v>
      </c>
      <c r="J227" s="77">
        <v>12615.4</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77" t="s">
        <v>651</v>
      </c>
      <c r="J228" s="77">
        <v>12602.6</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77" t="s">
        <v>634</v>
      </c>
      <c r="J229" s="77">
        <v>12411.55356</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77" t="s">
        <v>633</v>
      </c>
      <c r="J230" s="77">
        <v>12198.462245000001</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77" t="s">
        <v>342</v>
      </c>
      <c r="J231" s="77">
        <v>11866.29</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77" t="s">
        <v>676</v>
      </c>
      <c r="J232" s="77">
        <v>11775.445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77" t="s">
        <v>673</v>
      </c>
      <c r="J233" s="77">
        <v>11267.9</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77" t="s">
        <v>641</v>
      </c>
      <c r="J234" s="77">
        <v>11216.85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77" t="s">
        <v>655</v>
      </c>
      <c r="J235" s="77">
        <v>10230.549999999999</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77" t="s">
        <v>658</v>
      </c>
      <c r="J236" s="77">
        <v>9494.25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77" t="s">
        <v>672</v>
      </c>
      <c r="J237" s="77">
        <v>7395.45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77" t="s">
        <v>675</v>
      </c>
      <c r="J238" s="77">
        <v>6778.3335500000003</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77" t="s">
        <v>640</v>
      </c>
      <c r="J239" s="77">
        <v>5707.95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77" t="s">
        <v>433</v>
      </c>
      <c r="J240" s="77">
        <v>5574.58</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77" t="s">
        <v>670</v>
      </c>
      <c r="J241" s="77">
        <v>5265.8</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77" t="s">
        <v>674</v>
      </c>
      <c r="J242" s="77">
        <v>4594.6139999999996</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77" t="s">
        <v>654</v>
      </c>
      <c r="J243" s="77">
        <v>4306.5484999999999</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77" t="s">
        <v>656</v>
      </c>
      <c r="J244" s="77">
        <v>4266.95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77" t="s">
        <v>653</v>
      </c>
      <c r="J245" s="77">
        <v>3385.0965000000001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77" t="s">
        <v>648</v>
      </c>
      <c r="J246" s="77">
        <v>3316.0825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77" t="s">
        <v>667</v>
      </c>
      <c r="J247" s="77">
        <v>3254.6</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77" t="s">
        <v>644</v>
      </c>
      <c r="J248" s="77">
        <v>2825.5913</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77" t="s">
        <v>668</v>
      </c>
      <c r="J249" s="77">
        <v>2825.15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77" t="s">
        <v>324</v>
      </c>
      <c r="J250" s="77">
        <v>2739.1545500000002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77" t="s">
        <v>158</v>
      </c>
      <c r="J251" s="77">
        <v>2615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77" t="s">
        <v>652</v>
      </c>
      <c r="J252" s="77">
        <v>2219.6</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
      <c r="A253" s="1"/>
      <c r="B253" s="1"/>
      <c r="C253" s="1"/>
      <c r="D253" s="1"/>
      <c r="E253" s="1"/>
      <c r="F253" s="1"/>
      <c r="G253" s="1"/>
      <c r="H253" s="1"/>
      <c r="I253" s="77" t="s">
        <v>657</v>
      </c>
      <c r="J253" s="77">
        <v>2155.75</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
      <c r="A254" s="1"/>
      <c r="B254" s="1"/>
      <c r="C254" s="1"/>
      <c r="D254" s="1"/>
      <c r="E254" s="1"/>
      <c r="F254" s="1"/>
      <c r="G254" s="1"/>
      <c r="H254" s="1"/>
      <c r="I254" s="77" t="s">
        <v>647</v>
      </c>
      <c r="J254" s="77">
        <v>1904.4849999999999</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
      <c r="A255" s="1"/>
      <c r="B255" s="1"/>
      <c r="C255" s="1"/>
      <c r="D255" s="1"/>
      <c r="E255" s="1"/>
      <c r="F255" s="1"/>
      <c r="G255" s="1"/>
      <c r="H255" s="1"/>
      <c r="I255" s="77" t="s">
        <v>659</v>
      </c>
      <c r="J255" s="77">
        <v>1887.12</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
      <c r="A256" s="1"/>
      <c r="B256" s="1"/>
      <c r="C256" s="1"/>
      <c r="D256" s="1"/>
      <c r="E256" s="1"/>
      <c r="F256" s="1"/>
      <c r="G256" s="1"/>
      <c r="H256" s="1"/>
      <c r="I256" s="77" t="s">
        <v>639</v>
      </c>
      <c r="J256" s="77">
        <v>1224.75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
      <c r="A257" s="1"/>
      <c r="B257" s="1"/>
      <c r="C257" s="1"/>
      <c r="D257" s="1"/>
      <c r="E257" s="1"/>
      <c r="F257" s="1"/>
      <c r="G257" s="1"/>
      <c r="H257" s="1"/>
      <c r="I257" s="77" t="s">
        <v>147</v>
      </c>
      <c r="J257" s="77">
        <v>713.35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x14ac:dyDescent="0.3">
      <c r="A258" s="1"/>
      <c r="B258" s="1"/>
      <c r="C258" s="1"/>
      <c r="D258" s="1"/>
      <c r="E258" s="1"/>
      <c r="F258" s="1"/>
      <c r="G258" s="1"/>
      <c r="H258" s="1"/>
      <c r="I258" s="77" t="s">
        <v>547</v>
      </c>
      <c r="J258" s="77">
        <v>578.1</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x14ac:dyDescent="0.3">
      <c r="A259" s="1"/>
      <c r="B259" s="1"/>
      <c r="C259" s="1"/>
      <c r="D259" s="1"/>
      <c r="E259" s="1"/>
      <c r="F259" s="1"/>
      <c r="G259" s="1"/>
      <c r="H259" s="1"/>
      <c r="I259" s="77" t="s">
        <v>384</v>
      </c>
      <c r="J259" s="77">
        <v>441.8</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x14ac:dyDescent="0.3">
      <c r="A260" s="1"/>
      <c r="B260" s="1"/>
      <c r="C260" s="1"/>
      <c r="D260" s="1"/>
      <c r="E260" s="1"/>
      <c r="F260" s="1"/>
      <c r="G260" s="1"/>
      <c r="H260" s="1"/>
      <c r="I260" s="77" t="s">
        <v>212</v>
      </c>
      <c r="J260" s="77">
        <v>163.4</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x14ac:dyDescent="0.3">
      <c r="A261" s="1"/>
      <c r="B261" s="1"/>
      <c r="C261" s="1"/>
      <c r="D261" s="1"/>
      <c r="E261" s="1"/>
      <c r="F261" s="1"/>
      <c r="G261" s="1"/>
      <c r="H261" s="1"/>
      <c r="I261" s="77" t="s">
        <v>660</v>
      </c>
      <c r="J261" s="77">
        <v>73.25</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spans="1:35" x14ac:dyDescent="0.3">
      <c r="A262" s="1"/>
      <c r="B262" s="1"/>
      <c r="C262" s="1"/>
      <c r="D262" s="1"/>
      <c r="E262" s="1"/>
      <c r="F262" s="1"/>
      <c r="G262" s="1"/>
      <c r="H262" s="1"/>
      <c r="I262" s="77" t="s">
        <v>661</v>
      </c>
      <c r="J262" s="77">
        <v>73.020105000000001</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spans="1:35" x14ac:dyDescent="0.3">
      <c r="A263" s="1"/>
      <c r="B263" s="1"/>
      <c r="C263" s="1"/>
      <c r="D263" s="1"/>
      <c r="E263" s="1"/>
      <c r="F263" s="1"/>
      <c r="G263" s="1"/>
      <c r="H263" s="1"/>
      <c r="I263" s="77" t="s">
        <v>638</v>
      </c>
      <c r="J263" s="77">
        <v>61.65</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spans="1:35" x14ac:dyDescent="0.3">
      <c r="A264" s="1"/>
      <c r="B264" s="1"/>
      <c r="C264" s="1"/>
      <c r="D264" s="1"/>
      <c r="E264" s="1"/>
      <c r="F264" s="1"/>
      <c r="G264" s="1"/>
      <c r="H264" s="1"/>
      <c r="I264" s="77" t="s">
        <v>645</v>
      </c>
      <c r="J264" s="77">
        <v>46.7</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spans="1:35" x14ac:dyDescent="0.3">
      <c r="A265" s="1"/>
      <c r="B265" s="1"/>
      <c r="C265" s="1"/>
      <c r="D265" s="1"/>
      <c r="E265" s="1"/>
      <c r="F265" s="1"/>
      <c r="G265" s="1"/>
      <c r="H265" s="1"/>
      <c r="I265" s="77" t="s">
        <v>629</v>
      </c>
      <c r="J265" s="77">
        <v>3.85</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spans="1:35" x14ac:dyDescent="0.3">
      <c r="A266" s="1"/>
      <c r="B266" s="1"/>
      <c r="C266" s="1"/>
      <c r="D266" s="1"/>
      <c r="E266" s="1"/>
      <c r="F266" s="1"/>
      <c r="G266" s="1"/>
      <c r="H266" s="1"/>
      <c r="I266" s="77"/>
      <c r="J266" s="77"/>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sheetData>
  <mergeCells count="13">
    <mergeCell ref="F179:AI179"/>
    <mergeCell ref="B189:E189"/>
    <mergeCell ref="B175:E175"/>
    <mergeCell ref="B179:B180"/>
    <mergeCell ref="C179:C180"/>
    <mergeCell ref="D179:D180"/>
    <mergeCell ref="E179:E180"/>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D22" sqref="D22"/>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2" t="s">
        <v>618</v>
      </c>
      <c r="C5" s="208" t="s">
        <v>1245</v>
      </c>
      <c r="D5" s="208" t="s">
        <v>1245</v>
      </c>
      <c r="E5" s="208" t="s">
        <v>1245</v>
      </c>
      <c r="F5" s="208" t="s">
        <v>1245</v>
      </c>
      <c r="G5" s="208" t="s">
        <v>1245</v>
      </c>
      <c r="H5" s="208" t="s">
        <v>1245</v>
      </c>
      <c r="I5" s="208" t="s">
        <v>1245</v>
      </c>
      <c r="J5" s="208" t="s">
        <v>1245</v>
      </c>
      <c r="K5" s="208" t="s">
        <v>1245</v>
      </c>
      <c r="L5" s="208" t="s">
        <v>1245</v>
      </c>
      <c r="M5" s="208" t="s">
        <v>1245</v>
      </c>
      <c r="N5" s="208" t="s">
        <v>1245</v>
      </c>
      <c r="O5" s="208" t="s">
        <v>1245</v>
      </c>
      <c r="P5" s="208" t="s">
        <v>1245</v>
      </c>
      <c r="Q5" s="208" t="s">
        <v>1245</v>
      </c>
      <c r="R5" s="208" t="s">
        <v>1245</v>
      </c>
      <c r="S5" s="212" t="s">
        <v>618</v>
      </c>
      <c r="T5" s="209" t="s">
        <v>1246</v>
      </c>
      <c r="U5" s="209" t="s">
        <v>1246</v>
      </c>
      <c r="V5" s="209" t="s">
        <v>1246</v>
      </c>
      <c r="W5" s="209" t="s">
        <v>1246</v>
      </c>
      <c r="X5" s="209" t="s">
        <v>1246</v>
      </c>
      <c r="Y5" s="212" t="s">
        <v>618</v>
      </c>
      <c r="Z5" s="210" t="s">
        <v>1246</v>
      </c>
      <c r="AA5" s="210" t="s">
        <v>1246</v>
      </c>
      <c r="AB5" s="210" t="s">
        <v>1246</v>
      </c>
      <c r="AC5" s="210" t="s">
        <v>1246</v>
      </c>
      <c r="AD5" s="210" t="s">
        <v>1246</v>
      </c>
    </row>
    <row r="6" spans="1:30" ht="21" x14ac:dyDescent="0.3">
      <c r="A6" s="1"/>
      <c r="B6" s="212"/>
      <c r="C6" s="211" t="s">
        <v>623</v>
      </c>
      <c r="D6" s="211" t="s">
        <v>623</v>
      </c>
      <c r="E6" s="211" t="s">
        <v>623</v>
      </c>
      <c r="F6" s="211" t="s">
        <v>623</v>
      </c>
      <c r="G6" s="211" t="s">
        <v>622</v>
      </c>
      <c r="H6" s="211" t="s">
        <v>622</v>
      </c>
      <c r="I6" s="211" t="s">
        <v>622</v>
      </c>
      <c r="J6" s="211" t="s">
        <v>622</v>
      </c>
      <c r="K6" s="211" t="s">
        <v>621</v>
      </c>
      <c r="L6" s="211" t="s">
        <v>621</v>
      </c>
      <c r="M6" s="211" t="s">
        <v>621</v>
      </c>
      <c r="N6" s="211" t="s">
        <v>621</v>
      </c>
      <c r="O6" s="208" t="s">
        <v>1247</v>
      </c>
      <c r="P6" s="208" t="s">
        <v>1247</v>
      </c>
      <c r="Q6" s="208" t="s">
        <v>1247</v>
      </c>
      <c r="R6" s="208" t="s">
        <v>1247</v>
      </c>
      <c r="S6" s="212"/>
      <c r="T6" s="209" t="s">
        <v>1248</v>
      </c>
      <c r="U6" s="209" t="s">
        <v>1248</v>
      </c>
      <c r="V6" s="209" t="s">
        <v>1248</v>
      </c>
      <c r="W6" s="209" t="s">
        <v>1248</v>
      </c>
      <c r="X6" s="209" t="s">
        <v>1248</v>
      </c>
      <c r="Y6" s="212"/>
      <c r="Z6" s="210" t="s">
        <v>1249</v>
      </c>
      <c r="AA6" s="210" t="s">
        <v>1249</v>
      </c>
      <c r="AB6" s="210" t="s">
        <v>1249</v>
      </c>
      <c r="AC6" s="210" t="s">
        <v>1249</v>
      </c>
      <c r="AD6" s="210" t="s">
        <v>1249</v>
      </c>
    </row>
    <row r="7" spans="1:30" ht="30.6" x14ac:dyDescent="0.3">
      <c r="A7" s="1"/>
      <c r="B7" s="212"/>
      <c r="C7" s="78" t="s">
        <v>1250</v>
      </c>
      <c r="D7" s="78" t="s">
        <v>1251</v>
      </c>
      <c r="E7" s="78" t="s">
        <v>1252</v>
      </c>
      <c r="F7" s="78" t="s">
        <v>1253</v>
      </c>
      <c r="G7" s="78" t="s">
        <v>1254</v>
      </c>
      <c r="H7" s="78" t="s">
        <v>1255</v>
      </c>
      <c r="I7" s="78" t="s">
        <v>1256</v>
      </c>
      <c r="J7" s="78" t="s">
        <v>1257</v>
      </c>
      <c r="K7" s="78" t="s">
        <v>1258</v>
      </c>
      <c r="L7" s="78" t="s">
        <v>1259</v>
      </c>
      <c r="M7" s="78" t="s">
        <v>1260</v>
      </c>
      <c r="N7" s="78" t="s">
        <v>1261</v>
      </c>
      <c r="O7" s="64" t="s">
        <v>1262</v>
      </c>
      <c r="P7" s="64" t="s">
        <v>1263</v>
      </c>
      <c r="Q7" s="64" t="s">
        <v>1264</v>
      </c>
      <c r="R7" s="64" t="s">
        <v>1265</v>
      </c>
      <c r="S7" s="213"/>
      <c r="T7" s="79" t="s">
        <v>624</v>
      </c>
      <c r="U7" s="79" t="s">
        <v>625</v>
      </c>
      <c r="V7" s="79" t="s">
        <v>626</v>
      </c>
      <c r="W7" s="79" t="s">
        <v>627</v>
      </c>
      <c r="X7" s="79" t="s">
        <v>1265</v>
      </c>
      <c r="Y7" s="213"/>
      <c r="Z7" s="80" t="s">
        <v>1266</v>
      </c>
      <c r="AA7" s="80" t="s">
        <v>1267</v>
      </c>
      <c r="AB7" s="80" t="s">
        <v>1268</v>
      </c>
      <c r="AC7" s="80" t="s">
        <v>1269</v>
      </c>
      <c r="AD7" s="80" t="s">
        <v>1070</v>
      </c>
    </row>
    <row r="8" spans="1:30" x14ac:dyDescent="0.3">
      <c r="A8" s="1"/>
      <c r="B8" s="81" t="s">
        <v>848</v>
      </c>
      <c r="C8" s="82">
        <v>444.9</v>
      </c>
      <c r="D8" s="82">
        <v>164.8</v>
      </c>
      <c r="E8" s="82">
        <v>0</v>
      </c>
      <c r="F8" s="82">
        <v>32.299999999999997</v>
      </c>
      <c r="G8" s="82">
        <v>3319.6</v>
      </c>
      <c r="H8" s="82">
        <v>1690.5</v>
      </c>
      <c r="I8" s="82">
        <v>0</v>
      </c>
      <c r="J8" s="82">
        <v>373.1</v>
      </c>
      <c r="K8" s="82">
        <v>794.6</v>
      </c>
      <c r="L8" s="82">
        <v>0</v>
      </c>
      <c r="M8" s="82">
        <v>0</v>
      </c>
      <c r="N8" s="82">
        <v>0</v>
      </c>
      <c r="O8" s="82">
        <v>642</v>
      </c>
      <c r="P8" s="82">
        <v>5383.2</v>
      </c>
      <c r="Q8" s="82">
        <v>794.6</v>
      </c>
      <c r="R8" s="83">
        <v>6819.8</v>
      </c>
      <c r="S8" s="81" t="s">
        <v>848</v>
      </c>
      <c r="T8" s="82">
        <v>4559.1000000000004</v>
      </c>
      <c r="U8" s="82">
        <v>1855.3</v>
      </c>
      <c r="V8" s="82">
        <v>0</v>
      </c>
      <c r="W8" s="82">
        <v>405.4</v>
      </c>
      <c r="X8" s="83">
        <v>6819.8</v>
      </c>
      <c r="Y8" s="81" t="s">
        <v>848</v>
      </c>
      <c r="Z8" s="82">
        <v>348.5</v>
      </c>
      <c r="AA8" s="82">
        <v>80</v>
      </c>
      <c r="AB8" s="82">
        <v>0</v>
      </c>
      <c r="AC8" s="82">
        <v>405.4</v>
      </c>
      <c r="AD8" s="83">
        <v>833.9</v>
      </c>
    </row>
    <row r="9" spans="1:30" x14ac:dyDescent="0.3">
      <c r="A9" s="1"/>
      <c r="B9" s="81" t="s">
        <v>849</v>
      </c>
      <c r="C9" s="82">
        <v>448.5</v>
      </c>
      <c r="D9" s="82">
        <v>164.4</v>
      </c>
      <c r="E9" s="82">
        <v>0</v>
      </c>
      <c r="F9" s="82">
        <v>23.6</v>
      </c>
      <c r="G9" s="82">
        <v>3312.5</v>
      </c>
      <c r="H9" s="82">
        <v>1682.5</v>
      </c>
      <c r="I9" s="82">
        <v>0</v>
      </c>
      <c r="J9" s="82">
        <v>366.6</v>
      </c>
      <c r="K9" s="82">
        <v>790.1</v>
      </c>
      <c r="L9" s="82">
        <v>0</v>
      </c>
      <c r="M9" s="82">
        <v>0</v>
      </c>
      <c r="N9" s="82">
        <v>0</v>
      </c>
      <c r="O9" s="82">
        <v>636.5</v>
      </c>
      <c r="P9" s="82">
        <v>5361.6</v>
      </c>
      <c r="Q9" s="82">
        <v>790.1</v>
      </c>
      <c r="R9" s="83">
        <v>6788.2</v>
      </c>
      <c r="S9" s="81" t="s">
        <v>849</v>
      </c>
      <c r="T9" s="82">
        <v>4551.1000000000004</v>
      </c>
      <c r="U9" s="82">
        <v>1846.9</v>
      </c>
      <c r="V9" s="82">
        <v>0</v>
      </c>
      <c r="W9" s="82">
        <v>390.2</v>
      </c>
      <c r="X9" s="83">
        <v>6788.2</v>
      </c>
      <c r="Y9" s="81" t="s">
        <v>849</v>
      </c>
      <c r="Z9" s="82">
        <v>334</v>
      </c>
      <c r="AA9" s="82">
        <v>80.099999999999994</v>
      </c>
      <c r="AB9" s="82">
        <v>0</v>
      </c>
      <c r="AC9" s="82">
        <v>390.2</v>
      </c>
      <c r="AD9" s="83">
        <v>804.3</v>
      </c>
    </row>
    <row r="10" spans="1:30" x14ac:dyDescent="0.3">
      <c r="A10" s="1"/>
      <c r="B10" s="81" t="s">
        <v>850</v>
      </c>
      <c r="C10" s="82">
        <v>450.5</v>
      </c>
      <c r="D10" s="82">
        <v>118.8</v>
      </c>
      <c r="E10" s="82">
        <v>0</v>
      </c>
      <c r="F10" s="82">
        <v>30.7</v>
      </c>
      <c r="G10" s="82">
        <v>3309.8</v>
      </c>
      <c r="H10" s="82">
        <v>1563.2</v>
      </c>
      <c r="I10" s="82">
        <v>0</v>
      </c>
      <c r="J10" s="82">
        <v>398.5</v>
      </c>
      <c r="K10" s="82">
        <v>779</v>
      </c>
      <c r="L10" s="82">
        <v>0</v>
      </c>
      <c r="M10" s="82">
        <v>0</v>
      </c>
      <c r="N10" s="82">
        <v>0</v>
      </c>
      <c r="O10" s="82">
        <v>600</v>
      </c>
      <c r="P10" s="82">
        <v>5271.5</v>
      </c>
      <c r="Q10" s="82">
        <v>779</v>
      </c>
      <c r="R10" s="83">
        <v>6650.5</v>
      </c>
      <c r="S10" s="81" t="s">
        <v>850</v>
      </c>
      <c r="T10" s="82">
        <v>4539.3</v>
      </c>
      <c r="U10" s="82">
        <v>1682</v>
      </c>
      <c r="V10" s="82">
        <v>0</v>
      </c>
      <c r="W10" s="82">
        <v>429.2</v>
      </c>
      <c r="X10" s="83">
        <v>6650.5</v>
      </c>
      <c r="Y10" s="81" t="s">
        <v>850</v>
      </c>
      <c r="Z10" s="82">
        <v>318.60000000000002</v>
      </c>
      <c r="AA10" s="82">
        <v>76.7</v>
      </c>
      <c r="AB10" s="82">
        <v>0</v>
      </c>
      <c r="AC10" s="82">
        <v>429.2</v>
      </c>
      <c r="AD10" s="83">
        <v>824.5</v>
      </c>
    </row>
    <row r="11" spans="1:30" x14ac:dyDescent="0.3">
      <c r="A11" s="1"/>
      <c r="B11" s="81" t="s">
        <v>851</v>
      </c>
      <c r="C11" s="82">
        <v>446.9</v>
      </c>
      <c r="D11" s="82">
        <v>116.2</v>
      </c>
      <c r="E11" s="82">
        <v>0</v>
      </c>
      <c r="F11" s="82">
        <v>41.1</v>
      </c>
      <c r="G11" s="82">
        <v>3273.3</v>
      </c>
      <c r="H11" s="82">
        <v>1664.6</v>
      </c>
      <c r="I11" s="82">
        <v>0</v>
      </c>
      <c r="J11" s="82">
        <v>381.8</v>
      </c>
      <c r="K11" s="82">
        <v>657.6</v>
      </c>
      <c r="L11" s="82">
        <v>0</v>
      </c>
      <c r="M11" s="82">
        <v>0</v>
      </c>
      <c r="N11" s="82">
        <v>0</v>
      </c>
      <c r="O11" s="82">
        <v>604.20000000000005</v>
      </c>
      <c r="P11" s="82">
        <v>5319.7</v>
      </c>
      <c r="Q11" s="82">
        <v>657.6</v>
      </c>
      <c r="R11" s="83">
        <v>6581.5</v>
      </c>
      <c r="S11" s="81" t="s">
        <v>851</v>
      </c>
      <c r="T11" s="82">
        <v>4377.8</v>
      </c>
      <c r="U11" s="82">
        <v>1780.8</v>
      </c>
      <c r="V11" s="82">
        <v>0</v>
      </c>
      <c r="W11" s="82">
        <v>422.9</v>
      </c>
      <c r="X11" s="83">
        <v>6581.5</v>
      </c>
      <c r="Y11" s="81" t="s">
        <v>851</v>
      </c>
      <c r="Z11" s="82">
        <v>297.89999999999998</v>
      </c>
      <c r="AA11" s="82">
        <v>75.8</v>
      </c>
      <c r="AB11" s="82">
        <v>0</v>
      </c>
      <c r="AC11" s="82">
        <v>422.9</v>
      </c>
      <c r="AD11" s="83">
        <v>796.6</v>
      </c>
    </row>
    <row r="12" spans="1:30" x14ac:dyDescent="0.3">
      <c r="A12" s="1"/>
      <c r="B12" s="81" t="s">
        <v>852</v>
      </c>
      <c r="C12" s="82">
        <v>449.2</v>
      </c>
      <c r="D12" s="82">
        <v>115.4</v>
      </c>
      <c r="E12" s="82">
        <v>0</v>
      </c>
      <c r="F12" s="82">
        <v>42.6</v>
      </c>
      <c r="G12" s="82">
        <v>3200</v>
      </c>
      <c r="H12" s="82">
        <v>1583.7</v>
      </c>
      <c r="I12" s="82">
        <v>0</v>
      </c>
      <c r="J12" s="82">
        <v>396</v>
      </c>
      <c r="K12" s="82">
        <v>705.7</v>
      </c>
      <c r="L12" s="82">
        <v>0</v>
      </c>
      <c r="M12" s="82">
        <v>0</v>
      </c>
      <c r="N12" s="82">
        <v>0</v>
      </c>
      <c r="O12" s="82">
        <v>607.20000000000005</v>
      </c>
      <c r="P12" s="82">
        <v>5179.7</v>
      </c>
      <c r="Q12" s="82">
        <v>705.7</v>
      </c>
      <c r="R12" s="83">
        <v>6492.6</v>
      </c>
      <c r="S12" s="81" t="s">
        <v>852</v>
      </c>
      <c r="T12" s="82">
        <v>4354.8999999999996</v>
      </c>
      <c r="U12" s="82">
        <v>1699.1</v>
      </c>
      <c r="V12" s="82">
        <v>0</v>
      </c>
      <c r="W12" s="82">
        <v>438.6</v>
      </c>
      <c r="X12" s="83">
        <v>6492.6</v>
      </c>
      <c r="Y12" s="81" t="s">
        <v>852</v>
      </c>
      <c r="Z12" s="82">
        <v>293.60000000000002</v>
      </c>
      <c r="AA12" s="82">
        <v>74.2</v>
      </c>
      <c r="AB12" s="82">
        <v>0</v>
      </c>
      <c r="AC12" s="82">
        <v>438.6</v>
      </c>
      <c r="AD12" s="83">
        <v>806.4</v>
      </c>
    </row>
    <row r="13" spans="1:30" x14ac:dyDescent="0.3">
      <c r="A13" s="1"/>
      <c r="B13" s="81" t="s">
        <v>853</v>
      </c>
      <c r="C13" s="82">
        <v>445.4</v>
      </c>
      <c r="D13" s="82">
        <v>112.9</v>
      </c>
      <c r="E13" s="82">
        <v>0</v>
      </c>
      <c r="F13" s="82">
        <v>44</v>
      </c>
      <c r="G13" s="82">
        <v>3214.7</v>
      </c>
      <c r="H13" s="82">
        <v>1464.4</v>
      </c>
      <c r="I13" s="82">
        <v>0</v>
      </c>
      <c r="J13" s="82">
        <v>399.5</v>
      </c>
      <c r="K13" s="82">
        <v>700.5</v>
      </c>
      <c r="L13" s="82">
        <v>0</v>
      </c>
      <c r="M13" s="82">
        <v>0</v>
      </c>
      <c r="N13" s="82">
        <v>0</v>
      </c>
      <c r="O13" s="82">
        <v>602.29999999999995</v>
      </c>
      <c r="P13" s="82">
        <v>5078.6000000000004</v>
      </c>
      <c r="Q13" s="82">
        <v>700.5</v>
      </c>
      <c r="R13" s="83">
        <v>6381.4</v>
      </c>
      <c r="S13" s="81" t="s">
        <v>853</v>
      </c>
      <c r="T13" s="82">
        <v>4360.6000000000004</v>
      </c>
      <c r="U13" s="82">
        <v>1577.3</v>
      </c>
      <c r="V13" s="82">
        <v>0</v>
      </c>
      <c r="W13" s="82">
        <v>443.5</v>
      </c>
      <c r="X13" s="83">
        <v>6381.4</v>
      </c>
      <c r="Y13" s="81" t="s">
        <v>853</v>
      </c>
      <c r="Z13" s="82">
        <v>293.2</v>
      </c>
      <c r="AA13" s="82">
        <v>71.8</v>
      </c>
      <c r="AB13" s="82">
        <v>0</v>
      </c>
      <c r="AC13" s="82">
        <v>443.5</v>
      </c>
      <c r="AD13" s="83">
        <v>808.5</v>
      </c>
    </row>
    <row r="14" spans="1:30" x14ac:dyDescent="0.3">
      <c r="A14" s="1"/>
      <c r="B14" s="81" t="s">
        <v>854</v>
      </c>
      <c r="C14" s="82">
        <v>449.8</v>
      </c>
      <c r="D14" s="82">
        <v>117.2</v>
      </c>
      <c r="E14" s="82">
        <v>0</v>
      </c>
      <c r="F14" s="82">
        <v>43.8</v>
      </c>
      <c r="G14" s="82">
        <v>3273.9</v>
      </c>
      <c r="H14" s="82">
        <v>1417.2</v>
      </c>
      <c r="I14" s="82">
        <v>0</v>
      </c>
      <c r="J14" s="82">
        <v>439.3</v>
      </c>
      <c r="K14" s="82">
        <v>701.6</v>
      </c>
      <c r="L14" s="82">
        <v>0</v>
      </c>
      <c r="M14" s="82">
        <v>0</v>
      </c>
      <c r="N14" s="82">
        <v>0</v>
      </c>
      <c r="O14" s="82">
        <v>610.79999999999995</v>
      </c>
      <c r="P14" s="82">
        <v>5130.3999999999996</v>
      </c>
      <c r="Q14" s="82">
        <v>701.6</v>
      </c>
      <c r="R14" s="83">
        <v>6442.8</v>
      </c>
      <c r="S14" s="81" t="s">
        <v>854</v>
      </c>
      <c r="T14" s="82">
        <v>4425.3</v>
      </c>
      <c r="U14" s="82">
        <v>1534.4</v>
      </c>
      <c r="V14" s="82">
        <v>0</v>
      </c>
      <c r="W14" s="82">
        <v>483.1</v>
      </c>
      <c r="X14" s="83">
        <v>6442.8</v>
      </c>
      <c r="Y14" s="81" t="s">
        <v>854</v>
      </c>
      <c r="Z14" s="82">
        <v>292</v>
      </c>
      <c r="AA14" s="82">
        <v>77.099999999999994</v>
      </c>
      <c r="AB14" s="82">
        <v>0</v>
      </c>
      <c r="AC14" s="82">
        <v>483.1</v>
      </c>
      <c r="AD14" s="83">
        <v>852.2</v>
      </c>
    </row>
    <row r="15" spans="1:30" x14ac:dyDescent="0.3">
      <c r="A15" s="1"/>
      <c r="B15" s="81" t="s">
        <v>855</v>
      </c>
      <c r="C15" s="82">
        <v>447</v>
      </c>
      <c r="D15" s="82">
        <v>116.3</v>
      </c>
      <c r="E15" s="82">
        <v>0</v>
      </c>
      <c r="F15" s="82">
        <v>51.9</v>
      </c>
      <c r="G15" s="82">
        <v>3239.9</v>
      </c>
      <c r="H15" s="82">
        <v>1422.3</v>
      </c>
      <c r="I15" s="82">
        <v>0</v>
      </c>
      <c r="J15" s="82">
        <v>466</v>
      </c>
      <c r="K15" s="82">
        <v>698.9</v>
      </c>
      <c r="L15" s="82">
        <v>0</v>
      </c>
      <c r="M15" s="82">
        <v>0</v>
      </c>
      <c r="N15" s="82">
        <v>0</v>
      </c>
      <c r="O15" s="82">
        <v>615.20000000000005</v>
      </c>
      <c r="P15" s="82">
        <v>5128.2</v>
      </c>
      <c r="Q15" s="82">
        <v>698.9</v>
      </c>
      <c r="R15" s="83">
        <v>6442.3</v>
      </c>
      <c r="S15" s="81" t="s">
        <v>855</v>
      </c>
      <c r="T15" s="82">
        <v>4385.8</v>
      </c>
      <c r="U15" s="82">
        <v>1538.6</v>
      </c>
      <c r="V15" s="82">
        <v>0</v>
      </c>
      <c r="W15" s="82">
        <v>517.9</v>
      </c>
      <c r="X15" s="83">
        <v>6442.3</v>
      </c>
      <c r="Y15" s="81" t="s">
        <v>855</v>
      </c>
      <c r="Z15" s="82">
        <v>290.89999999999998</v>
      </c>
      <c r="AA15" s="82">
        <v>75.900000000000006</v>
      </c>
      <c r="AB15" s="82">
        <v>0</v>
      </c>
      <c r="AC15" s="82">
        <v>517.9</v>
      </c>
      <c r="AD15" s="83">
        <v>884.7</v>
      </c>
    </row>
    <row r="16" spans="1:30" x14ac:dyDescent="0.3">
      <c r="A16" s="1"/>
      <c r="B16" s="81" t="s">
        <v>856</v>
      </c>
      <c r="C16" s="82">
        <v>446.7</v>
      </c>
      <c r="D16" s="82">
        <v>118.6</v>
      </c>
      <c r="E16" s="82">
        <v>0</v>
      </c>
      <c r="F16" s="82">
        <v>60.1</v>
      </c>
      <c r="G16" s="82">
        <v>3248.2</v>
      </c>
      <c r="H16" s="82">
        <v>1414.9</v>
      </c>
      <c r="I16" s="82">
        <v>0</v>
      </c>
      <c r="J16" s="82">
        <v>460.4</v>
      </c>
      <c r="K16" s="82">
        <v>698.7</v>
      </c>
      <c r="L16" s="82">
        <v>0</v>
      </c>
      <c r="M16" s="82">
        <v>0</v>
      </c>
      <c r="N16" s="82">
        <v>0</v>
      </c>
      <c r="O16" s="82">
        <v>625.4</v>
      </c>
      <c r="P16" s="82">
        <v>5123.5</v>
      </c>
      <c r="Q16" s="82">
        <v>698.7</v>
      </c>
      <c r="R16" s="83">
        <v>6447.6</v>
      </c>
      <c r="S16" s="81" t="s">
        <v>856</v>
      </c>
      <c r="T16" s="82">
        <v>4393.6000000000004</v>
      </c>
      <c r="U16" s="82">
        <v>1533.5</v>
      </c>
      <c r="V16" s="82">
        <v>0</v>
      </c>
      <c r="W16" s="82">
        <v>520.5</v>
      </c>
      <c r="X16" s="83">
        <v>6447.6</v>
      </c>
      <c r="Y16" s="81" t="s">
        <v>856</v>
      </c>
      <c r="Z16" s="82">
        <v>291.8</v>
      </c>
      <c r="AA16" s="82">
        <v>77.3</v>
      </c>
      <c r="AB16" s="82">
        <v>0</v>
      </c>
      <c r="AC16" s="82">
        <v>520.5</v>
      </c>
      <c r="AD16" s="83">
        <v>889.6</v>
      </c>
    </row>
    <row r="17" spans="1:30" x14ac:dyDescent="0.3">
      <c r="A17" s="1"/>
      <c r="B17" s="81" t="s">
        <v>857</v>
      </c>
      <c r="C17" s="82">
        <v>447.3</v>
      </c>
      <c r="D17" s="82">
        <v>120.8</v>
      </c>
      <c r="E17" s="82">
        <v>0</v>
      </c>
      <c r="F17" s="82">
        <v>58.2</v>
      </c>
      <c r="G17" s="82">
        <v>3280.2</v>
      </c>
      <c r="H17" s="82">
        <v>1362.3</v>
      </c>
      <c r="I17" s="82">
        <v>0</v>
      </c>
      <c r="J17" s="82">
        <v>435.5</v>
      </c>
      <c r="K17" s="82">
        <v>757.6</v>
      </c>
      <c r="L17" s="82">
        <v>0</v>
      </c>
      <c r="M17" s="82">
        <v>0</v>
      </c>
      <c r="N17" s="82">
        <v>0</v>
      </c>
      <c r="O17" s="82">
        <v>626.29999999999995</v>
      </c>
      <c r="P17" s="82">
        <v>5078</v>
      </c>
      <c r="Q17" s="82">
        <v>757.6</v>
      </c>
      <c r="R17" s="83">
        <v>6461.9</v>
      </c>
      <c r="S17" s="81" t="s">
        <v>857</v>
      </c>
      <c r="T17" s="82">
        <v>4485.1000000000004</v>
      </c>
      <c r="U17" s="82">
        <v>1483.1</v>
      </c>
      <c r="V17" s="82">
        <v>0</v>
      </c>
      <c r="W17" s="82">
        <v>493.7</v>
      </c>
      <c r="X17" s="83">
        <v>6461.9</v>
      </c>
      <c r="Y17" s="81" t="s">
        <v>857</v>
      </c>
      <c r="Z17" s="82">
        <v>294.8</v>
      </c>
      <c r="AA17" s="82">
        <v>80.900000000000006</v>
      </c>
      <c r="AB17" s="82">
        <v>0</v>
      </c>
      <c r="AC17" s="82">
        <v>493.7</v>
      </c>
      <c r="AD17" s="83">
        <v>869.4</v>
      </c>
    </row>
    <row r="18" spans="1:30" x14ac:dyDescent="0.3">
      <c r="A18" s="1"/>
      <c r="B18" s="81" t="s">
        <v>858</v>
      </c>
      <c r="C18" s="82">
        <v>444.4</v>
      </c>
      <c r="D18" s="82">
        <v>115.6</v>
      </c>
      <c r="E18" s="82">
        <v>0</v>
      </c>
      <c r="F18" s="82">
        <v>63.3</v>
      </c>
      <c r="G18" s="82">
        <v>3306.8</v>
      </c>
      <c r="H18" s="82">
        <v>1395.9</v>
      </c>
      <c r="I18" s="82">
        <v>0</v>
      </c>
      <c r="J18" s="82">
        <v>430.6</v>
      </c>
      <c r="K18" s="82">
        <v>749.1</v>
      </c>
      <c r="L18" s="82">
        <v>0</v>
      </c>
      <c r="M18" s="82">
        <v>0.5</v>
      </c>
      <c r="N18" s="82">
        <v>0</v>
      </c>
      <c r="O18" s="82">
        <v>623.29999999999995</v>
      </c>
      <c r="P18" s="82">
        <v>5133.3</v>
      </c>
      <c r="Q18" s="82">
        <v>749.6</v>
      </c>
      <c r="R18" s="83">
        <v>6506.2</v>
      </c>
      <c r="S18" s="81" t="s">
        <v>858</v>
      </c>
      <c r="T18" s="82">
        <v>4500.3</v>
      </c>
      <c r="U18" s="82">
        <v>1511.5</v>
      </c>
      <c r="V18" s="82">
        <v>0.5</v>
      </c>
      <c r="W18" s="82">
        <v>493.9</v>
      </c>
      <c r="X18" s="83">
        <v>6506.2</v>
      </c>
      <c r="Y18" s="81" t="s">
        <v>858</v>
      </c>
      <c r="Z18" s="82">
        <v>295</v>
      </c>
      <c r="AA18" s="82">
        <v>76</v>
      </c>
      <c r="AB18" s="82">
        <v>0.5</v>
      </c>
      <c r="AC18" s="82">
        <v>493.9</v>
      </c>
      <c r="AD18" s="83">
        <v>865.4</v>
      </c>
    </row>
    <row r="19" spans="1:30" x14ac:dyDescent="0.3">
      <c r="A19" s="1"/>
      <c r="B19" s="81" t="s">
        <v>859</v>
      </c>
      <c r="C19" s="82">
        <v>447.2</v>
      </c>
      <c r="D19" s="82">
        <v>114.6</v>
      </c>
      <c r="E19" s="82">
        <v>0</v>
      </c>
      <c r="F19" s="82">
        <v>57.3</v>
      </c>
      <c r="G19" s="82">
        <v>3365.6</v>
      </c>
      <c r="H19" s="82">
        <v>1439.3</v>
      </c>
      <c r="I19" s="82">
        <v>0</v>
      </c>
      <c r="J19" s="82">
        <v>359.7</v>
      </c>
      <c r="K19" s="82">
        <v>750.8</v>
      </c>
      <c r="L19" s="82">
        <v>0</v>
      </c>
      <c r="M19" s="82">
        <v>21.3</v>
      </c>
      <c r="N19" s="82">
        <v>0</v>
      </c>
      <c r="O19" s="82">
        <v>619.1</v>
      </c>
      <c r="P19" s="82">
        <v>5164.6000000000004</v>
      </c>
      <c r="Q19" s="82">
        <v>772.1</v>
      </c>
      <c r="R19" s="83">
        <v>6555.8</v>
      </c>
      <c r="S19" s="81" t="s">
        <v>859</v>
      </c>
      <c r="T19" s="82">
        <v>4563.6000000000004</v>
      </c>
      <c r="U19" s="82">
        <v>1553.9</v>
      </c>
      <c r="V19" s="82">
        <v>21.3</v>
      </c>
      <c r="W19" s="82">
        <v>417</v>
      </c>
      <c r="X19" s="83">
        <v>6555.8</v>
      </c>
      <c r="Y19" s="81" t="s">
        <v>859</v>
      </c>
      <c r="Z19" s="82">
        <v>292.7</v>
      </c>
      <c r="AA19" s="82">
        <v>74.5</v>
      </c>
      <c r="AB19" s="82">
        <v>21.3</v>
      </c>
      <c r="AC19" s="82">
        <v>417</v>
      </c>
      <c r="AD19" s="83">
        <v>805.5</v>
      </c>
    </row>
    <row r="20" spans="1:30" x14ac:dyDescent="0.3">
      <c r="A20" s="1"/>
      <c r="B20" s="81" t="s">
        <v>860</v>
      </c>
      <c r="C20" s="82">
        <v>446.3</v>
      </c>
      <c r="D20" s="82">
        <v>115.3</v>
      </c>
      <c r="E20" s="82">
        <v>0</v>
      </c>
      <c r="F20" s="82">
        <v>42.5</v>
      </c>
      <c r="G20" s="82">
        <v>3460</v>
      </c>
      <c r="H20" s="82">
        <v>1464.4</v>
      </c>
      <c r="I20" s="82">
        <v>0</v>
      </c>
      <c r="J20" s="82">
        <v>277.5</v>
      </c>
      <c r="K20" s="82">
        <v>759.8</v>
      </c>
      <c r="L20" s="82">
        <v>0</v>
      </c>
      <c r="M20" s="82">
        <v>91.8</v>
      </c>
      <c r="N20" s="82">
        <v>0</v>
      </c>
      <c r="O20" s="82">
        <v>604.1</v>
      </c>
      <c r="P20" s="82">
        <v>5201.8999999999996</v>
      </c>
      <c r="Q20" s="82">
        <v>851.6</v>
      </c>
      <c r="R20" s="83">
        <v>6657.6</v>
      </c>
      <c r="S20" s="81" t="s">
        <v>860</v>
      </c>
      <c r="T20" s="82">
        <v>4666.1000000000004</v>
      </c>
      <c r="U20" s="82">
        <v>1579.7</v>
      </c>
      <c r="V20" s="82">
        <v>91.8</v>
      </c>
      <c r="W20" s="82">
        <v>320</v>
      </c>
      <c r="X20" s="83">
        <v>6657.6</v>
      </c>
      <c r="Y20" s="81" t="s">
        <v>860</v>
      </c>
      <c r="Z20" s="82">
        <v>296.89999999999998</v>
      </c>
      <c r="AA20" s="82">
        <v>75</v>
      </c>
      <c r="AB20" s="82">
        <v>91.8</v>
      </c>
      <c r="AC20" s="82">
        <v>320</v>
      </c>
      <c r="AD20" s="83">
        <v>783.7</v>
      </c>
    </row>
    <row r="21" spans="1:30" x14ac:dyDescent="0.3">
      <c r="A21" s="1"/>
      <c r="B21" s="81" t="s">
        <v>861</v>
      </c>
      <c r="C21" s="82">
        <v>447.2</v>
      </c>
      <c r="D21" s="82">
        <v>114.2</v>
      </c>
      <c r="E21" s="82">
        <v>0</v>
      </c>
      <c r="F21" s="82">
        <v>40.799999999999997</v>
      </c>
      <c r="G21" s="82">
        <v>3376</v>
      </c>
      <c r="H21" s="82">
        <v>1484.1</v>
      </c>
      <c r="I21" s="82">
        <v>0.1</v>
      </c>
      <c r="J21" s="82">
        <v>292.10000000000002</v>
      </c>
      <c r="K21" s="82">
        <v>755.5</v>
      </c>
      <c r="L21" s="82">
        <v>0</v>
      </c>
      <c r="M21" s="82">
        <v>199.4</v>
      </c>
      <c r="N21" s="82">
        <v>0</v>
      </c>
      <c r="O21" s="82">
        <v>602.20000000000005</v>
      </c>
      <c r="P21" s="82">
        <v>5152.3</v>
      </c>
      <c r="Q21" s="82">
        <v>954.9</v>
      </c>
      <c r="R21" s="83">
        <v>6709.4</v>
      </c>
      <c r="S21" s="81" t="s">
        <v>861</v>
      </c>
      <c r="T21" s="82">
        <v>4578.7</v>
      </c>
      <c r="U21" s="82">
        <v>1598.3</v>
      </c>
      <c r="V21" s="82">
        <v>199.5</v>
      </c>
      <c r="W21" s="82">
        <v>332.9</v>
      </c>
      <c r="X21" s="83">
        <v>6709.4</v>
      </c>
      <c r="Y21" s="81" t="s">
        <v>861</v>
      </c>
      <c r="Z21" s="82">
        <v>299.3</v>
      </c>
      <c r="AA21" s="82">
        <v>74.5</v>
      </c>
      <c r="AB21" s="82">
        <v>199.5</v>
      </c>
      <c r="AC21" s="82">
        <v>332.9</v>
      </c>
      <c r="AD21" s="83">
        <v>906.2</v>
      </c>
    </row>
    <row r="22" spans="1:30" x14ac:dyDescent="0.3">
      <c r="A22" s="1"/>
      <c r="B22" s="81" t="s">
        <v>862</v>
      </c>
      <c r="C22" s="82">
        <v>446.5</v>
      </c>
      <c r="D22" s="82">
        <v>104.6</v>
      </c>
      <c r="E22" s="82">
        <v>0</v>
      </c>
      <c r="F22" s="82">
        <v>42.3</v>
      </c>
      <c r="G22" s="82">
        <v>3319.5</v>
      </c>
      <c r="H22" s="82">
        <v>1497.8</v>
      </c>
      <c r="I22" s="82">
        <v>0.1</v>
      </c>
      <c r="J22" s="82">
        <v>332.7</v>
      </c>
      <c r="K22" s="82">
        <v>754.1</v>
      </c>
      <c r="L22" s="82">
        <v>0</v>
      </c>
      <c r="M22" s="82">
        <v>521.9</v>
      </c>
      <c r="N22" s="82">
        <v>0</v>
      </c>
      <c r="O22" s="82">
        <v>593.4</v>
      </c>
      <c r="P22" s="82">
        <v>5150.1000000000004</v>
      </c>
      <c r="Q22" s="82">
        <v>1276</v>
      </c>
      <c r="R22" s="83">
        <v>7019.5</v>
      </c>
      <c r="S22" s="81" t="s">
        <v>862</v>
      </c>
      <c r="T22" s="82">
        <v>4520.1000000000004</v>
      </c>
      <c r="U22" s="82">
        <v>1602.4</v>
      </c>
      <c r="V22" s="82">
        <v>522</v>
      </c>
      <c r="W22" s="82">
        <v>375</v>
      </c>
      <c r="X22" s="83">
        <v>7019.5</v>
      </c>
      <c r="Y22" s="81" t="s">
        <v>862</v>
      </c>
      <c r="Z22" s="82">
        <v>298.89999999999998</v>
      </c>
      <c r="AA22" s="82">
        <v>64.900000000000006</v>
      </c>
      <c r="AB22" s="82">
        <v>522</v>
      </c>
      <c r="AC22" s="82">
        <v>375</v>
      </c>
      <c r="AD22" s="83">
        <v>1260.8</v>
      </c>
    </row>
    <row r="23" spans="1:30" x14ac:dyDescent="0.3">
      <c r="A23" s="1"/>
      <c r="B23" s="81" t="s">
        <v>863</v>
      </c>
      <c r="C23" s="82">
        <v>446.7</v>
      </c>
      <c r="D23" s="82">
        <v>158.1</v>
      </c>
      <c r="E23" s="82">
        <v>0</v>
      </c>
      <c r="F23" s="82">
        <v>39.299999999999997</v>
      </c>
      <c r="G23" s="82">
        <v>3284.7</v>
      </c>
      <c r="H23" s="82">
        <v>1573.4</v>
      </c>
      <c r="I23" s="82">
        <v>0.1</v>
      </c>
      <c r="J23" s="82">
        <v>346.5</v>
      </c>
      <c r="K23" s="82">
        <v>764.4</v>
      </c>
      <c r="L23" s="82">
        <v>0</v>
      </c>
      <c r="M23" s="82">
        <v>468.4</v>
      </c>
      <c r="N23" s="82">
        <v>0</v>
      </c>
      <c r="O23" s="82">
        <v>644.1</v>
      </c>
      <c r="P23" s="82">
        <v>5204.7</v>
      </c>
      <c r="Q23" s="82">
        <v>1232.8</v>
      </c>
      <c r="R23" s="83">
        <v>7081.6</v>
      </c>
      <c r="S23" s="81" t="s">
        <v>863</v>
      </c>
      <c r="T23" s="82">
        <v>4495.8</v>
      </c>
      <c r="U23" s="82">
        <v>1731.5</v>
      </c>
      <c r="V23" s="82">
        <v>468.5</v>
      </c>
      <c r="W23" s="82">
        <v>385.8</v>
      </c>
      <c r="X23" s="83">
        <v>7081.6</v>
      </c>
      <c r="Y23" s="81" t="s">
        <v>863</v>
      </c>
      <c r="Z23" s="82">
        <v>307.89999999999998</v>
      </c>
      <c r="AA23" s="82">
        <v>74.400000000000006</v>
      </c>
      <c r="AB23" s="82">
        <v>468.5</v>
      </c>
      <c r="AC23" s="82">
        <v>385.8</v>
      </c>
      <c r="AD23" s="83">
        <v>1236.5999999999999</v>
      </c>
    </row>
    <row r="24" spans="1:30" x14ac:dyDescent="0.3">
      <c r="A24" s="1"/>
      <c r="B24" s="81" t="s">
        <v>864</v>
      </c>
      <c r="C24" s="82">
        <v>447</v>
      </c>
      <c r="D24" s="82">
        <v>154.30000000000001</v>
      </c>
      <c r="E24" s="82">
        <v>0</v>
      </c>
      <c r="F24" s="82">
        <v>50.8</v>
      </c>
      <c r="G24" s="82">
        <v>3356.4</v>
      </c>
      <c r="H24" s="82">
        <v>1682.8</v>
      </c>
      <c r="I24" s="82">
        <v>0.2</v>
      </c>
      <c r="J24" s="82">
        <v>375.4</v>
      </c>
      <c r="K24" s="82">
        <v>766.4</v>
      </c>
      <c r="L24" s="82">
        <v>0</v>
      </c>
      <c r="M24" s="82">
        <v>633.20000000000005</v>
      </c>
      <c r="N24" s="82">
        <v>0</v>
      </c>
      <c r="O24" s="82">
        <v>652.1</v>
      </c>
      <c r="P24" s="82">
        <v>5414.8</v>
      </c>
      <c r="Q24" s="82">
        <v>1399.6</v>
      </c>
      <c r="R24" s="83">
        <v>7466.5</v>
      </c>
      <c r="S24" s="81" t="s">
        <v>864</v>
      </c>
      <c r="T24" s="82">
        <v>4569.8</v>
      </c>
      <c r="U24" s="82">
        <v>1837.1</v>
      </c>
      <c r="V24" s="82">
        <v>633.4</v>
      </c>
      <c r="W24" s="82">
        <v>426.2</v>
      </c>
      <c r="X24" s="83">
        <v>7466.5</v>
      </c>
      <c r="Y24" s="81" t="s">
        <v>864</v>
      </c>
      <c r="Z24" s="82">
        <v>310.2</v>
      </c>
      <c r="AA24" s="82">
        <v>70.3</v>
      </c>
      <c r="AB24" s="82">
        <v>633.4</v>
      </c>
      <c r="AC24" s="82">
        <v>426.2</v>
      </c>
      <c r="AD24" s="83">
        <v>1440.1</v>
      </c>
    </row>
    <row r="25" spans="1:30" x14ac:dyDescent="0.3">
      <c r="A25" s="1"/>
      <c r="B25" s="81" t="s">
        <v>865</v>
      </c>
      <c r="C25" s="82">
        <v>442.6</v>
      </c>
      <c r="D25" s="82">
        <v>154.4</v>
      </c>
      <c r="E25" s="82">
        <v>0.1</v>
      </c>
      <c r="F25" s="82">
        <v>55.7</v>
      </c>
      <c r="G25" s="82">
        <v>3357.2</v>
      </c>
      <c r="H25" s="82">
        <v>1821</v>
      </c>
      <c r="I25" s="82">
        <v>0.3</v>
      </c>
      <c r="J25" s="82">
        <v>392.4</v>
      </c>
      <c r="K25" s="82">
        <v>761.3</v>
      </c>
      <c r="L25" s="82">
        <v>0</v>
      </c>
      <c r="M25" s="82">
        <v>708</v>
      </c>
      <c r="N25" s="82">
        <v>0</v>
      </c>
      <c r="O25" s="82">
        <v>652.79999999999995</v>
      </c>
      <c r="P25" s="82">
        <v>5570.9</v>
      </c>
      <c r="Q25" s="82">
        <v>1469.3</v>
      </c>
      <c r="R25" s="83">
        <v>7693</v>
      </c>
      <c r="S25" s="81" t="s">
        <v>865</v>
      </c>
      <c r="T25" s="82">
        <v>4561.1000000000004</v>
      </c>
      <c r="U25" s="82">
        <v>1975.4</v>
      </c>
      <c r="V25" s="82">
        <v>708.4</v>
      </c>
      <c r="W25" s="82">
        <v>448.1</v>
      </c>
      <c r="X25" s="83">
        <v>7693</v>
      </c>
      <c r="Y25" s="81" t="s">
        <v>865</v>
      </c>
      <c r="Z25" s="82">
        <v>307.2</v>
      </c>
      <c r="AA25" s="82">
        <v>70.7</v>
      </c>
      <c r="AB25" s="82">
        <v>708.4</v>
      </c>
      <c r="AC25" s="82">
        <v>448.1</v>
      </c>
      <c r="AD25" s="83">
        <v>1534.4</v>
      </c>
    </row>
    <row r="26" spans="1:30" x14ac:dyDescent="0.3">
      <c r="A26" s="1"/>
      <c r="B26" s="81" t="s">
        <v>866</v>
      </c>
      <c r="C26" s="82">
        <v>441.8</v>
      </c>
      <c r="D26" s="82">
        <v>154.30000000000001</v>
      </c>
      <c r="E26" s="82">
        <v>0.1</v>
      </c>
      <c r="F26" s="82">
        <v>56.6</v>
      </c>
      <c r="G26" s="82">
        <v>3354.4</v>
      </c>
      <c r="H26" s="82">
        <v>1808.1</v>
      </c>
      <c r="I26" s="82">
        <v>0.3</v>
      </c>
      <c r="J26" s="82">
        <v>425.6</v>
      </c>
      <c r="K26" s="82">
        <v>751.1</v>
      </c>
      <c r="L26" s="82">
        <v>0</v>
      </c>
      <c r="M26" s="82">
        <v>799.6</v>
      </c>
      <c r="N26" s="82">
        <v>0</v>
      </c>
      <c r="O26" s="82">
        <v>652.79999999999995</v>
      </c>
      <c r="P26" s="82">
        <v>5588.4</v>
      </c>
      <c r="Q26" s="82">
        <v>1550.7</v>
      </c>
      <c r="R26" s="83">
        <v>7791.9</v>
      </c>
      <c r="S26" s="81" t="s">
        <v>866</v>
      </c>
      <c r="T26" s="82">
        <v>4547.3</v>
      </c>
      <c r="U26" s="82">
        <v>1962.4</v>
      </c>
      <c r="V26" s="82">
        <v>800</v>
      </c>
      <c r="W26" s="82">
        <v>482.2</v>
      </c>
      <c r="X26" s="83">
        <v>7791.9</v>
      </c>
      <c r="Y26" s="81" t="s">
        <v>866</v>
      </c>
      <c r="Z26" s="82">
        <v>300.8</v>
      </c>
      <c r="AA26" s="82">
        <v>70.099999999999994</v>
      </c>
      <c r="AB26" s="82">
        <v>800</v>
      </c>
      <c r="AC26" s="82">
        <v>482.2</v>
      </c>
      <c r="AD26" s="83">
        <v>1653.1</v>
      </c>
    </row>
    <row r="27" spans="1:30" x14ac:dyDescent="0.3">
      <c r="A27" s="1"/>
      <c r="B27" s="81" t="s">
        <v>867</v>
      </c>
      <c r="C27" s="82">
        <v>441.9</v>
      </c>
      <c r="D27" s="82">
        <v>149.19999999999999</v>
      </c>
      <c r="E27" s="82">
        <v>0.1</v>
      </c>
      <c r="F27" s="82">
        <v>72.400000000000006</v>
      </c>
      <c r="G27" s="82">
        <v>3426.5</v>
      </c>
      <c r="H27" s="82">
        <v>1857.3</v>
      </c>
      <c r="I27" s="82">
        <v>0.3</v>
      </c>
      <c r="J27" s="82">
        <v>479.1</v>
      </c>
      <c r="K27" s="82">
        <v>757.3</v>
      </c>
      <c r="L27" s="82">
        <v>0</v>
      </c>
      <c r="M27" s="82">
        <v>687.7</v>
      </c>
      <c r="N27" s="82">
        <v>0</v>
      </c>
      <c r="O27" s="82">
        <v>663.6</v>
      </c>
      <c r="P27" s="82">
        <v>5763.2</v>
      </c>
      <c r="Q27" s="82">
        <v>1445</v>
      </c>
      <c r="R27" s="83">
        <v>7871.8</v>
      </c>
      <c r="S27" s="81" t="s">
        <v>867</v>
      </c>
      <c r="T27" s="82">
        <v>4625.7</v>
      </c>
      <c r="U27" s="82">
        <v>2006.5</v>
      </c>
      <c r="V27" s="82">
        <v>688.1</v>
      </c>
      <c r="W27" s="82">
        <v>551.5</v>
      </c>
      <c r="X27" s="83">
        <v>7871.8</v>
      </c>
      <c r="Y27" s="81" t="s">
        <v>867</v>
      </c>
      <c r="Z27" s="82">
        <v>296.39999999999998</v>
      </c>
      <c r="AA27" s="82">
        <v>64.5</v>
      </c>
      <c r="AB27" s="82">
        <v>688.1</v>
      </c>
      <c r="AC27" s="82">
        <v>551.5</v>
      </c>
      <c r="AD27" s="83">
        <v>1600.5</v>
      </c>
    </row>
    <row r="28" spans="1:30" x14ac:dyDescent="0.3">
      <c r="A28" s="1"/>
      <c r="B28" s="81" t="s">
        <v>868</v>
      </c>
      <c r="C28" s="82">
        <v>445.3</v>
      </c>
      <c r="D28" s="82">
        <v>150.30000000000001</v>
      </c>
      <c r="E28" s="82">
        <v>0.1</v>
      </c>
      <c r="F28" s="82">
        <v>77</v>
      </c>
      <c r="G28" s="82">
        <v>3561.4</v>
      </c>
      <c r="H28" s="82">
        <v>2025.4</v>
      </c>
      <c r="I28" s="82">
        <v>0.3</v>
      </c>
      <c r="J28" s="82">
        <v>553.9</v>
      </c>
      <c r="K28" s="82">
        <v>755.3</v>
      </c>
      <c r="L28" s="82">
        <v>0</v>
      </c>
      <c r="M28" s="82">
        <v>471.5</v>
      </c>
      <c r="N28" s="82">
        <v>0</v>
      </c>
      <c r="O28" s="82">
        <v>672.7</v>
      </c>
      <c r="P28" s="82">
        <v>6141</v>
      </c>
      <c r="Q28" s="82">
        <v>1226.8</v>
      </c>
      <c r="R28" s="83">
        <v>8040.5</v>
      </c>
      <c r="S28" s="81" t="s">
        <v>868</v>
      </c>
      <c r="T28" s="82">
        <v>4762</v>
      </c>
      <c r="U28" s="82">
        <v>2175.6999999999998</v>
      </c>
      <c r="V28" s="82">
        <v>471.9</v>
      </c>
      <c r="W28" s="82">
        <v>630.9</v>
      </c>
      <c r="X28" s="83">
        <v>8040.5</v>
      </c>
      <c r="Y28" s="81" t="s">
        <v>868</v>
      </c>
      <c r="Z28" s="82">
        <v>278.3</v>
      </c>
      <c r="AA28" s="82">
        <v>65.599999999999994</v>
      </c>
      <c r="AB28" s="82">
        <v>471.9</v>
      </c>
      <c r="AC28" s="82">
        <v>630.9</v>
      </c>
      <c r="AD28" s="83">
        <v>1446.7</v>
      </c>
    </row>
    <row r="29" spans="1:30" x14ac:dyDescent="0.3">
      <c r="A29" s="1"/>
      <c r="B29" s="81" t="s">
        <v>869</v>
      </c>
      <c r="C29" s="82">
        <v>442.7</v>
      </c>
      <c r="D29" s="82">
        <v>149.30000000000001</v>
      </c>
      <c r="E29" s="82">
        <v>0.2</v>
      </c>
      <c r="F29" s="82">
        <v>88.9</v>
      </c>
      <c r="G29" s="82">
        <v>3428.1</v>
      </c>
      <c r="H29" s="82">
        <v>2145.4</v>
      </c>
      <c r="I29" s="82">
        <v>0.4</v>
      </c>
      <c r="J29" s="82">
        <v>572.4</v>
      </c>
      <c r="K29" s="82">
        <v>754.5</v>
      </c>
      <c r="L29" s="82">
        <v>0</v>
      </c>
      <c r="M29" s="82">
        <v>517.20000000000005</v>
      </c>
      <c r="N29" s="82">
        <v>0</v>
      </c>
      <c r="O29" s="82">
        <v>681.1</v>
      </c>
      <c r="P29" s="82">
        <v>6146.3</v>
      </c>
      <c r="Q29" s="82">
        <v>1271.7</v>
      </c>
      <c r="R29" s="83">
        <v>8099.1</v>
      </c>
      <c r="S29" s="81" t="s">
        <v>869</v>
      </c>
      <c r="T29" s="82">
        <v>4625.3</v>
      </c>
      <c r="U29" s="82">
        <v>2294.6999999999998</v>
      </c>
      <c r="V29" s="82">
        <v>517.79999999999995</v>
      </c>
      <c r="W29" s="82">
        <v>661.3</v>
      </c>
      <c r="X29" s="83">
        <v>8099.1</v>
      </c>
      <c r="Y29" s="81" t="s">
        <v>869</v>
      </c>
      <c r="Z29" s="82">
        <v>274.89999999999998</v>
      </c>
      <c r="AA29" s="82">
        <v>65.5</v>
      </c>
      <c r="AB29" s="82">
        <v>517.79999999999995</v>
      </c>
      <c r="AC29" s="82">
        <v>661.3</v>
      </c>
      <c r="AD29" s="83">
        <v>1519.5</v>
      </c>
    </row>
    <row r="30" spans="1:30" x14ac:dyDescent="0.3">
      <c r="A30" s="1"/>
      <c r="B30" s="81" t="s">
        <v>870</v>
      </c>
      <c r="C30" s="82">
        <v>443.2</v>
      </c>
      <c r="D30" s="82">
        <v>149.9</v>
      </c>
      <c r="E30" s="82">
        <v>0.1</v>
      </c>
      <c r="F30" s="82">
        <v>106.2</v>
      </c>
      <c r="G30" s="82">
        <v>3537.6</v>
      </c>
      <c r="H30" s="82">
        <v>2331.9</v>
      </c>
      <c r="I30" s="82">
        <v>0.4</v>
      </c>
      <c r="J30" s="82">
        <v>574.1</v>
      </c>
      <c r="K30" s="82">
        <v>571.20000000000005</v>
      </c>
      <c r="L30" s="82">
        <v>0</v>
      </c>
      <c r="M30" s="82">
        <v>500.7</v>
      </c>
      <c r="N30" s="82">
        <v>0</v>
      </c>
      <c r="O30" s="82">
        <v>699.4</v>
      </c>
      <c r="P30" s="82">
        <v>6444</v>
      </c>
      <c r="Q30" s="82">
        <v>1071.9000000000001</v>
      </c>
      <c r="R30" s="83">
        <v>8215.2999999999993</v>
      </c>
      <c r="S30" s="81" t="s">
        <v>870</v>
      </c>
      <c r="T30" s="82">
        <v>4552</v>
      </c>
      <c r="U30" s="82">
        <v>2481.8000000000002</v>
      </c>
      <c r="V30" s="82">
        <v>501.2</v>
      </c>
      <c r="W30" s="82">
        <v>680.3</v>
      </c>
      <c r="X30" s="83">
        <v>8215.2999999999993</v>
      </c>
      <c r="Y30" s="81" t="s">
        <v>870</v>
      </c>
      <c r="Z30" s="82">
        <v>274.8</v>
      </c>
      <c r="AA30" s="82">
        <v>65.900000000000006</v>
      </c>
      <c r="AB30" s="82">
        <v>501.2</v>
      </c>
      <c r="AC30" s="82">
        <v>680.3</v>
      </c>
      <c r="AD30" s="83">
        <v>1522.2</v>
      </c>
    </row>
    <row r="31" spans="1:30" x14ac:dyDescent="0.3">
      <c r="A31" s="1"/>
      <c r="B31" s="81" t="s">
        <v>871</v>
      </c>
      <c r="C31" s="82">
        <v>441.9</v>
      </c>
      <c r="D31" s="82">
        <v>153.6</v>
      </c>
      <c r="E31" s="82">
        <v>0.1</v>
      </c>
      <c r="F31" s="82">
        <v>108.5</v>
      </c>
      <c r="G31" s="82">
        <v>3445</v>
      </c>
      <c r="H31" s="82">
        <v>2317.5</v>
      </c>
      <c r="I31" s="82">
        <v>0.4</v>
      </c>
      <c r="J31" s="82">
        <v>612.20000000000005</v>
      </c>
      <c r="K31" s="82">
        <v>592.20000000000005</v>
      </c>
      <c r="L31" s="82">
        <v>0</v>
      </c>
      <c r="M31" s="82">
        <v>492.6</v>
      </c>
      <c r="N31" s="82">
        <v>0</v>
      </c>
      <c r="O31" s="82">
        <v>704.1</v>
      </c>
      <c r="P31" s="82">
        <v>6375.1</v>
      </c>
      <c r="Q31" s="82">
        <v>1084.8</v>
      </c>
      <c r="R31" s="83">
        <v>8164</v>
      </c>
      <c r="S31" s="81" t="s">
        <v>871</v>
      </c>
      <c r="T31" s="82">
        <v>4479.1000000000004</v>
      </c>
      <c r="U31" s="82">
        <v>2471.1</v>
      </c>
      <c r="V31" s="82">
        <v>493.1</v>
      </c>
      <c r="W31" s="82">
        <v>720.7</v>
      </c>
      <c r="X31" s="83">
        <v>8164</v>
      </c>
      <c r="Y31" s="81" t="s">
        <v>871</v>
      </c>
      <c r="Z31" s="82">
        <v>277.3</v>
      </c>
      <c r="AA31" s="82">
        <v>68</v>
      </c>
      <c r="AB31" s="82">
        <v>493.1</v>
      </c>
      <c r="AC31" s="82">
        <v>720.7</v>
      </c>
      <c r="AD31" s="83">
        <v>1559.1</v>
      </c>
    </row>
    <row r="32" spans="1:30" x14ac:dyDescent="0.3">
      <c r="A32" s="1"/>
      <c r="B32" s="81" t="s">
        <v>872</v>
      </c>
      <c r="C32" s="82">
        <v>442.4</v>
      </c>
      <c r="D32" s="82">
        <v>150.4</v>
      </c>
      <c r="E32" s="82">
        <v>0.1</v>
      </c>
      <c r="F32" s="82">
        <v>107.9</v>
      </c>
      <c r="G32" s="82">
        <v>3515.5</v>
      </c>
      <c r="H32" s="82">
        <v>2369.6999999999998</v>
      </c>
      <c r="I32" s="82">
        <v>0.4</v>
      </c>
      <c r="J32" s="82">
        <v>611.1</v>
      </c>
      <c r="K32" s="82">
        <v>651.6</v>
      </c>
      <c r="L32" s="82">
        <v>4.4000000000000004</v>
      </c>
      <c r="M32" s="82">
        <v>366</v>
      </c>
      <c r="N32" s="82">
        <v>0</v>
      </c>
      <c r="O32" s="82">
        <v>700.8</v>
      </c>
      <c r="P32" s="82">
        <v>6496.7</v>
      </c>
      <c r="Q32" s="82">
        <v>1022</v>
      </c>
      <c r="R32" s="83">
        <v>8219.5</v>
      </c>
      <c r="S32" s="81" t="s">
        <v>872</v>
      </c>
      <c r="T32" s="82">
        <v>4609.5</v>
      </c>
      <c r="U32" s="82">
        <v>2524.5</v>
      </c>
      <c r="V32" s="82">
        <v>366.5</v>
      </c>
      <c r="W32" s="82">
        <v>719</v>
      </c>
      <c r="X32" s="83">
        <v>8219.5</v>
      </c>
      <c r="Y32" s="81" t="s">
        <v>872</v>
      </c>
      <c r="Z32" s="82">
        <v>278.8</v>
      </c>
      <c r="AA32" s="82">
        <v>65.7</v>
      </c>
      <c r="AB32" s="82">
        <v>366.5</v>
      </c>
      <c r="AC32" s="82">
        <v>719</v>
      </c>
      <c r="AD32" s="83">
        <v>1430</v>
      </c>
    </row>
    <row r="33" spans="1:30" x14ac:dyDescent="0.3">
      <c r="A33" s="1"/>
      <c r="B33" s="81" t="s">
        <v>873</v>
      </c>
      <c r="C33" s="82">
        <v>442.8</v>
      </c>
      <c r="D33" s="82">
        <v>149.5</v>
      </c>
      <c r="E33" s="82">
        <v>0.1</v>
      </c>
      <c r="F33" s="82">
        <v>98.3</v>
      </c>
      <c r="G33" s="82">
        <v>3372.3</v>
      </c>
      <c r="H33" s="82">
        <v>2338.6</v>
      </c>
      <c r="I33" s="82">
        <v>0.4</v>
      </c>
      <c r="J33" s="82">
        <v>615.6</v>
      </c>
      <c r="K33" s="82">
        <v>752.2</v>
      </c>
      <c r="L33" s="82">
        <v>14.4</v>
      </c>
      <c r="M33" s="82">
        <v>312.39999999999998</v>
      </c>
      <c r="N33" s="82">
        <v>0</v>
      </c>
      <c r="O33" s="82">
        <v>690.7</v>
      </c>
      <c r="P33" s="82">
        <v>6326.9</v>
      </c>
      <c r="Q33" s="82">
        <v>1079</v>
      </c>
      <c r="R33" s="83">
        <v>8096.6</v>
      </c>
      <c r="S33" s="81" t="s">
        <v>873</v>
      </c>
      <c r="T33" s="82">
        <v>4567.3</v>
      </c>
      <c r="U33" s="82">
        <v>2502.5</v>
      </c>
      <c r="V33" s="82">
        <v>312.89999999999998</v>
      </c>
      <c r="W33" s="82">
        <v>713.9</v>
      </c>
      <c r="X33" s="83">
        <v>8096.6</v>
      </c>
      <c r="Y33" s="81" t="s">
        <v>873</v>
      </c>
      <c r="Z33" s="82">
        <v>278.89999999999998</v>
      </c>
      <c r="AA33" s="82">
        <v>66.5</v>
      </c>
      <c r="AB33" s="82">
        <v>312.89999999999998</v>
      </c>
      <c r="AC33" s="82">
        <v>713.9</v>
      </c>
      <c r="AD33" s="83">
        <v>1372.2</v>
      </c>
    </row>
    <row r="34" spans="1:30" x14ac:dyDescent="0.3">
      <c r="A34" s="1"/>
      <c r="B34" s="81" t="s">
        <v>874</v>
      </c>
      <c r="C34" s="82">
        <v>444.1</v>
      </c>
      <c r="D34" s="82">
        <v>146.5</v>
      </c>
      <c r="E34" s="82">
        <v>0.1</v>
      </c>
      <c r="F34" s="82">
        <v>96.4</v>
      </c>
      <c r="G34" s="82">
        <v>3235.7</v>
      </c>
      <c r="H34" s="82">
        <v>2346.6</v>
      </c>
      <c r="I34" s="82">
        <v>0.4</v>
      </c>
      <c r="J34" s="82">
        <v>668.7</v>
      </c>
      <c r="K34" s="82">
        <v>756.1</v>
      </c>
      <c r="L34" s="82">
        <v>0</v>
      </c>
      <c r="M34" s="82">
        <v>376.5</v>
      </c>
      <c r="N34" s="82">
        <v>0</v>
      </c>
      <c r="O34" s="82">
        <v>687.1</v>
      </c>
      <c r="P34" s="82">
        <v>6251.4</v>
      </c>
      <c r="Q34" s="82">
        <v>1132.5999999999999</v>
      </c>
      <c r="R34" s="83">
        <v>8071.1</v>
      </c>
      <c r="S34" s="81" t="s">
        <v>874</v>
      </c>
      <c r="T34" s="82">
        <v>4435.8999999999996</v>
      </c>
      <c r="U34" s="82">
        <v>2493.1</v>
      </c>
      <c r="V34" s="82">
        <v>377</v>
      </c>
      <c r="W34" s="82">
        <v>765.1</v>
      </c>
      <c r="X34" s="83">
        <v>8071.1</v>
      </c>
      <c r="Y34" s="81" t="s">
        <v>874</v>
      </c>
      <c r="Z34" s="82">
        <v>278.8</v>
      </c>
      <c r="AA34" s="82">
        <v>63</v>
      </c>
      <c r="AB34" s="82">
        <v>377</v>
      </c>
      <c r="AC34" s="82">
        <v>765.1</v>
      </c>
      <c r="AD34" s="83">
        <v>1483.9</v>
      </c>
    </row>
    <row r="35" spans="1:30" x14ac:dyDescent="0.3">
      <c r="A35" s="1"/>
      <c r="B35" s="81" t="s">
        <v>875</v>
      </c>
      <c r="C35" s="82">
        <v>444.6</v>
      </c>
      <c r="D35" s="82">
        <v>149.69999999999999</v>
      </c>
      <c r="E35" s="82">
        <v>0.1</v>
      </c>
      <c r="F35" s="82">
        <v>93.5</v>
      </c>
      <c r="G35" s="82">
        <v>3220.2</v>
      </c>
      <c r="H35" s="82">
        <v>2344</v>
      </c>
      <c r="I35" s="82">
        <v>0.2</v>
      </c>
      <c r="J35" s="82">
        <v>679</v>
      </c>
      <c r="K35" s="82">
        <v>761.7</v>
      </c>
      <c r="L35" s="82">
        <v>0</v>
      </c>
      <c r="M35" s="82">
        <v>292.60000000000002</v>
      </c>
      <c r="N35" s="82">
        <v>0</v>
      </c>
      <c r="O35" s="82">
        <v>687.9</v>
      </c>
      <c r="P35" s="82">
        <v>6243.4</v>
      </c>
      <c r="Q35" s="82">
        <v>1054.3</v>
      </c>
      <c r="R35" s="83">
        <v>7985.6</v>
      </c>
      <c r="S35" s="81" t="s">
        <v>875</v>
      </c>
      <c r="T35" s="82">
        <v>4426.5</v>
      </c>
      <c r="U35" s="82">
        <v>2493.6999999999998</v>
      </c>
      <c r="V35" s="82">
        <v>292.89999999999998</v>
      </c>
      <c r="W35" s="82">
        <v>772.5</v>
      </c>
      <c r="X35" s="83">
        <v>7985.6</v>
      </c>
      <c r="Y35" s="81" t="s">
        <v>875</v>
      </c>
      <c r="Z35" s="82">
        <v>283.7</v>
      </c>
      <c r="AA35" s="82">
        <v>64.8</v>
      </c>
      <c r="AB35" s="82">
        <v>292.89999999999998</v>
      </c>
      <c r="AC35" s="82">
        <v>772.5</v>
      </c>
      <c r="AD35" s="83">
        <v>1413.9</v>
      </c>
    </row>
    <row r="36" spans="1:30" x14ac:dyDescent="0.3">
      <c r="A36" s="1"/>
      <c r="B36" s="81" t="s">
        <v>876</v>
      </c>
      <c r="C36" s="82">
        <v>444.1</v>
      </c>
      <c r="D36" s="82">
        <v>150</v>
      </c>
      <c r="E36" s="82">
        <v>0.1</v>
      </c>
      <c r="F36" s="82">
        <v>90.5</v>
      </c>
      <c r="G36" s="82">
        <v>3528.9</v>
      </c>
      <c r="H36" s="82">
        <v>2422.9</v>
      </c>
      <c r="I36" s="82">
        <v>0.3</v>
      </c>
      <c r="J36" s="82">
        <v>707.6</v>
      </c>
      <c r="K36" s="82">
        <v>759.9</v>
      </c>
      <c r="L36" s="82">
        <v>0</v>
      </c>
      <c r="M36" s="82">
        <v>96.3</v>
      </c>
      <c r="N36" s="82">
        <v>0</v>
      </c>
      <c r="O36" s="82">
        <v>684.7</v>
      </c>
      <c r="P36" s="82">
        <v>6659.7</v>
      </c>
      <c r="Q36" s="82">
        <v>856.2</v>
      </c>
      <c r="R36" s="83">
        <v>8200.6</v>
      </c>
      <c r="S36" s="81" t="s">
        <v>876</v>
      </c>
      <c r="T36" s="82">
        <v>4732.8999999999996</v>
      </c>
      <c r="U36" s="82">
        <v>2572.9</v>
      </c>
      <c r="V36" s="82">
        <v>96.7</v>
      </c>
      <c r="W36" s="82">
        <v>798.1</v>
      </c>
      <c r="X36" s="83">
        <v>8200.6</v>
      </c>
      <c r="Y36" s="81" t="s">
        <v>876</v>
      </c>
      <c r="Z36" s="82">
        <v>296.10000000000002</v>
      </c>
      <c r="AA36" s="82">
        <v>58.6</v>
      </c>
      <c r="AB36" s="82">
        <v>96.7</v>
      </c>
      <c r="AC36" s="82">
        <v>798.1</v>
      </c>
      <c r="AD36" s="83">
        <v>1249.5</v>
      </c>
    </row>
    <row r="37" spans="1:30" x14ac:dyDescent="0.3">
      <c r="A37" s="1"/>
      <c r="B37" s="81" t="s">
        <v>877</v>
      </c>
      <c r="C37" s="82">
        <v>442.1</v>
      </c>
      <c r="D37" s="82">
        <v>149.19999999999999</v>
      </c>
      <c r="E37" s="82">
        <v>0</v>
      </c>
      <c r="F37" s="82">
        <v>94</v>
      </c>
      <c r="G37" s="82">
        <v>3472.4</v>
      </c>
      <c r="H37" s="82">
        <v>2539.6</v>
      </c>
      <c r="I37" s="82">
        <v>0.2</v>
      </c>
      <c r="J37" s="82">
        <v>712.2</v>
      </c>
      <c r="K37" s="82">
        <v>753.6</v>
      </c>
      <c r="L37" s="82">
        <v>0</v>
      </c>
      <c r="M37" s="82">
        <v>90.2</v>
      </c>
      <c r="N37" s="82">
        <v>0</v>
      </c>
      <c r="O37" s="82">
        <v>685.3</v>
      </c>
      <c r="P37" s="82">
        <v>6724.4</v>
      </c>
      <c r="Q37" s="82">
        <v>843.8</v>
      </c>
      <c r="R37" s="83">
        <v>8253.5</v>
      </c>
      <c r="S37" s="81" t="s">
        <v>877</v>
      </c>
      <c r="T37" s="82">
        <v>4668.1000000000004</v>
      </c>
      <c r="U37" s="82">
        <v>2688.8</v>
      </c>
      <c r="V37" s="82">
        <v>90.4</v>
      </c>
      <c r="W37" s="82">
        <v>806.2</v>
      </c>
      <c r="X37" s="83">
        <v>8253.5</v>
      </c>
      <c r="Y37" s="81" t="s">
        <v>877</v>
      </c>
      <c r="Z37" s="82">
        <v>295.39999999999998</v>
      </c>
      <c r="AA37" s="82">
        <v>57.6</v>
      </c>
      <c r="AB37" s="82">
        <v>90.4</v>
      </c>
      <c r="AC37" s="82">
        <v>806.2</v>
      </c>
      <c r="AD37" s="83">
        <v>1249.5999999999999</v>
      </c>
    </row>
    <row r="38" spans="1:30" x14ac:dyDescent="0.3">
      <c r="A38" s="1"/>
      <c r="B38" s="81" t="s">
        <v>878</v>
      </c>
      <c r="C38" s="82">
        <v>442.4</v>
      </c>
      <c r="D38" s="82">
        <v>149.1</v>
      </c>
      <c r="E38" s="82">
        <v>0</v>
      </c>
      <c r="F38" s="82">
        <v>84.6</v>
      </c>
      <c r="G38" s="82">
        <v>3383.9</v>
      </c>
      <c r="H38" s="82">
        <v>2497.1999999999998</v>
      </c>
      <c r="I38" s="82">
        <v>0.2</v>
      </c>
      <c r="J38" s="82">
        <v>716.6</v>
      </c>
      <c r="K38" s="82">
        <v>756.4</v>
      </c>
      <c r="L38" s="82">
        <v>0</v>
      </c>
      <c r="M38" s="82">
        <v>97.4</v>
      </c>
      <c r="N38" s="82">
        <v>0</v>
      </c>
      <c r="O38" s="82">
        <v>676.1</v>
      </c>
      <c r="P38" s="82">
        <v>6597.9</v>
      </c>
      <c r="Q38" s="82">
        <v>853.8</v>
      </c>
      <c r="R38" s="83">
        <v>8127.8</v>
      </c>
      <c r="S38" s="81" t="s">
        <v>878</v>
      </c>
      <c r="T38" s="82">
        <v>4582.7</v>
      </c>
      <c r="U38" s="82">
        <v>2646.3</v>
      </c>
      <c r="V38" s="82">
        <v>97.6</v>
      </c>
      <c r="W38" s="82">
        <v>801.2</v>
      </c>
      <c r="X38" s="83">
        <v>8127.8</v>
      </c>
      <c r="Y38" s="81" t="s">
        <v>878</v>
      </c>
      <c r="Z38" s="82">
        <v>296.2</v>
      </c>
      <c r="AA38" s="82">
        <v>55.3</v>
      </c>
      <c r="AB38" s="82">
        <v>97.6</v>
      </c>
      <c r="AC38" s="82">
        <v>801.2</v>
      </c>
      <c r="AD38" s="83">
        <v>1250.3</v>
      </c>
    </row>
    <row r="39" spans="1:30" x14ac:dyDescent="0.3">
      <c r="A39" s="1"/>
      <c r="B39" s="81" t="s">
        <v>879</v>
      </c>
      <c r="C39" s="82">
        <v>443.3</v>
      </c>
      <c r="D39" s="82">
        <v>151.80000000000001</v>
      </c>
      <c r="E39" s="82">
        <v>0.1</v>
      </c>
      <c r="F39" s="82">
        <v>80.2</v>
      </c>
      <c r="G39" s="82">
        <v>3406.8</v>
      </c>
      <c r="H39" s="82">
        <v>2493.5</v>
      </c>
      <c r="I39" s="82">
        <v>0.1</v>
      </c>
      <c r="J39" s="82">
        <v>700.1</v>
      </c>
      <c r="K39" s="82">
        <v>758.4</v>
      </c>
      <c r="L39" s="82">
        <v>0</v>
      </c>
      <c r="M39" s="82">
        <v>91.5</v>
      </c>
      <c r="N39" s="82">
        <v>0</v>
      </c>
      <c r="O39" s="82">
        <v>675.4</v>
      </c>
      <c r="P39" s="82">
        <v>6600.5</v>
      </c>
      <c r="Q39" s="82">
        <v>849.9</v>
      </c>
      <c r="R39" s="83">
        <v>8125.8</v>
      </c>
      <c r="S39" s="81" t="s">
        <v>879</v>
      </c>
      <c r="T39" s="82">
        <v>4608.5</v>
      </c>
      <c r="U39" s="82">
        <v>2645.3</v>
      </c>
      <c r="V39" s="82">
        <v>91.7</v>
      </c>
      <c r="W39" s="82">
        <v>780.3</v>
      </c>
      <c r="X39" s="83">
        <v>8125.8</v>
      </c>
      <c r="Y39" s="81" t="s">
        <v>879</v>
      </c>
      <c r="Z39" s="82">
        <v>296.5</v>
      </c>
      <c r="AA39" s="82">
        <v>60.1</v>
      </c>
      <c r="AB39" s="82">
        <v>91.7</v>
      </c>
      <c r="AC39" s="82">
        <v>780.3</v>
      </c>
      <c r="AD39" s="83">
        <v>1228.5999999999999</v>
      </c>
    </row>
    <row r="40" spans="1:30" x14ac:dyDescent="0.3">
      <c r="A40" s="1"/>
      <c r="B40" s="81" t="s">
        <v>880</v>
      </c>
      <c r="C40" s="82">
        <v>442.8</v>
      </c>
      <c r="D40" s="82">
        <v>150.4</v>
      </c>
      <c r="E40" s="82">
        <v>0</v>
      </c>
      <c r="F40" s="82">
        <v>86.6</v>
      </c>
      <c r="G40" s="82">
        <v>3341.1</v>
      </c>
      <c r="H40" s="82">
        <v>2491.4</v>
      </c>
      <c r="I40" s="82">
        <v>0.1</v>
      </c>
      <c r="J40" s="82">
        <v>702</v>
      </c>
      <c r="K40" s="82">
        <v>755.1</v>
      </c>
      <c r="L40" s="82">
        <v>0</v>
      </c>
      <c r="M40" s="82">
        <v>81.7</v>
      </c>
      <c r="N40" s="82">
        <v>0</v>
      </c>
      <c r="O40" s="82">
        <v>679.8</v>
      </c>
      <c r="P40" s="82">
        <v>6534.6</v>
      </c>
      <c r="Q40" s="82">
        <v>836.8</v>
      </c>
      <c r="R40" s="83">
        <v>8051.2</v>
      </c>
      <c r="S40" s="81" t="s">
        <v>880</v>
      </c>
      <c r="T40" s="82">
        <v>4539</v>
      </c>
      <c r="U40" s="82">
        <v>2641.8</v>
      </c>
      <c r="V40" s="82">
        <v>81.8</v>
      </c>
      <c r="W40" s="82">
        <v>788.6</v>
      </c>
      <c r="X40" s="83">
        <v>8051.2</v>
      </c>
      <c r="Y40" s="81" t="s">
        <v>880</v>
      </c>
      <c r="Z40" s="82">
        <v>295.8</v>
      </c>
      <c r="AA40" s="82">
        <v>58.8</v>
      </c>
      <c r="AB40" s="82">
        <v>81.8</v>
      </c>
      <c r="AC40" s="82">
        <v>788.6</v>
      </c>
      <c r="AD40" s="83">
        <v>1225</v>
      </c>
    </row>
    <row r="41" spans="1:30" x14ac:dyDescent="0.3">
      <c r="A41" s="1"/>
      <c r="B41" s="81" t="s">
        <v>881</v>
      </c>
      <c r="C41" s="82">
        <v>441.8</v>
      </c>
      <c r="D41" s="82">
        <v>152.30000000000001</v>
      </c>
      <c r="E41" s="82">
        <v>0</v>
      </c>
      <c r="F41" s="82">
        <v>84.4</v>
      </c>
      <c r="G41" s="82">
        <v>3292.6</v>
      </c>
      <c r="H41" s="82">
        <v>2499.3000000000002</v>
      </c>
      <c r="I41" s="82">
        <v>0</v>
      </c>
      <c r="J41" s="82">
        <v>693.1</v>
      </c>
      <c r="K41" s="82">
        <v>757.6</v>
      </c>
      <c r="L41" s="82">
        <v>0</v>
      </c>
      <c r="M41" s="82">
        <v>47.9</v>
      </c>
      <c r="N41" s="82">
        <v>0</v>
      </c>
      <c r="O41" s="82">
        <v>678.5</v>
      </c>
      <c r="P41" s="82">
        <v>6485</v>
      </c>
      <c r="Q41" s="82">
        <v>805.5</v>
      </c>
      <c r="R41" s="83">
        <v>7969</v>
      </c>
      <c r="S41" s="81" t="s">
        <v>881</v>
      </c>
      <c r="T41" s="82">
        <v>4492</v>
      </c>
      <c r="U41" s="82">
        <v>2651.6</v>
      </c>
      <c r="V41" s="82">
        <v>47.9</v>
      </c>
      <c r="W41" s="82">
        <v>777.5</v>
      </c>
      <c r="X41" s="83">
        <v>7969</v>
      </c>
      <c r="Y41" s="81" t="s">
        <v>881</v>
      </c>
      <c r="Z41" s="82">
        <v>296.89999999999998</v>
      </c>
      <c r="AA41" s="82">
        <v>68</v>
      </c>
      <c r="AB41" s="82">
        <v>47.9</v>
      </c>
      <c r="AC41" s="82">
        <v>777.5</v>
      </c>
      <c r="AD41" s="83">
        <v>1190.3</v>
      </c>
    </row>
    <row r="42" spans="1:30" x14ac:dyDescent="0.3">
      <c r="A42" s="1"/>
      <c r="B42" s="81" t="s">
        <v>882</v>
      </c>
      <c r="C42" s="82">
        <v>443.8</v>
      </c>
      <c r="D42" s="82">
        <v>149.30000000000001</v>
      </c>
      <c r="E42" s="82">
        <v>0</v>
      </c>
      <c r="F42" s="82">
        <v>76.8</v>
      </c>
      <c r="G42" s="82">
        <v>3255.6</v>
      </c>
      <c r="H42" s="82">
        <v>2451.1</v>
      </c>
      <c r="I42" s="82">
        <v>0</v>
      </c>
      <c r="J42" s="82">
        <v>668.5</v>
      </c>
      <c r="K42" s="82">
        <v>756</v>
      </c>
      <c r="L42" s="82">
        <v>0</v>
      </c>
      <c r="M42" s="82">
        <v>20.5</v>
      </c>
      <c r="N42" s="82">
        <v>0</v>
      </c>
      <c r="O42" s="82">
        <v>669.9</v>
      </c>
      <c r="P42" s="82">
        <v>6375.2</v>
      </c>
      <c r="Q42" s="82">
        <v>776.5</v>
      </c>
      <c r="R42" s="83">
        <v>7821.6</v>
      </c>
      <c r="S42" s="81" t="s">
        <v>882</v>
      </c>
      <c r="T42" s="82">
        <v>4455.3999999999996</v>
      </c>
      <c r="U42" s="82">
        <v>2600.4</v>
      </c>
      <c r="V42" s="82">
        <v>20.5</v>
      </c>
      <c r="W42" s="82">
        <v>745.3</v>
      </c>
      <c r="X42" s="83">
        <v>7821.6</v>
      </c>
      <c r="Y42" s="81" t="s">
        <v>882</v>
      </c>
      <c r="Z42" s="82">
        <v>296.5</v>
      </c>
      <c r="AA42" s="82">
        <v>65.2</v>
      </c>
      <c r="AB42" s="82">
        <v>20.5</v>
      </c>
      <c r="AC42" s="82">
        <v>745.3</v>
      </c>
      <c r="AD42" s="83">
        <v>1127.5</v>
      </c>
    </row>
    <row r="43" spans="1:30" x14ac:dyDescent="0.3">
      <c r="A43" s="1"/>
      <c r="B43" s="81" t="s">
        <v>883</v>
      </c>
      <c r="C43" s="82">
        <v>445</v>
      </c>
      <c r="D43" s="82">
        <v>152.9</v>
      </c>
      <c r="E43" s="82">
        <v>0</v>
      </c>
      <c r="F43" s="82">
        <v>86.6</v>
      </c>
      <c r="G43" s="82">
        <v>3154.6</v>
      </c>
      <c r="H43" s="82">
        <v>2421.8000000000002</v>
      </c>
      <c r="I43" s="82">
        <v>0</v>
      </c>
      <c r="J43" s="82">
        <v>631.4</v>
      </c>
      <c r="K43" s="82">
        <v>764.6</v>
      </c>
      <c r="L43" s="82">
        <v>0</v>
      </c>
      <c r="M43" s="82">
        <v>3.4</v>
      </c>
      <c r="N43" s="82">
        <v>0</v>
      </c>
      <c r="O43" s="82">
        <v>684.5</v>
      </c>
      <c r="P43" s="82">
        <v>6207.8</v>
      </c>
      <c r="Q43" s="82">
        <v>768</v>
      </c>
      <c r="R43" s="83">
        <v>7660.3</v>
      </c>
      <c r="S43" s="81" t="s">
        <v>883</v>
      </c>
      <c r="T43" s="82">
        <v>4364.2</v>
      </c>
      <c r="U43" s="82">
        <v>2574.6999999999998</v>
      </c>
      <c r="V43" s="82">
        <v>3.4</v>
      </c>
      <c r="W43" s="82">
        <v>718</v>
      </c>
      <c r="X43" s="83">
        <v>7660.3</v>
      </c>
      <c r="Y43" s="81" t="s">
        <v>883</v>
      </c>
      <c r="Z43" s="82">
        <v>303.5</v>
      </c>
      <c r="AA43" s="82">
        <v>69.900000000000006</v>
      </c>
      <c r="AB43" s="82">
        <v>3.4</v>
      </c>
      <c r="AC43" s="82">
        <v>718</v>
      </c>
      <c r="AD43" s="83">
        <v>1094.8</v>
      </c>
    </row>
    <row r="44" spans="1:30" x14ac:dyDescent="0.3">
      <c r="A44" s="1"/>
      <c r="B44" s="81" t="s">
        <v>884</v>
      </c>
      <c r="C44" s="82">
        <v>445.8</v>
      </c>
      <c r="D44" s="82">
        <v>153.69999999999999</v>
      </c>
      <c r="E44" s="82">
        <v>0</v>
      </c>
      <c r="F44" s="82">
        <v>99</v>
      </c>
      <c r="G44" s="82">
        <v>3143.2</v>
      </c>
      <c r="H44" s="82">
        <v>2476.3000000000002</v>
      </c>
      <c r="I44" s="82">
        <v>0</v>
      </c>
      <c r="J44" s="82">
        <v>562.79999999999995</v>
      </c>
      <c r="K44" s="82">
        <v>767.4</v>
      </c>
      <c r="L44" s="82">
        <v>0</v>
      </c>
      <c r="M44" s="82">
        <v>0</v>
      </c>
      <c r="N44" s="82">
        <v>0</v>
      </c>
      <c r="O44" s="82">
        <v>698.5</v>
      </c>
      <c r="P44" s="82">
        <v>6182.3</v>
      </c>
      <c r="Q44" s="82">
        <v>767.4</v>
      </c>
      <c r="R44" s="83">
        <v>7648.2</v>
      </c>
      <c r="S44" s="81" t="s">
        <v>884</v>
      </c>
      <c r="T44" s="82">
        <v>4356.3999999999996</v>
      </c>
      <c r="U44" s="82">
        <v>2630</v>
      </c>
      <c r="V44" s="82">
        <v>0</v>
      </c>
      <c r="W44" s="82">
        <v>661.8</v>
      </c>
      <c r="X44" s="83">
        <v>7648.2</v>
      </c>
      <c r="Y44" s="81" t="s">
        <v>884</v>
      </c>
      <c r="Z44" s="82">
        <v>308.7</v>
      </c>
      <c r="AA44" s="82">
        <v>69.8</v>
      </c>
      <c r="AB44" s="82">
        <v>0</v>
      </c>
      <c r="AC44" s="82">
        <v>661.8</v>
      </c>
      <c r="AD44" s="83">
        <v>1040.3</v>
      </c>
    </row>
    <row r="45" spans="1:30" x14ac:dyDescent="0.3">
      <c r="A45" s="1"/>
      <c r="B45" s="81" t="s">
        <v>885</v>
      </c>
      <c r="C45" s="82">
        <v>445.4</v>
      </c>
      <c r="D45" s="82">
        <v>157.9</v>
      </c>
      <c r="E45" s="82">
        <v>0</v>
      </c>
      <c r="F45" s="82">
        <v>81.400000000000006</v>
      </c>
      <c r="G45" s="82">
        <v>3409.5</v>
      </c>
      <c r="H45" s="82">
        <v>2422.8000000000002</v>
      </c>
      <c r="I45" s="82">
        <v>0</v>
      </c>
      <c r="J45" s="82">
        <v>580.79999999999995</v>
      </c>
      <c r="K45" s="82">
        <v>773.3</v>
      </c>
      <c r="L45" s="82">
        <v>0</v>
      </c>
      <c r="M45" s="82">
        <v>0</v>
      </c>
      <c r="N45" s="82">
        <v>0</v>
      </c>
      <c r="O45" s="82">
        <v>684.7</v>
      </c>
      <c r="P45" s="82">
        <v>6413.1</v>
      </c>
      <c r="Q45" s="82">
        <v>773.3</v>
      </c>
      <c r="R45" s="83">
        <v>7871.1</v>
      </c>
      <c r="S45" s="81" t="s">
        <v>885</v>
      </c>
      <c r="T45" s="82">
        <v>4628.2</v>
      </c>
      <c r="U45" s="82">
        <v>2580.6999999999998</v>
      </c>
      <c r="V45" s="82">
        <v>0</v>
      </c>
      <c r="W45" s="82">
        <v>662.2</v>
      </c>
      <c r="X45" s="83">
        <v>7871.1</v>
      </c>
      <c r="Y45" s="81" t="s">
        <v>885</v>
      </c>
      <c r="Z45" s="82">
        <v>314.60000000000002</v>
      </c>
      <c r="AA45" s="82">
        <v>72.400000000000006</v>
      </c>
      <c r="AB45" s="82">
        <v>0</v>
      </c>
      <c r="AC45" s="82">
        <v>662.2</v>
      </c>
      <c r="AD45" s="83">
        <v>1049.2</v>
      </c>
    </row>
    <row r="46" spans="1:30" x14ac:dyDescent="0.3">
      <c r="A46" s="1"/>
      <c r="B46" s="81" t="s">
        <v>886</v>
      </c>
      <c r="C46" s="82">
        <v>448.5</v>
      </c>
      <c r="D46" s="82">
        <v>157.4</v>
      </c>
      <c r="E46" s="82">
        <v>0</v>
      </c>
      <c r="F46" s="82">
        <v>64.2</v>
      </c>
      <c r="G46" s="82">
        <v>3375.2</v>
      </c>
      <c r="H46" s="82">
        <v>2581.8000000000002</v>
      </c>
      <c r="I46" s="82">
        <v>0</v>
      </c>
      <c r="J46" s="82">
        <v>542</v>
      </c>
      <c r="K46" s="82">
        <v>777.5</v>
      </c>
      <c r="L46" s="82">
        <v>0</v>
      </c>
      <c r="M46" s="82">
        <v>0</v>
      </c>
      <c r="N46" s="82">
        <v>0</v>
      </c>
      <c r="O46" s="82">
        <v>670.1</v>
      </c>
      <c r="P46" s="82">
        <v>6499</v>
      </c>
      <c r="Q46" s="82">
        <v>777.5</v>
      </c>
      <c r="R46" s="83">
        <v>7946.6</v>
      </c>
      <c r="S46" s="81" t="s">
        <v>886</v>
      </c>
      <c r="T46" s="82">
        <v>4601.2</v>
      </c>
      <c r="U46" s="82">
        <v>2739.2</v>
      </c>
      <c r="V46" s="82">
        <v>0</v>
      </c>
      <c r="W46" s="82">
        <v>606.20000000000005</v>
      </c>
      <c r="X46" s="83">
        <v>7946.6</v>
      </c>
      <c r="Y46" s="81" t="s">
        <v>886</v>
      </c>
      <c r="Z46" s="82">
        <v>314.60000000000002</v>
      </c>
      <c r="AA46" s="82">
        <v>72</v>
      </c>
      <c r="AB46" s="82">
        <v>0</v>
      </c>
      <c r="AC46" s="82">
        <v>606.20000000000005</v>
      </c>
      <c r="AD46" s="83">
        <v>992.8</v>
      </c>
    </row>
    <row r="47" spans="1:30" x14ac:dyDescent="0.3">
      <c r="A47" s="1"/>
      <c r="B47" s="81" t="s">
        <v>887</v>
      </c>
      <c r="C47" s="82">
        <v>446.6</v>
      </c>
      <c r="D47" s="82">
        <v>158.5</v>
      </c>
      <c r="E47" s="82">
        <v>0</v>
      </c>
      <c r="F47" s="82">
        <v>58.3</v>
      </c>
      <c r="G47" s="82">
        <v>3357.5</v>
      </c>
      <c r="H47" s="82">
        <v>2559.9</v>
      </c>
      <c r="I47" s="82">
        <v>0</v>
      </c>
      <c r="J47" s="82">
        <v>536.5</v>
      </c>
      <c r="K47" s="82">
        <v>776.4</v>
      </c>
      <c r="L47" s="82">
        <v>0</v>
      </c>
      <c r="M47" s="82">
        <v>0</v>
      </c>
      <c r="N47" s="82">
        <v>0</v>
      </c>
      <c r="O47" s="82">
        <v>663.4</v>
      </c>
      <c r="P47" s="82">
        <v>6453.9</v>
      </c>
      <c r="Q47" s="82">
        <v>776.4</v>
      </c>
      <c r="R47" s="83">
        <v>7893.7</v>
      </c>
      <c r="S47" s="81" t="s">
        <v>887</v>
      </c>
      <c r="T47" s="82">
        <v>4580.5</v>
      </c>
      <c r="U47" s="82">
        <v>2718.4</v>
      </c>
      <c r="V47" s="82">
        <v>0</v>
      </c>
      <c r="W47" s="82">
        <v>594.79999999999995</v>
      </c>
      <c r="X47" s="83">
        <v>7893.7</v>
      </c>
      <c r="Y47" s="81" t="s">
        <v>887</v>
      </c>
      <c r="Z47" s="82">
        <v>320.39999999999998</v>
      </c>
      <c r="AA47" s="82">
        <v>72.3</v>
      </c>
      <c r="AB47" s="82">
        <v>0</v>
      </c>
      <c r="AC47" s="82">
        <v>594.79999999999995</v>
      </c>
      <c r="AD47" s="83">
        <v>987.5</v>
      </c>
    </row>
    <row r="48" spans="1:30" x14ac:dyDescent="0.3">
      <c r="A48" s="1"/>
      <c r="B48" s="81" t="s">
        <v>888</v>
      </c>
      <c r="C48" s="82">
        <v>446.7</v>
      </c>
      <c r="D48" s="82">
        <v>157.19999999999999</v>
      </c>
      <c r="E48" s="82">
        <v>0</v>
      </c>
      <c r="F48" s="82">
        <v>49.9</v>
      </c>
      <c r="G48" s="82">
        <v>3355.8</v>
      </c>
      <c r="H48" s="82">
        <v>2533.6</v>
      </c>
      <c r="I48" s="82">
        <v>0</v>
      </c>
      <c r="J48" s="82">
        <v>515</v>
      </c>
      <c r="K48" s="82">
        <v>783.6</v>
      </c>
      <c r="L48" s="82">
        <v>0</v>
      </c>
      <c r="M48" s="82">
        <v>0</v>
      </c>
      <c r="N48" s="82">
        <v>0</v>
      </c>
      <c r="O48" s="82">
        <v>653.79999999999995</v>
      </c>
      <c r="P48" s="82">
        <v>6404.4</v>
      </c>
      <c r="Q48" s="82">
        <v>783.6</v>
      </c>
      <c r="R48" s="83">
        <v>7841.8</v>
      </c>
      <c r="S48" s="81" t="s">
        <v>888</v>
      </c>
      <c r="T48" s="82">
        <v>4586.1000000000004</v>
      </c>
      <c r="U48" s="82">
        <v>2690.8</v>
      </c>
      <c r="V48" s="82">
        <v>0</v>
      </c>
      <c r="W48" s="82">
        <v>564.9</v>
      </c>
      <c r="X48" s="83">
        <v>7841.8</v>
      </c>
      <c r="Y48" s="81" t="s">
        <v>888</v>
      </c>
      <c r="Z48" s="82">
        <v>326.3</v>
      </c>
      <c r="AA48" s="82">
        <v>71.2</v>
      </c>
      <c r="AB48" s="82">
        <v>0</v>
      </c>
      <c r="AC48" s="82">
        <v>564.9</v>
      </c>
      <c r="AD48" s="83">
        <v>962.4</v>
      </c>
    </row>
    <row r="49" spans="1:30" x14ac:dyDescent="0.3">
      <c r="A49" s="1"/>
      <c r="B49" s="81" t="s">
        <v>889</v>
      </c>
      <c r="C49" s="82">
        <v>446.6</v>
      </c>
      <c r="D49" s="82">
        <v>156.80000000000001</v>
      </c>
      <c r="E49" s="82">
        <v>0</v>
      </c>
      <c r="F49" s="82">
        <v>51.4</v>
      </c>
      <c r="G49" s="82">
        <v>3401.7</v>
      </c>
      <c r="H49" s="82">
        <v>2487.6</v>
      </c>
      <c r="I49" s="82">
        <v>0</v>
      </c>
      <c r="J49" s="82">
        <v>497.9</v>
      </c>
      <c r="K49" s="82">
        <v>789.6</v>
      </c>
      <c r="L49" s="82">
        <v>0</v>
      </c>
      <c r="M49" s="82">
        <v>0</v>
      </c>
      <c r="N49" s="82">
        <v>0</v>
      </c>
      <c r="O49" s="82">
        <v>654.79999999999995</v>
      </c>
      <c r="P49" s="82">
        <v>6387.2</v>
      </c>
      <c r="Q49" s="82">
        <v>789.6</v>
      </c>
      <c r="R49" s="83">
        <v>7831.6</v>
      </c>
      <c r="S49" s="81" t="s">
        <v>889</v>
      </c>
      <c r="T49" s="82">
        <v>4637.8999999999996</v>
      </c>
      <c r="U49" s="82">
        <v>2644.4</v>
      </c>
      <c r="V49" s="82">
        <v>0</v>
      </c>
      <c r="W49" s="82">
        <v>549.29999999999995</v>
      </c>
      <c r="X49" s="83">
        <v>7831.6</v>
      </c>
      <c r="Y49" s="81" t="s">
        <v>889</v>
      </c>
      <c r="Z49" s="82">
        <v>329.1</v>
      </c>
      <c r="AA49" s="82">
        <v>70.3</v>
      </c>
      <c r="AB49" s="82">
        <v>0</v>
      </c>
      <c r="AC49" s="82">
        <v>549.29999999999995</v>
      </c>
      <c r="AD49" s="83">
        <v>948.7</v>
      </c>
    </row>
    <row r="50" spans="1:30" x14ac:dyDescent="0.3">
      <c r="A50" s="1"/>
      <c r="B50" s="81" t="s">
        <v>890</v>
      </c>
      <c r="C50" s="82">
        <v>445.1</v>
      </c>
      <c r="D50" s="82">
        <v>156.5</v>
      </c>
      <c r="E50" s="82">
        <v>0</v>
      </c>
      <c r="F50" s="82">
        <v>44.9</v>
      </c>
      <c r="G50" s="82">
        <v>3280.7</v>
      </c>
      <c r="H50" s="82">
        <v>2435.3000000000002</v>
      </c>
      <c r="I50" s="82">
        <v>0</v>
      </c>
      <c r="J50" s="82">
        <v>548</v>
      </c>
      <c r="K50" s="82">
        <v>779.9</v>
      </c>
      <c r="L50" s="82">
        <v>0</v>
      </c>
      <c r="M50" s="82">
        <v>0</v>
      </c>
      <c r="N50" s="82">
        <v>0</v>
      </c>
      <c r="O50" s="82">
        <v>646.5</v>
      </c>
      <c r="P50" s="82">
        <v>6264</v>
      </c>
      <c r="Q50" s="82">
        <v>779.9</v>
      </c>
      <c r="R50" s="83">
        <v>7690.4</v>
      </c>
      <c r="S50" s="81" t="s">
        <v>890</v>
      </c>
      <c r="T50" s="82">
        <v>4505.7</v>
      </c>
      <c r="U50" s="82">
        <v>2591.8000000000002</v>
      </c>
      <c r="V50" s="82">
        <v>0</v>
      </c>
      <c r="W50" s="82">
        <v>592.9</v>
      </c>
      <c r="X50" s="83">
        <v>7690.4</v>
      </c>
      <c r="Y50" s="81" t="s">
        <v>890</v>
      </c>
      <c r="Z50" s="82">
        <v>329.3</v>
      </c>
      <c r="AA50" s="82">
        <v>70.599999999999994</v>
      </c>
      <c r="AB50" s="82">
        <v>0</v>
      </c>
      <c r="AC50" s="82">
        <v>592.9</v>
      </c>
      <c r="AD50" s="83">
        <v>992.8</v>
      </c>
    </row>
    <row r="51" spans="1:30" x14ac:dyDescent="0.3">
      <c r="A51" s="1"/>
      <c r="B51" s="81" t="s">
        <v>891</v>
      </c>
      <c r="C51" s="82">
        <v>445.9</v>
      </c>
      <c r="D51" s="82">
        <v>157.5</v>
      </c>
      <c r="E51" s="82">
        <v>0</v>
      </c>
      <c r="F51" s="82">
        <v>46.8</v>
      </c>
      <c r="G51" s="82">
        <v>3274.1</v>
      </c>
      <c r="H51" s="82">
        <v>2411.9</v>
      </c>
      <c r="I51" s="82">
        <v>0</v>
      </c>
      <c r="J51" s="82">
        <v>557.79999999999995</v>
      </c>
      <c r="K51" s="82">
        <v>782.1</v>
      </c>
      <c r="L51" s="82">
        <v>0</v>
      </c>
      <c r="M51" s="82">
        <v>0</v>
      </c>
      <c r="N51" s="82">
        <v>0</v>
      </c>
      <c r="O51" s="82">
        <v>650.20000000000005</v>
      </c>
      <c r="P51" s="82">
        <v>6243.8</v>
      </c>
      <c r="Q51" s="82">
        <v>782.1</v>
      </c>
      <c r="R51" s="83">
        <v>7676.1</v>
      </c>
      <c r="S51" s="81" t="s">
        <v>891</v>
      </c>
      <c r="T51" s="82">
        <v>4502.1000000000004</v>
      </c>
      <c r="U51" s="82">
        <v>2569.4</v>
      </c>
      <c r="V51" s="82">
        <v>0</v>
      </c>
      <c r="W51" s="82">
        <v>604.6</v>
      </c>
      <c r="X51" s="83">
        <v>7676.1</v>
      </c>
      <c r="Y51" s="81" t="s">
        <v>891</v>
      </c>
      <c r="Z51" s="82">
        <v>330.7</v>
      </c>
      <c r="AA51" s="82">
        <v>71.5</v>
      </c>
      <c r="AB51" s="82">
        <v>0</v>
      </c>
      <c r="AC51" s="82">
        <v>604.6</v>
      </c>
      <c r="AD51" s="83">
        <v>1006.8</v>
      </c>
    </row>
    <row r="52" spans="1:30" x14ac:dyDescent="0.3">
      <c r="A52" s="1"/>
      <c r="B52" s="81" t="s">
        <v>892</v>
      </c>
      <c r="C52" s="82">
        <v>447.8</v>
      </c>
      <c r="D52" s="82">
        <v>158.69999999999999</v>
      </c>
      <c r="E52" s="82">
        <v>0</v>
      </c>
      <c r="F52" s="82">
        <v>39.9</v>
      </c>
      <c r="G52" s="82">
        <v>3356.6</v>
      </c>
      <c r="H52" s="82">
        <v>2378.4</v>
      </c>
      <c r="I52" s="82">
        <v>0</v>
      </c>
      <c r="J52" s="82">
        <v>519.20000000000005</v>
      </c>
      <c r="K52" s="82">
        <v>786.1</v>
      </c>
      <c r="L52" s="82">
        <v>0</v>
      </c>
      <c r="M52" s="82">
        <v>0</v>
      </c>
      <c r="N52" s="82">
        <v>0</v>
      </c>
      <c r="O52" s="82">
        <v>646.4</v>
      </c>
      <c r="P52" s="82">
        <v>6254.2</v>
      </c>
      <c r="Q52" s="82">
        <v>786.1</v>
      </c>
      <c r="R52" s="83">
        <v>7686.7</v>
      </c>
      <c r="S52" s="81" t="s">
        <v>892</v>
      </c>
      <c r="T52" s="82">
        <v>4590.5</v>
      </c>
      <c r="U52" s="82">
        <v>2537.1</v>
      </c>
      <c r="V52" s="82">
        <v>0</v>
      </c>
      <c r="W52" s="82">
        <v>559.1</v>
      </c>
      <c r="X52" s="83">
        <v>7686.7</v>
      </c>
      <c r="Y52" s="81" t="s">
        <v>892</v>
      </c>
      <c r="Z52" s="82">
        <v>331.9</v>
      </c>
      <c r="AA52" s="82">
        <v>68.599999999999994</v>
      </c>
      <c r="AB52" s="82">
        <v>0</v>
      </c>
      <c r="AC52" s="82">
        <v>559.1</v>
      </c>
      <c r="AD52" s="83">
        <v>959.6</v>
      </c>
    </row>
    <row r="53" spans="1:30" x14ac:dyDescent="0.3">
      <c r="A53" s="1"/>
      <c r="B53" s="81" t="s">
        <v>893</v>
      </c>
      <c r="C53" s="82">
        <v>444.8</v>
      </c>
      <c r="D53" s="82">
        <v>157.80000000000001</v>
      </c>
      <c r="E53" s="82">
        <v>0</v>
      </c>
      <c r="F53" s="82">
        <v>39.9</v>
      </c>
      <c r="G53" s="82">
        <v>3307.8</v>
      </c>
      <c r="H53" s="82">
        <v>2271.1</v>
      </c>
      <c r="I53" s="82">
        <v>0</v>
      </c>
      <c r="J53" s="82">
        <v>504.5</v>
      </c>
      <c r="K53" s="82">
        <v>748.8</v>
      </c>
      <c r="L53" s="82">
        <v>0</v>
      </c>
      <c r="M53" s="82">
        <v>0</v>
      </c>
      <c r="N53" s="82">
        <v>0</v>
      </c>
      <c r="O53" s="82">
        <v>642.5</v>
      </c>
      <c r="P53" s="82">
        <v>6083.4</v>
      </c>
      <c r="Q53" s="82">
        <v>748.8</v>
      </c>
      <c r="R53" s="83">
        <v>7474.7</v>
      </c>
      <c r="S53" s="81" t="s">
        <v>893</v>
      </c>
      <c r="T53" s="82">
        <v>4501.3999999999996</v>
      </c>
      <c r="U53" s="82">
        <v>2428.9</v>
      </c>
      <c r="V53" s="82">
        <v>0</v>
      </c>
      <c r="W53" s="82">
        <v>544.4</v>
      </c>
      <c r="X53" s="83">
        <v>7474.7</v>
      </c>
      <c r="Y53" s="81" t="s">
        <v>893</v>
      </c>
      <c r="Z53" s="82">
        <v>331.8</v>
      </c>
      <c r="AA53" s="82">
        <v>71.599999999999994</v>
      </c>
      <c r="AB53" s="82">
        <v>0</v>
      </c>
      <c r="AC53" s="82">
        <v>544.4</v>
      </c>
      <c r="AD53" s="83">
        <v>947.8</v>
      </c>
    </row>
    <row r="54" spans="1:30" x14ac:dyDescent="0.3">
      <c r="A54" s="1"/>
      <c r="B54" s="81" t="s">
        <v>894</v>
      </c>
      <c r="C54" s="82">
        <v>454.9</v>
      </c>
      <c r="D54" s="82">
        <v>157.19999999999999</v>
      </c>
      <c r="E54" s="82">
        <v>0</v>
      </c>
      <c r="F54" s="82">
        <v>38.299999999999997</v>
      </c>
      <c r="G54" s="82">
        <v>3245.2</v>
      </c>
      <c r="H54" s="82">
        <v>2035.1</v>
      </c>
      <c r="I54" s="82">
        <v>0</v>
      </c>
      <c r="J54" s="82">
        <v>506.8</v>
      </c>
      <c r="K54" s="82">
        <v>787.1</v>
      </c>
      <c r="L54" s="82">
        <v>0</v>
      </c>
      <c r="M54" s="82">
        <v>0</v>
      </c>
      <c r="N54" s="82">
        <v>0</v>
      </c>
      <c r="O54" s="82">
        <v>650.4</v>
      </c>
      <c r="P54" s="82">
        <v>5787.1</v>
      </c>
      <c r="Q54" s="82">
        <v>787.1</v>
      </c>
      <c r="R54" s="83">
        <v>7224.6</v>
      </c>
      <c r="S54" s="81" t="s">
        <v>894</v>
      </c>
      <c r="T54" s="82">
        <v>4487.2</v>
      </c>
      <c r="U54" s="82">
        <v>2192.3000000000002</v>
      </c>
      <c r="V54" s="82">
        <v>0</v>
      </c>
      <c r="W54" s="82">
        <v>545.1</v>
      </c>
      <c r="X54" s="83">
        <v>7224.6</v>
      </c>
      <c r="Y54" s="81" t="s">
        <v>894</v>
      </c>
      <c r="Z54" s="82">
        <v>331.3</v>
      </c>
      <c r="AA54" s="82">
        <v>70.900000000000006</v>
      </c>
      <c r="AB54" s="82">
        <v>0</v>
      </c>
      <c r="AC54" s="82">
        <v>545.1</v>
      </c>
      <c r="AD54" s="83">
        <v>947.3</v>
      </c>
    </row>
    <row r="55" spans="1:30" x14ac:dyDescent="0.3">
      <c r="A55" s="1"/>
      <c r="B55" s="81" t="s">
        <v>55</v>
      </c>
      <c r="C55" s="82">
        <v>448.6</v>
      </c>
      <c r="D55" s="82">
        <v>156.30000000000001</v>
      </c>
      <c r="E55" s="82">
        <v>0</v>
      </c>
      <c r="F55" s="82">
        <v>39.5</v>
      </c>
      <c r="G55" s="82">
        <v>3214.4</v>
      </c>
      <c r="H55" s="82">
        <v>1872.7</v>
      </c>
      <c r="I55" s="82">
        <v>0</v>
      </c>
      <c r="J55" s="82">
        <v>414.8</v>
      </c>
      <c r="K55" s="82">
        <v>786.8</v>
      </c>
      <c r="L55" s="82">
        <v>0</v>
      </c>
      <c r="M55" s="82">
        <v>0</v>
      </c>
      <c r="N55" s="82">
        <v>0</v>
      </c>
      <c r="O55" s="82">
        <v>644.4</v>
      </c>
      <c r="P55" s="82">
        <v>5501.9</v>
      </c>
      <c r="Q55" s="82">
        <v>786.8</v>
      </c>
      <c r="R55" s="83">
        <v>6933.1</v>
      </c>
      <c r="S55" s="81" t="s">
        <v>55</v>
      </c>
      <c r="T55" s="82">
        <v>4449.8</v>
      </c>
      <c r="U55" s="82">
        <v>2029</v>
      </c>
      <c r="V55" s="82">
        <v>0</v>
      </c>
      <c r="W55" s="82">
        <v>454.3</v>
      </c>
      <c r="X55" s="83">
        <v>6933.1</v>
      </c>
      <c r="Y55" s="81" t="s">
        <v>55</v>
      </c>
      <c r="Z55" s="82">
        <v>327.5</v>
      </c>
      <c r="AA55" s="82">
        <v>70.8</v>
      </c>
      <c r="AB55" s="82">
        <v>0</v>
      </c>
      <c r="AC55" s="82">
        <v>454.3</v>
      </c>
      <c r="AD55" s="83">
        <v>852.6</v>
      </c>
    </row>
    <row r="56" spans="1:30" x14ac:dyDescent="0.3">
      <c r="A56" s="1"/>
      <c r="B56" s="84" t="s">
        <v>1048</v>
      </c>
      <c r="C56" s="85">
        <v>10693.4</v>
      </c>
      <c r="D56" s="85">
        <v>3444.85</v>
      </c>
      <c r="E56" s="85">
        <v>0.7</v>
      </c>
      <c r="F56" s="85">
        <v>1531.6</v>
      </c>
      <c r="G56" s="85">
        <v>80076.3</v>
      </c>
      <c r="H56" s="85">
        <v>48896.05</v>
      </c>
      <c r="I56" s="85">
        <v>2.6</v>
      </c>
      <c r="J56" s="85">
        <v>12266.45</v>
      </c>
      <c r="K56" s="85">
        <v>17924.55</v>
      </c>
      <c r="L56" s="85">
        <v>9.4</v>
      </c>
      <c r="M56" s="85">
        <v>3995.1</v>
      </c>
      <c r="N56" s="85">
        <v>0</v>
      </c>
      <c r="O56" s="85">
        <v>15670.55</v>
      </c>
      <c r="P56" s="85">
        <v>141241.4</v>
      </c>
      <c r="Q56" s="85">
        <v>21929.05</v>
      </c>
      <c r="R56" s="85">
        <v>178841</v>
      </c>
      <c r="S56" s="84" t="s">
        <v>1048</v>
      </c>
      <c r="T56" s="85">
        <v>108694.25</v>
      </c>
      <c r="U56" s="85">
        <v>52350.3</v>
      </c>
      <c r="V56" s="85">
        <v>3998.4</v>
      </c>
      <c r="W56" s="85">
        <v>13798.05</v>
      </c>
      <c r="X56" s="85">
        <v>178841</v>
      </c>
      <c r="Y56" s="84" t="s">
        <v>1048</v>
      </c>
      <c r="Z56" s="85">
        <v>7279.6</v>
      </c>
      <c r="AA56" s="85">
        <v>1677.6</v>
      </c>
      <c r="AB56" s="85">
        <v>3998.4</v>
      </c>
      <c r="AC56" s="85">
        <v>13798.05</v>
      </c>
      <c r="AD56" s="85">
        <v>26753.65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9" t="s">
        <v>0</v>
      </c>
      <c r="C3" s="190"/>
      <c r="D3" s="190"/>
      <c r="E3" s="190"/>
      <c r="F3" s="190"/>
      <c r="G3" s="19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1270</v>
      </c>
      <c r="C5" s="1"/>
      <c r="D5" s="1"/>
      <c r="E5" s="1"/>
      <c r="F5" s="1"/>
      <c r="G5" s="1"/>
      <c r="H5" s="1"/>
      <c r="I5" s="1"/>
      <c r="J5" s="1"/>
      <c r="K5" s="1"/>
      <c r="L5" s="1"/>
      <c r="M5" s="1"/>
      <c r="N5" s="1"/>
      <c r="O5" s="1"/>
      <c r="P5" s="1"/>
    </row>
    <row r="6" spans="1:16" ht="27.6" x14ac:dyDescent="0.3">
      <c r="A6" s="1"/>
      <c r="B6" s="3" t="s">
        <v>162</v>
      </c>
      <c r="C6" s="3" t="s">
        <v>1271</v>
      </c>
      <c r="D6" s="3" t="s">
        <v>1272</v>
      </c>
      <c r="E6" s="3" t="s">
        <v>1273</v>
      </c>
      <c r="F6" s="3" t="s">
        <v>165</v>
      </c>
      <c r="G6" s="3" t="s">
        <v>166</v>
      </c>
      <c r="H6" s="3" t="s">
        <v>1274</v>
      </c>
      <c r="I6" s="3" t="s">
        <v>1275</v>
      </c>
      <c r="J6" s="3" t="s">
        <v>1276</v>
      </c>
      <c r="K6" s="3" t="s">
        <v>1277</v>
      </c>
      <c r="L6" s="3" t="s">
        <v>1278</v>
      </c>
      <c r="M6" s="3" t="s">
        <v>1279</v>
      </c>
      <c r="N6" s="3" t="s">
        <v>1280</v>
      </c>
      <c r="O6" s="3" t="s">
        <v>1281</v>
      </c>
      <c r="P6" s="3" t="s">
        <v>1282</v>
      </c>
    </row>
    <row r="7" spans="1:16" x14ac:dyDescent="0.3">
      <c r="A7" s="1"/>
      <c r="B7" s="6" t="s">
        <v>672</v>
      </c>
      <c r="C7" s="6" t="s">
        <v>1071</v>
      </c>
      <c r="D7" s="86" t="s">
        <v>60</v>
      </c>
      <c r="E7" s="6" t="s">
        <v>1283</v>
      </c>
      <c r="F7" s="86" t="s">
        <v>18</v>
      </c>
      <c r="G7" s="86" t="s">
        <v>19</v>
      </c>
      <c r="H7" s="86" t="s">
        <v>1005</v>
      </c>
      <c r="I7" s="86" t="s">
        <v>1005</v>
      </c>
      <c r="J7" s="86" t="s">
        <v>1284</v>
      </c>
      <c r="K7" s="86" t="s">
        <v>1005</v>
      </c>
      <c r="L7" s="86" t="s">
        <v>1005</v>
      </c>
      <c r="M7" s="86" t="s">
        <v>1005</v>
      </c>
      <c r="N7" s="86" t="s">
        <v>1005</v>
      </c>
      <c r="O7" s="6" t="s">
        <v>1285</v>
      </c>
      <c r="P7" s="6"/>
    </row>
    <row r="8" spans="1:16" x14ac:dyDescent="0.3">
      <c r="A8" s="1"/>
      <c r="B8" s="6" t="s">
        <v>673</v>
      </c>
      <c r="C8" s="6" t="s">
        <v>1157</v>
      </c>
      <c r="D8" s="86" t="s">
        <v>60</v>
      </c>
      <c r="E8" s="6" t="s">
        <v>1286</v>
      </c>
      <c r="F8" s="86" t="s">
        <v>18</v>
      </c>
      <c r="G8" s="86" t="s">
        <v>1287</v>
      </c>
      <c r="H8" s="86" t="s">
        <v>1005</v>
      </c>
      <c r="I8" s="86" t="s">
        <v>1005</v>
      </c>
      <c r="J8" s="86" t="s">
        <v>1284</v>
      </c>
      <c r="K8" s="86" t="s">
        <v>1005</v>
      </c>
      <c r="L8" s="86" t="s">
        <v>1005</v>
      </c>
      <c r="M8" s="86" t="s">
        <v>1005</v>
      </c>
      <c r="N8" s="86" t="s">
        <v>1005</v>
      </c>
      <c r="O8" s="6" t="s">
        <v>1285</v>
      </c>
      <c r="P8" s="6"/>
    </row>
    <row r="9" spans="1:16" x14ac:dyDescent="0.3">
      <c r="A9" s="1"/>
      <c r="B9" s="6" t="s">
        <v>674</v>
      </c>
      <c r="C9" s="6" t="s">
        <v>1158</v>
      </c>
      <c r="D9" s="86" t="s">
        <v>60</v>
      </c>
      <c r="E9" s="6" t="s">
        <v>1288</v>
      </c>
      <c r="F9" s="86" t="s">
        <v>18</v>
      </c>
      <c r="G9" s="86" t="s">
        <v>19</v>
      </c>
      <c r="H9" s="86" t="s">
        <v>1005</v>
      </c>
      <c r="I9" s="86" t="s">
        <v>1005</v>
      </c>
      <c r="J9" s="86" t="s">
        <v>1284</v>
      </c>
      <c r="K9" s="86" t="s">
        <v>1005</v>
      </c>
      <c r="L9" s="86" t="s">
        <v>1005</v>
      </c>
      <c r="M9" s="86" t="s">
        <v>1005</v>
      </c>
      <c r="N9" s="86" t="s">
        <v>1005</v>
      </c>
      <c r="O9" s="6" t="s">
        <v>1285</v>
      </c>
      <c r="P9" s="6"/>
    </row>
    <row r="10" spans="1:16" ht="26.4" x14ac:dyDescent="0.3">
      <c r="A10" s="1"/>
      <c r="B10" s="6" t="s">
        <v>675</v>
      </c>
      <c r="C10" s="6" t="s">
        <v>1074</v>
      </c>
      <c r="D10" s="86" t="s">
        <v>60</v>
      </c>
      <c r="E10" s="6" t="s">
        <v>1289</v>
      </c>
      <c r="F10" s="86" t="s">
        <v>18</v>
      </c>
      <c r="G10" s="86" t="s">
        <v>19</v>
      </c>
      <c r="H10" s="86" t="s">
        <v>1005</v>
      </c>
      <c r="I10" s="86" t="s">
        <v>1005</v>
      </c>
      <c r="J10" s="86" t="s">
        <v>1284</v>
      </c>
      <c r="K10" s="86" t="s">
        <v>1005</v>
      </c>
      <c r="L10" s="86" t="s">
        <v>1005</v>
      </c>
      <c r="M10" s="86" t="s">
        <v>1005</v>
      </c>
      <c r="N10" s="86" t="s">
        <v>1005</v>
      </c>
      <c r="O10" s="6" t="s">
        <v>1285</v>
      </c>
      <c r="P10" s="6"/>
    </row>
    <row r="11" spans="1:16" x14ac:dyDescent="0.3">
      <c r="A11" s="1"/>
      <c r="B11" s="6" t="s">
        <v>670</v>
      </c>
      <c r="C11" s="6" t="s">
        <v>1076</v>
      </c>
      <c r="D11" s="86" t="s">
        <v>1290</v>
      </c>
      <c r="E11" s="6" t="s">
        <v>1291</v>
      </c>
      <c r="F11" s="86" t="s">
        <v>1292</v>
      </c>
      <c r="G11" s="86" t="s">
        <v>19</v>
      </c>
      <c r="H11" s="86" t="s">
        <v>1005</v>
      </c>
      <c r="I11" s="86" t="s">
        <v>1005</v>
      </c>
      <c r="J11" s="86" t="s">
        <v>1284</v>
      </c>
      <c r="K11" s="86" t="s">
        <v>1005</v>
      </c>
      <c r="L11" s="86" t="s">
        <v>1005</v>
      </c>
      <c r="M11" s="86" t="s">
        <v>1005</v>
      </c>
      <c r="N11" s="86" t="s">
        <v>1005</v>
      </c>
      <c r="O11" s="6" t="s">
        <v>1285</v>
      </c>
      <c r="P11" s="6"/>
    </row>
    <row r="12" spans="1:16" x14ac:dyDescent="0.3">
      <c r="A12" s="1"/>
      <c r="B12" s="6" t="s">
        <v>676</v>
      </c>
      <c r="C12" s="6" t="s">
        <v>1077</v>
      </c>
      <c r="D12" s="86" t="s">
        <v>60</v>
      </c>
      <c r="E12" s="6" t="s">
        <v>1293</v>
      </c>
      <c r="F12" s="86" t="s">
        <v>18</v>
      </c>
      <c r="G12" s="86" t="s">
        <v>19</v>
      </c>
      <c r="H12" s="86" t="s">
        <v>1005</v>
      </c>
      <c r="I12" s="86" t="s">
        <v>1005</v>
      </c>
      <c r="J12" s="86" t="s">
        <v>1284</v>
      </c>
      <c r="K12" s="86" t="s">
        <v>1005</v>
      </c>
      <c r="L12" s="86" t="s">
        <v>1005</v>
      </c>
      <c r="M12" s="86" t="s">
        <v>1005</v>
      </c>
      <c r="N12" s="86" t="s">
        <v>1005</v>
      </c>
      <c r="O12" s="6" t="s">
        <v>1285</v>
      </c>
      <c r="P12" s="6"/>
    </row>
    <row r="13" spans="1:16" x14ac:dyDescent="0.3">
      <c r="A13" s="1"/>
      <c r="B13" s="6" t="s">
        <v>62</v>
      </c>
      <c r="C13" s="6" t="s">
        <v>1166</v>
      </c>
      <c r="D13" s="86" t="s">
        <v>60</v>
      </c>
      <c r="E13" s="6" t="s">
        <v>1294</v>
      </c>
      <c r="F13" s="86" t="s">
        <v>1295</v>
      </c>
      <c r="G13" s="86" t="s">
        <v>1296</v>
      </c>
      <c r="H13" s="86" t="s">
        <v>1005</v>
      </c>
      <c r="I13" s="86" t="s">
        <v>1005</v>
      </c>
      <c r="J13" s="86" t="s">
        <v>1297</v>
      </c>
      <c r="K13" s="86" t="s">
        <v>1005</v>
      </c>
      <c r="L13" s="86" t="s">
        <v>1005</v>
      </c>
      <c r="M13" s="86" t="s">
        <v>1005</v>
      </c>
      <c r="N13" s="86" t="s">
        <v>1005</v>
      </c>
      <c r="O13" s="6" t="s">
        <v>1285</v>
      </c>
      <c r="P13" s="6"/>
    </row>
    <row r="14" spans="1:16" x14ac:dyDescent="0.3">
      <c r="A14" s="1"/>
      <c r="B14" s="6" t="s">
        <v>62</v>
      </c>
      <c r="C14" s="6" t="s">
        <v>1166</v>
      </c>
      <c r="D14" s="86" t="s">
        <v>250</v>
      </c>
      <c r="E14" s="6" t="s">
        <v>1294</v>
      </c>
      <c r="F14" s="86" t="s">
        <v>1298</v>
      </c>
      <c r="G14" s="86" t="s">
        <v>1299</v>
      </c>
      <c r="H14" s="86" t="s">
        <v>1005</v>
      </c>
      <c r="I14" s="86" t="s">
        <v>1005</v>
      </c>
      <c r="J14" s="86" t="s">
        <v>1297</v>
      </c>
      <c r="K14" s="86" t="s">
        <v>1005</v>
      </c>
      <c r="L14" s="86" t="s">
        <v>1005</v>
      </c>
      <c r="M14" s="86" t="s">
        <v>1005</v>
      </c>
      <c r="N14" s="86" t="s">
        <v>1005</v>
      </c>
      <c r="O14" s="6" t="s">
        <v>1285</v>
      </c>
      <c r="P14" s="6"/>
    </row>
    <row r="15" spans="1:16" x14ac:dyDescent="0.3">
      <c r="A15" s="1"/>
      <c r="B15" s="6" t="s">
        <v>72</v>
      </c>
      <c r="C15" s="6" t="s">
        <v>1172</v>
      </c>
      <c r="D15" s="86" t="s">
        <v>60</v>
      </c>
      <c r="E15" s="6" t="s">
        <v>1300</v>
      </c>
      <c r="F15" s="86" t="s">
        <v>18</v>
      </c>
      <c r="G15" s="86" t="s">
        <v>1301</v>
      </c>
      <c r="H15" s="86" t="s">
        <v>1005</v>
      </c>
      <c r="I15" s="86" t="s">
        <v>1302</v>
      </c>
      <c r="J15" s="86" t="s">
        <v>1303</v>
      </c>
      <c r="K15" s="86" t="s">
        <v>1005</v>
      </c>
      <c r="L15" s="86" t="s">
        <v>1005</v>
      </c>
      <c r="M15" s="86" t="s">
        <v>1005</v>
      </c>
      <c r="N15" s="86" t="s">
        <v>1005</v>
      </c>
      <c r="O15" s="6" t="s">
        <v>1285</v>
      </c>
      <c r="P15" s="6"/>
    </row>
    <row r="16" spans="1:16" x14ac:dyDescent="0.3">
      <c r="A16" s="1"/>
      <c r="B16" s="6" t="s">
        <v>72</v>
      </c>
      <c r="C16" s="6" t="s">
        <v>1172</v>
      </c>
      <c r="D16" s="86" t="s">
        <v>60</v>
      </c>
      <c r="E16" s="6" t="s">
        <v>1300</v>
      </c>
      <c r="F16" s="86" t="s">
        <v>1304</v>
      </c>
      <c r="G16" s="86" t="s">
        <v>19</v>
      </c>
      <c r="H16" s="86" t="s">
        <v>1305</v>
      </c>
      <c r="I16" s="86" t="s">
        <v>1005</v>
      </c>
      <c r="J16" s="86" t="s">
        <v>1303</v>
      </c>
      <c r="K16" s="86" t="s">
        <v>1005</v>
      </c>
      <c r="L16" s="86" t="s">
        <v>1005</v>
      </c>
      <c r="M16" s="86" t="s">
        <v>1005</v>
      </c>
      <c r="N16" s="86" t="s">
        <v>1005</v>
      </c>
      <c r="O16" s="6" t="s">
        <v>1285</v>
      </c>
      <c r="P16" s="6"/>
    </row>
    <row r="17" spans="1:16" ht="26.4" x14ac:dyDescent="0.3">
      <c r="A17" s="1"/>
      <c r="B17" s="6" t="s">
        <v>79</v>
      </c>
      <c r="C17" s="6" t="s">
        <v>84</v>
      </c>
      <c r="D17" s="86" t="s">
        <v>1186</v>
      </c>
      <c r="E17" s="6" t="s">
        <v>1306</v>
      </c>
      <c r="F17" s="86" t="s">
        <v>18</v>
      </c>
      <c r="G17" s="86" t="s">
        <v>1307</v>
      </c>
      <c r="H17" s="86" t="s">
        <v>1005</v>
      </c>
      <c r="I17" s="86" t="s">
        <v>1005</v>
      </c>
      <c r="J17" s="86" t="s">
        <v>1303</v>
      </c>
      <c r="K17" s="86" t="s">
        <v>1005</v>
      </c>
      <c r="L17" s="86" t="s">
        <v>1005</v>
      </c>
      <c r="M17" s="86" t="s">
        <v>1005</v>
      </c>
      <c r="N17" s="86" t="s">
        <v>1005</v>
      </c>
      <c r="O17" s="6" t="s">
        <v>1285</v>
      </c>
      <c r="P17" s="6" t="s">
        <v>1308</v>
      </c>
    </row>
    <row r="18" spans="1:16" x14ac:dyDescent="0.3">
      <c r="A18" s="1"/>
      <c r="B18" s="6" t="s">
        <v>79</v>
      </c>
      <c r="C18" s="6" t="s">
        <v>84</v>
      </c>
      <c r="D18" s="86" t="s">
        <v>1186</v>
      </c>
      <c r="E18" s="6" t="s">
        <v>1306</v>
      </c>
      <c r="F18" s="86" t="s">
        <v>1307</v>
      </c>
      <c r="G18" s="86" t="s">
        <v>1309</v>
      </c>
      <c r="H18" s="86" t="s">
        <v>1005</v>
      </c>
      <c r="I18" s="86" t="s">
        <v>1005</v>
      </c>
      <c r="J18" s="86" t="s">
        <v>1310</v>
      </c>
      <c r="K18" s="86" t="s">
        <v>1005</v>
      </c>
      <c r="L18" s="86" t="s">
        <v>1005</v>
      </c>
      <c r="M18" s="86" t="s">
        <v>1005</v>
      </c>
      <c r="N18" s="86" t="s">
        <v>1005</v>
      </c>
      <c r="O18" s="6" t="s">
        <v>1285</v>
      </c>
      <c r="P18" s="6"/>
    </row>
    <row r="19" spans="1:16" x14ac:dyDescent="0.3">
      <c r="A19" s="1"/>
      <c r="B19" s="6" t="s">
        <v>79</v>
      </c>
      <c r="C19" s="6" t="s">
        <v>84</v>
      </c>
      <c r="D19" s="86" t="s">
        <v>1186</v>
      </c>
      <c r="E19" s="6" t="s">
        <v>1306</v>
      </c>
      <c r="F19" s="86" t="s">
        <v>1309</v>
      </c>
      <c r="G19" s="86" t="s">
        <v>1311</v>
      </c>
      <c r="H19" s="86" t="s">
        <v>1005</v>
      </c>
      <c r="I19" s="86" t="s">
        <v>1005</v>
      </c>
      <c r="J19" s="86" t="s">
        <v>1303</v>
      </c>
      <c r="K19" s="86" t="s">
        <v>1005</v>
      </c>
      <c r="L19" s="86" t="s">
        <v>1005</v>
      </c>
      <c r="M19" s="86" t="s">
        <v>1005</v>
      </c>
      <c r="N19" s="86" t="s">
        <v>1005</v>
      </c>
      <c r="O19" s="6" t="s">
        <v>1285</v>
      </c>
      <c r="P19" s="6" t="s">
        <v>1312</v>
      </c>
    </row>
    <row r="20" spans="1:16" x14ac:dyDescent="0.3">
      <c r="A20" s="1"/>
      <c r="B20" s="6" t="s">
        <v>79</v>
      </c>
      <c r="C20" s="6" t="s">
        <v>84</v>
      </c>
      <c r="D20" s="86" t="s">
        <v>1186</v>
      </c>
      <c r="E20" s="6" t="s">
        <v>1306</v>
      </c>
      <c r="F20" s="86" t="s">
        <v>1311</v>
      </c>
      <c r="G20" s="86" t="s">
        <v>1313</v>
      </c>
      <c r="H20" s="86" t="s">
        <v>1005</v>
      </c>
      <c r="I20" s="86" t="s">
        <v>1005</v>
      </c>
      <c r="J20" s="86" t="s">
        <v>1310</v>
      </c>
      <c r="K20" s="86" t="s">
        <v>1005</v>
      </c>
      <c r="L20" s="86" t="s">
        <v>1005</v>
      </c>
      <c r="M20" s="86" t="s">
        <v>1005</v>
      </c>
      <c r="N20" s="86" t="s">
        <v>1005</v>
      </c>
      <c r="O20" s="6" t="s">
        <v>1285</v>
      </c>
      <c r="P20" s="6"/>
    </row>
    <row r="21" spans="1:16" ht="26.4" x14ac:dyDescent="0.3">
      <c r="A21" s="1"/>
      <c r="B21" s="6" t="s">
        <v>79</v>
      </c>
      <c r="C21" s="6" t="s">
        <v>84</v>
      </c>
      <c r="D21" s="86" t="s">
        <v>1186</v>
      </c>
      <c r="E21" s="6" t="s">
        <v>1306</v>
      </c>
      <c r="F21" s="86" t="s">
        <v>1313</v>
      </c>
      <c r="G21" s="86" t="s">
        <v>1314</v>
      </c>
      <c r="H21" s="86" t="s">
        <v>1005</v>
      </c>
      <c r="I21" s="86" t="s">
        <v>1005</v>
      </c>
      <c r="J21" s="86" t="s">
        <v>1303</v>
      </c>
      <c r="K21" s="86" t="s">
        <v>1005</v>
      </c>
      <c r="L21" s="86" t="s">
        <v>1005</v>
      </c>
      <c r="M21" s="86" t="s">
        <v>1005</v>
      </c>
      <c r="N21" s="86" t="s">
        <v>1005</v>
      </c>
      <c r="O21" s="6" t="s">
        <v>1285</v>
      </c>
      <c r="P21" s="6" t="s">
        <v>1315</v>
      </c>
    </row>
    <row r="22" spans="1:16" ht="52.8" x14ac:dyDescent="0.3">
      <c r="A22" s="1"/>
      <c r="B22" s="6" t="s">
        <v>79</v>
      </c>
      <c r="C22" s="6" t="s">
        <v>84</v>
      </c>
      <c r="D22" s="86" t="s">
        <v>1194</v>
      </c>
      <c r="E22" s="6" t="s">
        <v>1316</v>
      </c>
      <c r="F22" s="86" t="s">
        <v>1317</v>
      </c>
      <c r="G22" s="86" t="s">
        <v>1318</v>
      </c>
      <c r="H22" s="86" t="s">
        <v>1319</v>
      </c>
      <c r="I22" s="86" t="s">
        <v>1005</v>
      </c>
      <c r="J22" s="86" t="s">
        <v>1303</v>
      </c>
      <c r="K22" s="86" t="s">
        <v>1005</v>
      </c>
      <c r="L22" s="86" t="s">
        <v>1005</v>
      </c>
      <c r="M22" s="86" t="s">
        <v>1005</v>
      </c>
      <c r="N22" s="86" t="s">
        <v>1005</v>
      </c>
      <c r="O22" s="6" t="s">
        <v>1285</v>
      </c>
      <c r="P22" s="6" t="s">
        <v>1320</v>
      </c>
    </row>
    <row r="23" spans="1:16" x14ac:dyDescent="0.3">
      <c r="A23" s="1"/>
      <c r="B23" s="6" t="s">
        <v>79</v>
      </c>
      <c r="C23" s="6" t="s">
        <v>84</v>
      </c>
      <c r="D23" s="86" t="s">
        <v>1194</v>
      </c>
      <c r="E23" s="6" t="s">
        <v>1316</v>
      </c>
      <c r="F23" s="86" t="s">
        <v>1318</v>
      </c>
      <c r="G23" s="86" t="s">
        <v>1321</v>
      </c>
      <c r="H23" s="86" t="s">
        <v>1005</v>
      </c>
      <c r="I23" s="86" t="s">
        <v>1322</v>
      </c>
      <c r="J23" s="86" t="s">
        <v>1310</v>
      </c>
      <c r="K23" s="86" t="s">
        <v>1005</v>
      </c>
      <c r="L23" s="86" t="s">
        <v>1005</v>
      </c>
      <c r="M23" s="86" t="s">
        <v>1005</v>
      </c>
      <c r="N23" s="86" t="s">
        <v>1005</v>
      </c>
      <c r="O23" s="6" t="s">
        <v>1285</v>
      </c>
      <c r="P23" s="6"/>
    </row>
    <row r="24" spans="1:16" x14ac:dyDescent="0.3">
      <c r="A24" s="1"/>
      <c r="B24" s="6" t="s">
        <v>79</v>
      </c>
      <c r="C24" s="6" t="s">
        <v>84</v>
      </c>
      <c r="D24" s="86" t="s">
        <v>1186</v>
      </c>
      <c r="E24" s="6" t="s">
        <v>1306</v>
      </c>
      <c r="F24" s="86" t="s">
        <v>1314</v>
      </c>
      <c r="G24" s="86" t="s">
        <v>19</v>
      </c>
      <c r="H24" s="86" t="s">
        <v>1005</v>
      </c>
      <c r="I24" s="86" t="s">
        <v>1005</v>
      </c>
      <c r="J24" s="86" t="s">
        <v>1310</v>
      </c>
      <c r="K24" s="86" t="s">
        <v>1005</v>
      </c>
      <c r="L24" s="86" t="s">
        <v>1005</v>
      </c>
      <c r="M24" s="86" t="s">
        <v>1005</v>
      </c>
      <c r="N24" s="86" t="s">
        <v>1005</v>
      </c>
      <c r="O24" s="6" t="s">
        <v>1285</v>
      </c>
      <c r="P24" s="6"/>
    </row>
    <row r="25" spans="1:16" x14ac:dyDescent="0.3">
      <c r="A25" s="1"/>
      <c r="B25" s="6" t="s">
        <v>79</v>
      </c>
      <c r="C25" s="6" t="s">
        <v>87</v>
      </c>
      <c r="D25" s="86" t="s">
        <v>60</v>
      </c>
      <c r="E25" s="6" t="s">
        <v>1323</v>
      </c>
      <c r="F25" s="86" t="s">
        <v>18</v>
      </c>
      <c r="G25" s="86" t="s">
        <v>1324</v>
      </c>
      <c r="H25" s="86" t="s">
        <v>1005</v>
      </c>
      <c r="I25" s="86" t="s">
        <v>1005</v>
      </c>
      <c r="J25" s="86" t="s">
        <v>1303</v>
      </c>
      <c r="K25" s="86" t="s">
        <v>1005</v>
      </c>
      <c r="L25" s="86" t="s">
        <v>1005</v>
      </c>
      <c r="M25" s="86" t="s">
        <v>1005</v>
      </c>
      <c r="N25" s="86" t="s">
        <v>1005</v>
      </c>
      <c r="O25" s="6" t="s">
        <v>1285</v>
      </c>
      <c r="P25" s="6"/>
    </row>
    <row r="26" spans="1:16" x14ac:dyDescent="0.3">
      <c r="A26" s="1"/>
      <c r="B26" s="6" t="s">
        <v>79</v>
      </c>
      <c r="C26" s="6" t="s">
        <v>87</v>
      </c>
      <c r="D26" s="86" t="s">
        <v>60</v>
      </c>
      <c r="E26" s="6" t="s">
        <v>1323</v>
      </c>
      <c r="F26" s="86" t="s">
        <v>1324</v>
      </c>
      <c r="G26" s="86" t="s">
        <v>1325</v>
      </c>
      <c r="H26" s="86" t="s">
        <v>1005</v>
      </c>
      <c r="I26" s="86" t="s">
        <v>1005</v>
      </c>
      <c r="J26" s="86" t="s">
        <v>1310</v>
      </c>
      <c r="K26" s="86" t="s">
        <v>1005</v>
      </c>
      <c r="L26" s="86" t="s">
        <v>1005</v>
      </c>
      <c r="M26" s="86" t="s">
        <v>1005</v>
      </c>
      <c r="N26" s="86" t="s">
        <v>1005</v>
      </c>
      <c r="O26" s="6" t="s">
        <v>1285</v>
      </c>
      <c r="P26" s="6"/>
    </row>
    <row r="27" spans="1:16" x14ac:dyDescent="0.3">
      <c r="A27" s="1"/>
      <c r="B27" s="6" t="s">
        <v>79</v>
      </c>
      <c r="C27" s="6" t="s">
        <v>87</v>
      </c>
      <c r="D27" s="86" t="s">
        <v>60</v>
      </c>
      <c r="E27" s="6" t="s">
        <v>1323</v>
      </c>
      <c r="F27" s="86" t="s">
        <v>1325</v>
      </c>
      <c r="G27" s="86" t="s">
        <v>19</v>
      </c>
      <c r="H27" s="86" t="s">
        <v>1005</v>
      </c>
      <c r="I27" s="86" t="s">
        <v>1005</v>
      </c>
      <c r="J27" s="86" t="s">
        <v>1303</v>
      </c>
      <c r="K27" s="86" t="s">
        <v>1005</v>
      </c>
      <c r="L27" s="86" t="s">
        <v>1005</v>
      </c>
      <c r="M27" s="86" t="s">
        <v>1005</v>
      </c>
      <c r="N27" s="86" t="s">
        <v>1005</v>
      </c>
      <c r="O27" s="6" t="s">
        <v>1285</v>
      </c>
      <c r="P27" s="6"/>
    </row>
    <row r="28" spans="1:16" x14ac:dyDescent="0.3">
      <c r="A28" s="1"/>
      <c r="B28" s="6" t="s">
        <v>88</v>
      </c>
      <c r="C28" s="6" t="s">
        <v>89</v>
      </c>
      <c r="D28" s="86" t="s">
        <v>60</v>
      </c>
      <c r="E28" s="6" t="s">
        <v>1326</v>
      </c>
      <c r="F28" s="86" t="s">
        <v>18</v>
      </c>
      <c r="G28" s="86" t="s">
        <v>19</v>
      </c>
      <c r="H28" s="86" t="s">
        <v>1005</v>
      </c>
      <c r="I28" s="86" t="s">
        <v>1005</v>
      </c>
      <c r="J28" s="86" t="s">
        <v>1303</v>
      </c>
      <c r="K28" s="86" t="s">
        <v>1005</v>
      </c>
      <c r="L28" s="86" t="s">
        <v>1005</v>
      </c>
      <c r="M28" s="86" t="s">
        <v>1005</v>
      </c>
      <c r="N28" s="86" t="s">
        <v>1005</v>
      </c>
      <c r="O28" s="6" t="s">
        <v>1285</v>
      </c>
      <c r="P28" s="6"/>
    </row>
    <row r="29" spans="1:16" ht="26.4" x14ac:dyDescent="0.3">
      <c r="A29" s="1"/>
      <c r="B29" s="6" t="s">
        <v>671</v>
      </c>
      <c r="C29" s="6" t="s">
        <v>1198</v>
      </c>
      <c r="D29" s="86" t="s">
        <v>1199</v>
      </c>
      <c r="E29" s="6" t="s">
        <v>1327</v>
      </c>
      <c r="F29" s="86" t="s">
        <v>18</v>
      </c>
      <c r="G29" s="86" t="s">
        <v>19</v>
      </c>
      <c r="H29" s="86" t="s">
        <v>1005</v>
      </c>
      <c r="I29" s="86" t="s">
        <v>1005</v>
      </c>
      <c r="J29" s="86" t="s">
        <v>1284</v>
      </c>
      <c r="K29" s="86" t="s">
        <v>1005</v>
      </c>
      <c r="L29" s="86" t="s">
        <v>1005</v>
      </c>
      <c r="M29" s="86" t="s">
        <v>1005</v>
      </c>
      <c r="N29" s="86" t="s">
        <v>1005</v>
      </c>
      <c r="O29" s="6" t="s">
        <v>1285</v>
      </c>
      <c r="P29" s="6"/>
    </row>
    <row r="30" spans="1:16" ht="26.4" x14ac:dyDescent="0.3">
      <c r="A30" s="1"/>
      <c r="B30" s="6" t="s">
        <v>671</v>
      </c>
      <c r="C30" s="6" t="s">
        <v>1198</v>
      </c>
      <c r="D30" s="86" t="s">
        <v>1200</v>
      </c>
      <c r="E30" s="6" t="s">
        <v>1328</v>
      </c>
      <c r="F30" s="86" t="s">
        <v>18</v>
      </c>
      <c r="G30" s="86" t="s">
        <v>19</v>
      </c>
      <c r="H30" s="86" t="s">
        <v>1005</v>
      </c>
      <c r="I30" s="86" t="s">
        <v>1005</v>
      </c>
      <c r="J30" s="86" t="s">
        <v>1284</v>
      </c>
      <c r="K30" s="86" t="s">
        <v>1005</v>
      </c>
      <c r="L30" s="86" t="s">
        <v>1005</v>
      </c>
      <c r="M30" s="86" t="s">
        <v>1005</v>
      </c>
      <c r="N30" s="86" t="s">
        <v>1005</v>
      </c>
      <c r="O30" s="6" t="s">
        <v>1285</v>
      </c>
      <c r="P30" s="6"/>
    </row>
    <row r="31" spans="1:16" x14ac:dyDescent="0.3">
      <c r="A31" s="1"/>
      <c r="B31" s="6" t="s">
        <v>91</v>
      </c>
      <c r="C31" s="6" t="s">
        <v>100</v>
      </c>
      <c r="D31" s="86" t="s">
        <v>1194</v>
      </c>
      <c r="E31" s="6" t="s">
        <v>1329</v>
      </c>
      <c r="F31" s="86" t="s">
        <v>18</v>
      </c>
      <c r="G31" s="86" t="s">
        <v>1330</v>
      </c>
      <c r="H31" s="86" t="s">
        <v>1005</v>
      </c>
      <c r="I31" s="86" t="s">
        <v>1331</v>
      </c>
      <c r="J31" s="86" t="s">
        <v>1310</v>
      </c>
      <c r="K31" s="86" t="s">
        <v>1005</v>
      </c>
      <c r="L31" s="86" t="s">
        <v>1005</v>
      </c>
      <c r="M31" s="86" t="s">
        <v>1005</v>
      </c>
      <c r="N31" s="86" t="s">
        <v>1005</v>
      </c>
      <c r="O31" s="6" t="s">
        <v>1285</v>
      </c>
      <c r="P31" s="6"/>
    </row>
    <row r="32" spans="1:16" x14ac:dyDescent="0.3">
      <c r="A32" s="1"/>
      <c r="B32" s="6" t="s">
        <v>91</v>
      </c>
      <c r="C32" s="6" t="s">
        <v>100</v>
      </c>
      <c r="D32" s="86" t="s">
        <v>1186</v>
      </c>
      <c r="E32" s="6" t="s">
        <v>1332</v>
      </c>
      <c r="F32" s="86" t="s">
        <v>18</v>
      </c>
      <c r="G32" s="86" t="s">
        <v>1333</v>
      </c>
      <c r="H32" s="86" t="s">
        <v>1005</v>
      </c>
      <c r="I32" s="86" t="s">
        <v>1005</v>
      </c>
      <c r="J32" s="86" t="s">
        <v>1310</v>
      </c>
      <c r="K32" s="86" t="s">
        <v>1005</v>
      </c>
      <c r="L32" s="86" t="s">
        <v>1005</v>
      </c>
      <c r="M32" s="86" t="s">
        <v>1005</v>
      </c>
      <c r="N32" s="86" t="s">
        <v>1005</v>
      </c>
      <c r="O32" s="6" t="s">
        <v>1285</v>
      </c>
      <c r="P32" s="6" t="s">
        <v>1334</v>
      </c>
    </row>
    <row r="33" spans="1:16" x14ac:dyDescent="0.3">
      <c r="A33" s="1"/>
      <c r="B33" s="6" t="s">
        <v>91</v>
      </c>
      <c r="C33" s="6" t="s">
        <v>100</v>
      </c>
      <c r="D33" s="86" t="s">
        <v>1194</v>
      </c>
      <c r="E33" s="6" t="s">
        <v>1329</v>
      </c>
      <c r="F33" s="86" t="s">
        <v>1335</v>
      </c>
      <c r="G33" s="86" t="s">
        <v>1336</v>
      </c>
      <c r="H33" s="86" t="s">
        <v>1337</v>
      </c>
      <c r="I33" s="86" t="s">
        <v>1005</v>
      </c>
      <c r="J33" s="86" t="s">
        <v>1297</v>
      </c>
      <c r="K33" s="86" t="s">
        <v>1005</v>
      </c>
      <c r="L33" s="86" t="s">
        <v>1005</v>
      </c>
      <c r="M33" s="86" t="s">
        <v>1005</v>
      </c>
      <c r="N33" s="86" t="s">
        <v>1005</v>
      </c>
      <c r="O33" s="6" t="s">
        <v>1285</v>
      </c>
      <c r="P33" s="6" t="s">
        <v>1338</v>
      </c>
    </row>
    <row r="34" spans="1:16" x14ac:dyDescent="0.3">
      <c r="A34" s="1"/>
      <c r="B34" s="6" t="s">
        <v>91</v>
      </c>
      <c r="C34" s="6" t="s">
        <v>100</v>
      </c>
      <c r="D34" s="86" t="s">
        <v>1186</v>
      </c>
      <c r="E34" s="6" t="s">
        <v>1332</v>
      </c>
      <c r="F34" s="86" t="s">
        <v>1339</v>
      </c>
      <c r="G34" s="86" t="s">
        <v>1340</v>
      </c>
      <c r="H34" s="86" t="s">
        <v>1341</v>
      </c>
      <c r="I34" s="86" t="s">
        <v>1005</v>
      </c>
      <c r="J34" s="86" t="s">
        <v>1310</v>
      </c>
      <c r="K34" s="86" t="s">
        <v>1005</v>
      </c>
      <c r="L34" s="86" t="s">
        <v>1005</v>
      </c>
      <c r="M34" s="86" t="s">
        <v>1005</v>
      </c>
      <c r="N34" s="86" t="s">
        <v>1005</v>
      </c>
      <c r="O34" s="6" t="s">
        <v>1285</v>
      </c>
      <c r="P34" s="6"/>
    </row>
    <row r="35" spans="1:16" x14ac:dyDescent="0.3">
      <c r="A35" s="1"/>
      <c r="B35" s="6" t="s">
        <v>91</v>
      </c>
      <c r="C35" s="6" t="s">
        <v>100</v>
      </c>
      <c r="D35" s="86" t="s">
        <v>1186</v>
      </c>
      <c r="E35" s="6" t="s">
        <v>1332</v>
      </c>
      <c r="F35" s="86" t="s">
        <v>1340</v>
      </c>
      <c r="G35" s="86" t="s">
        <v>1336</v>
      </c>
      <c r="H35" s="86" t="s">
        <v>1005</v>
      </c>
      <c r="I35" s="86" t="s">
        <v>1005</v>
      </c>
      <c r="J35" s="86" t="s">
        <v>1303</v>
      </c>
      <c r="K35" s="86" t="s">
        <v>1005</v>
      </c>
      <c r="L35" s="86" t="s">
        <v>1005</v>
      </c>
      <c r="M35" s="86" t="s">
        <v>1005</v>
      </c>
      <c r="N35" s="86" t="s">
        <v>1005</v>
      </c>
      <c r="O35" s="6" t="s">
        <v>1285</v>
      </c>
      <c r="P35" s="6"/>
    </row>
    <row r="36" spans="1:16" x14ac:dyDescent="0.3">
      <c r="A36" s="1"/>
      <c r="B36" s="6" t="s">
        <v>91</v>
      </c>
      <c r="C36" s="6" t="s">
        <v>100</v>
      </c>
      <c r="D36" s="86" t="s">
        <v>1194</v>
      </c>
      <c r="E36" s="6" t="s">
        <v>1329</v>
      </c>
      <c r="F36" s="86" t="s">
        <v>1336</v>
      </c>
      <c r="G36" s="86" t="s">
        <v>1342</v>
      </c>
      <c r="H36" s="86" t="s">
        <v>1005</v>
      </c>
      <c r="I36" s="86" t="s">
        <v>1005</v>
      </c>
      <c r="J36" s="86" t="s">
        <v>1303</v>
      </c>
      <c r="K36" s="86" t="s">
        <v>1005</v>
      </c>
      <c r="L36" s="86" t="s">
        <v>1005</v>
      </c>
      <c r="M36" s="86" t="s">
        <v>1005</v>
      </c>
      <c r="N36" s="86" t="s">
        <v>1005</v>
      </c>
      <c r="O36" s="6" t="s">
        <v>1285</v>
      </c>
      <c r="P36" s="6"/>
    </row>
    <row r="37" spans="1:16" x14ac:dyDescent="0.3">
      <c r="A37" s="1"/>
      <c r="B37" s="6" t="s">
        <v>91</v>
      </c>
      <c r="C37" s="6" t="s">
        <v>100</v>
      </c>
      <c r="D37" s="86" t="s">
        <v>1186</v>
      </c>
      <c r="E37" s="6" t="s">
        <v>1332</v>
      </c>
      <c r="F37" s="86" t="s">
        <v>1336</v>
      </c>
      <c r="G37" s="86" t="s">
        <v>1343</v>
      </c>
      <c r="H37" s="86" t="s">
        <v>1005</v>
      </c>
      <c r="I37" s="86" t="s">
        <v>1005</v>
      </c>
      <c r="J37" s="86" t="s">
        <v>1297</v>
      </c>
      <c r="K37" s="86" t="s">
        <v>1005</v>
      </c>
      <c r="L37" s="86" t="s">
        <v>1005</v>
      </c>
      <c r="M37" s="86" t="s">
        <v>1005</v>
      </c>
      <c r="N37" s="86" t="s">
        <v>1005</v>
      </c>
      <c r="O37" s="6" t="s">
        <v>1285</v>
      </c>
      <c r="P37" s="6" t="s">
        <v>1344</v>
      </c>
    </row>
    <row r="38" spans="1:16" ht="26.4" x14ac:dyDescent="0.3">
      <c r="A38" s="1"/>
      <c r="B38" s="6" t="s">
        <v>91</v>
      </c>
      <c r="C38" s="6" t="s">
        <v>100</v>
      </c>
      <c r="D38" s="86" t="s">
        <v>1193</v>
      </c>
      <c r="E38" s="6" t="s">
        <v>1345</v>
      </c>
      <c r="F38" s="86" t="s">
        <v>1346</v>
      </c>
      <c r="G38" s="86" t="s">
        <v>1318</v>
      </c>
      <c r="H38" s="86" t="s">
        <v>1347</v>
      </c>
      <c r="I38" s="86" t="s">
        <v>1005</v>
      </c>
      <c r="J38" s="86" t="s">
        <v>1303</v>
      </c>
      <c r="K38" s="86" t="s">
        <v>1005</v>
      </c>
      <c r="L38" s="86" t="s">
        <v>1005</v>
      </c>
      <c r="M38" s="86" t="s">
        <v>1005</v>
      </c>
      <c r="N38" s="86" t="s">
        <v>1005</v>
      </c>
      <c r="O38" s="6" t="s">
        <v>1285</v>
      </c>
      <c r="P38" s="6" t="s">
        <v>1348</v>
      </c>
    </row>
    <row r="39" spans="1:16" x14ac:dyDescent="0.3">
      <c r="A39" s="1"/>
      <c r="B39" s="6" t="s">
        <v>91</v>
      </c>
      <c r="C39" s="6" t="s">
        <v>100</v>
      </c>
      <c r="D39" s="86" t="s">
        <v>1186</v>
      </c>
      <c r="E39" s="6" t="s">
        <v>1332</v>
      </c>
      <c r="F39" s="86" t="s">
        <v>1343</v>
      </c>
      <c r="G39" s="86" t="s">
        <v>1342</v>
      </c>
      <c r="H39" s="86" t="s">
        <v>1005</v>
      </c>
      <c r="I39" s="86" t="s">
        <v>1005</v>
      </c>
      <c r="J39" s="86" t="s">
        <v>1303</v>
      </c>
      <c r="K39" s="86" t="s">
        <v>1005</v>
      </c>
      <c r="L39" s="86" t="s">
        <v>1005</v>
      </c>
      <c r="M39" s="86" t="s">
        <v>1005</v>
      </c>
      <c r="N39" s="86" t="s">
        <v>1005</v>
      </c>
      <c r="O39" s="6" t="s">
        <v>1285</v>
      </c>
      <c r="P39" s="6"/>
    </row>
    <row r="40" spans="1:16" x14ac:dyDescent="0.3">
      <c r="A40" s="1"/>
      <c r="B40" s="6" t="s">
        <v>91</v>
      </c>
      <c r="C40" s="6" t="s">
        <v>100</v>
      </c>
      <c r="D40" s="86" t="s">
        <v>1193</v>
      </c>
      <c r="E40" s="6" t="s">
        <v>1345</v>
      </c>
      <c r="F40" s="86" t="s">
        <v>1318</v>
      </c>
      <c r="G40" s="86" t="s">
        <v>1349</v>
      </c>
      <c r="H40" s="86" t="s">
        <v>1005</v>
      </c>
      <c r="I40" s="86" t="s">
        <v>1005</v>
      </c>
      <c r="J40" s="86" t="s">
        <v>1310</v>
      </c>
      <c r="K40" s="86" t="s">
        <v>1005</v>
      </c>
      <c r="L40" s="86" t="s">
        <v>1005</v>
      </c>
      <c r="M40" s="86" t="s">
        <v>1005</v>
      </c>
      <c r="N40" s="86" t="s">
        <v>1005</v>
      </c>
      <c r="O40" s="6" t="s">
        <v>1285</v>
      </c>
      <c r="P40" s="6" t="s">
        <v>1350</v>
      </c>
    </row>
    <row r="41" spans="1:16" x14ac:dyDescent="0.3">
      <c r="A41" s="1"/>
      <c r="B41" s="6" t="s">
        <v>91</v>
      </c>
      <c r="C41" s="6" t="s">
        <v>100</v>
      </c>
      <c r="D41" s="86" t="s">
        <v>1194</v>
      </c>
      <c r="E41" s="6" t="s">
        <v>1329</v>
      </c>
      <c r="F41" s="86" t="s">
        <v>1342</v>
      </c>
      <c r="G41" s="86" t="s">
        <v>19</v>
      </c>
      <c r="H41" s="86" t="s">
        <v>1005</v>
      </c>
      <c r="I41" s="86" t="s">
        <v>1005</v>
      </c>
      <c r="J41" s="86" t="s">
        <v>1310</v>
      </c>
      <c r="K41" s="86" t="s">
        <v>1005</v>
      </c>
      <c r="L41" s="86" t="s">
        <v>1005</v>
      </c>
      <c r="M41" s="86" t="s">
        <v>1005</v>
      </c>
      <c r="N41" s="86" t="s">
        <v>1005</v>
      </c>
      <c r="O41" s="6" t="s">
        <v>1285</v>
      </c>
      <c r="P41" s="6"/>
    </row>
    <row r="42" spans="1:16" x14ac:dyDescent="0.3">
      <c r="A42" s="1"/>
      <c r="B42" s="6" t="s">
        <v>91</v>
      </c>
      <c r="C42" s="6" t="s">
        <v>100</v>
      </c>
      <c r="D42" s="86" t="s">
        <v>1186</v>
      </c>
      <c r="E42" s="6" t="s">
        <v>1332</v>
      </c>
      <c r="F42" s="86" t="s">
        <v>1342</v>
      </c>
      <c r="G42" s="86" t="s">
        <v>19</v>
      </c>
      <c r="H42" s="86" t="s">
        <v>1005</v>
      </c>
      <c r="I42" s="86" t="s">
        <v>1005</v>
      </c>
      <c r="J42" s="86" t="s">
        <v>1310</v>
      </c>
      <c r="K42" s="86" t="s">
        <v>1005</v>
      </c>
      <c r="L42" s="86" t="s">
        <v>1005</v>
      </c>
      <c r="M42" s="86" t="s">
        <v>1005</v>
      </c>
      <c r="N42" s="86" t="s">
        <v>1005</v>
      </c>
      <c r="O42" s="6" t="s">
        <v>1285</v>
      </c>
      <c r="P42" s="6"/>
    </row>
    <row r="43" spans="1:16" x14ac:dyDescent="0.3">
      <c r="A43" s="1"/>
      <c r="B43" s="6" t="s">
        <v>91</v>
      </c>
      <c r="C43" s="6" t="s">
        <v>103</v>
      </c>
      <c r="D43" s="86" t="s">
        <v>60</v>
      </c>
      <c r="E43" s="6" t="s">
        <v>1351</v>
      </c>
      <c r="F43" s="86" t="s">
        <v>18</v>
      </c>
      <c r="G43" s="86" t="s">
        <v>19</v>
      </c>
      <c r="H43" s="86" t="s">
        <v>1005</v>
      </c>
      <c r="I43" s="86" t="s">
        <v>1005</v>
      </c>
      <c r="J43" s="86" t="s">
        <v>1297</v>
      </c>
      <c r="K43" s="86" t="s">
        <v>1005</v>
      </c>
      <c r="L43" s="86" t="s">
        <v>1005</v>
      </c>
      <c r="M43" s="86" t="s">
        <v>1005</v>
      </c>
      <c r="N43" s="86" t="s">
        <v>1005</v>
      </c>
      <c r="O43" s="6" t="s">
        <v>1285</v>
      </c>
      <c r="P43" s="6"/>
    </row>
    <row r="44" spans="1:16" x14ac:dyDescent="0.3">
      <c r="A44" s="1"/>
      <c r="B44" s="6" t="s">
        <v>130</v>
      </c>
      <c r="C44" s="6" t="s">
        <v>1211</v>
      </c>
      <c r="D44" s="86" t="s">
        <v>1212</v>
      </c>
      <c r="E44" s="6" t="s">
        <v>1352</v>
      </c>
      <c r="F44" s="86" t="s">
        <v>1353</v>
      </c>
      <c r="G44" s="86" t="s">
        <v>1354</v>
      </c>
      <c r="H44" s="86" t="s">
        <v>1355</v>
      </c>
      <c r="I44" s="86" t="s">
        <v>1005</v>
      </c>
      <c r="J44" s="86" t="s">
        <v>1303</v>
      </c>
      <c r="K44" s="86" t="s">
        <v>1005</v>
      </c>
      <c r="L44" s="86" t="s">
        <v>1005</v>
      </c>
      <c r="M44" s="86" t="s">
        <v>1005</v>
      </c>
      <c r="N44" s="86" t="s">
        <v>1005</v>
      </c>
      <c r="O44" s="6" t="s">
        <v>1285</v>
      </c>
      <c r="P44" s="6"/>
    </row>
    <row r="45" spans="1:16" x14ac:dyDescent="0.3">
      <c r="A45" s="1"/>
      <c r="B45" s="6" t="s">
        <v>130</v>
      </c>
      <c r="C45" s="6" t="s">
        <v>1211</v>
      </c>
      <c r="D45" s="86" t="s">
        <v>1356</v>
      </c>
      <c r="E45" s="6" t="s">
        <v>1357</v>
      </c>
      <c r="F45" s="86" t="s">
        <v>1358</v>
      </c>
      <c r="G45" s="86" t="s">
        <v>1359</v>
      </c>
      <c r="H45" s="86" t="s">
        <v>1355</v>
      </c>
      <c r="I45" s="86" t="s">
        <v>1005</v>
      </c>
      <c r="J45" s="86" t="s">
        <v>1303</v>
      </c>
      <c r="K45" s="86" t="s">
        <v>1005</v>
      </c>
      <c r="L45" s="86" t="s">
        <v>1005</v>
      </c>
      <c r="M45" s="86" t="s">
        <v>1005</v>
      </c>
      <c r="N45" s="86" t="s">
        <v>1005</v>
      </c>
      <c r="O45" s="6" t="s">
        <v>1285</v>
      </c>
      <c r="P45" s="6"/>
    </row>
    <row r="46" spans="1:16" x14ac:dyDescent="0.3">
      <c r="A46" s="1"/>
      <c r="B46" s="6" t="s">
        <v>130</v>
      </c>
      <c r="C46" s="6" t="s">
        <v>1211</v>
      </c>
      <c r="D46" s="86" t="s">
        <v>1212</v>
      </c>
      <c r="E46" s="6" t="s">
        <v>1352</v>
      </c>
      <c r="F46" s="86" t="s">
        <v>1354</v>
      </c>
      <c r="G46" s="86" t="s">
        <v>1360</v>
      </c>
      <c r="H46" s="86" t="s">
        <v>1005</v>
      </c>
      <c r="I46" s="86" t="s">
        <v>1361</v>
      </c>
      <c r="J46" s="86" t="s">
        <v>1310</v>
      </c>
      <c r="K46" s="86" t="s">
        <v>1005</v>
      </c>
      <c r="L46" s="86" t="s">
        <v>1005</v>
      </c>
      <c r="M46" s="86" t="s">
        <v>1005</v>
      </c>
      <c r="N46" s="86" t="s">
        <v>1005</v>
      </c>
      <c r="O46" s="6" t="s">
        <v>1285</v>
      </c>
      <c r="P46" s="6"/>
    </row>
    <row r="47" spans="1:16" x14ac:dyDescent="0.3">
      <c r="A47" s="1"/>
      <c r="B47" s="6" t="s">
        <v>130</v>
      </c>
      <c r="C47" s="6" t="s">
        <v>1211</v>
      </c>
      <c r="D47" s="86" t="s">
        <v>1356</v>
      </c>
      <c r="E47" s="6" t="s">
        <v>1357</v>
      </c>
      <c r="F47" s="86" t="s">
        <v>1359</v>
      </c>
      <c r="G47" s="86" t="s">
        <v>1362</v>
      </c>
      <c r="H47" s="86" t="s">
        <v>1005</v>
      </c>
      <c r="I47" s="86" t="s">
        <v>1361</v>
      </c>
      <c r="J47" s="86" t="s">
        <v>1310</v>
      </c>
      <c r="K47" s="86" t="s">
        <v>1005</v>
      </c>
      <c r="L47" s="86" t="s">
        <v>1005</v>
      </c>
      <c r="M47" s="86" t="s">
        <v>1005</v>
      </c>
      <c r="N47" s="86" t="s">
        <v>1005</v>
      </c>
      <c r="O47" s="6" t="s">
        <v>1285</v>
      </c>
      <c r="P47" s="6"/>
    </row>
    <row r="48" spans="1:16" x14ac:dyDescent="0.3">
      <c r="A48" s="1"/>
      <c r="B48" s="6" t="s">
        <v>130</v>
      </c>
      <c r="C48" s="6" t="s">
        <v>142</v>
      </c>
      <c r="D48" s="86" t="s">
        <v>60</v>
      </c>
      <c r="E48" s="6" t="s">
        <v>1363</v>
      </c>
      <c r="F48" s="86" t="s">
        <v>18</v>
      </c>
      <c r="G48" s="86" t="s">
        <v>1364</v>
      </c>
      <c r="H48" s="86" t="s">
        <v>1005</v>
      </c>
      <c r="I48" s="86" t="s">
        <v>1005</v>
      </c>
      <c r="J48" s="86" t="s">
        <v>1303</v>
      </c>
      <c r="K48" s="86" t="s">
        <v>1005</v>
      </c>
      <c r="L48" s="86" t="s">
        <v>1005</v>
      </c>
      <c r="M48" s="86" t="s">
        <v>1005</v>
      </c>
      <c r="N48" s="86" t="s">
        <v>1005</v>
      </c>
      <c r="O48" s="6" t="s">
        <v>1285</v>
      </c>
      <c r="P48" s="6"/>
    </row>
    <row r="49" spans="1:16" ht="26.4" x14ac:dyDescent="0.3">
      <c r="A49" s="1"/>
      <c r="B49" s="6" t="s">
        <v>130</v>
      </c>
      <c r="C49" s="6" t="s">
        <v>142</v>
      </c>
      <c r="D49" s="86" t="s">
        <v>60</v>
      </c>
      <c r="E49" s="6" t="s">
        <v>1365</v>
      </c>
      <c r="F49" s="86" t="s">
        <v>1364</v>
      </c>
      <c r="G49" s="86" t="s">
        <v>1366</v>
      </c>
      <c r="H49" s="86" t="s">
        <v>1005</v>
      </c>
      <c r="I49" s="86" t="s">
        <v>1005</v>
      </c>
      <c r="J49" s="86" t="s">
        <v>1303</v>
      </c>
      <c r="K49" s="86" t="s">
        <v>1005</v>
      </c>
      <c r="L49" s="86" t="s">
        <v>1005</v>
      </c>
      <c r="M49" s="86" t="s">
        <v>1005</v>
      </c>
      <c r="N49" s="86" t="s">
        <v>1005</v>
      </c>
      <c r="O49" s="6" t="s">
        <v>1285</v>
      </c>
      <c r="P49" s="6"/>
    </row>
    <row r="50" spans="1:16" ht="26.4" x14ac:dyDescent="0.3">
      <c r="A50" s="1"/>
      <c r="B50" s="6" t="s">
        <v>130</v>
      </c>
      <c r="C50" s="6" t="s">
        <v>142</v>
      </c>
      <c r="D50" s="86" t="s">
        <v>60</v>
      </c>
      <c r="E50" s="6" t="s">
        <v>1365</v>
      </c>
      <c r="F50" s="86" t="s">
        <v>1366</v>
      </c>
      <c r="G50" s="86" t="s">
        <v>1367</v>
      </c>
      <c r="H50" s="86" t="s">
        <v>1005</v>
      </c>
      <c r="I50" s="86" t="s">
        <v>1005</v>
      </c>
      <c r="J50" s="86" t="s">
        <v>1310</v>
      </c>
      <c r="K50" s="86" t="s">
        <v>1005</v>
      </c>
      <c r="L50" s="86" t="s">
        <v>1005</v>
      </c>
      <c r="M50" s="86" t="s">
        <v>1005</v>
      </c>
      <c r="N50" s="86" t="s">
        <v>1005</v>
      </c>
      <c r="O50" s="6" t="s">
        <v>1285</v>
      </c>
      <c r="P50" s="6"/>
    </row>
    <row r="51" spans="1:16" ht="26.4" x14ac:dyDescent="0.3">
      <c r="A51" s="1"/>
      <c r="B51" s="6" t="s">
        <v>130</v>
      </c>
      <c r="C51" s="6" t="s">
        <v>142</v>
      </c>
      <c r="D51" s="86" t="s">
        <v>60</v>
      </c>
      <c r="E51" s="6" t="s">
        <v>1365</v>
      </c>
      <c r="F51" s="86" t="s">
        <v>1367</v>
      </c>
      <c r="G51" s="86" t="s">
        <v>1368</v>
      </c>
      <c r="H51" s="86" t="s">
        <v>1005</v>
      </c>
      <c r="I51" s="86" t="s">
        <v>1005</v>
      </c>
      <c r="J51" s="86" t="s">
        <v>1303</v>
      </c>
      <c r="K51" s="86" t="s">
        <v>1005</v>
      </c>
      <c r="L51" s="86" t="s">
        <v>1005</v>
      </c>
      <c r="M51" s="86" t="s">
        <v>1005</v>
      </c>
      <c r="N51" s="86" t="s">
        <v>1005</v>
      </c>
      <c r="O51" s="6" t="s">
        <v>1285</v>
      </c>
      <c r="P51" s="6"/>
    </row>
    <row r="52" spans="1:16" x14ac:dyDescent="0.3">
      <c r="A52" s="1"/>
      <c r="B52" s="6" t="s">
        <v>130</v>
      </c>
      <c r="C52" s="6" t="s">
        <v>142</v>
      </c>
      <c r="D52" s="86" t="s">
        <v>60</v>
      </c>
      <c r="E52" s="6" t="s">
        <v>1363</v>
      </c>
      <c r="F52" s="86" t="s">
        <v>1368</v>
      </c>
      <c r="G52" s="86" t="s">
        <v>19</v>
      </c>
      <c r="H52" s="86" t="s">
        <v>1005</v>
      </c>
      <c r="I52" s="86" t="s">
        <v>1005</v>
      </c>
      <c r="J52" s="86" t="s">
        <v>1303</v>
      </c>
      <c r="K52" s="86" t="s">
        <v>1005</v>
      </c>
      <c r="L52" s="86" t="s">
        <v>1005</v>
      </c>
      <c r="M52" s="86" t="s">
        <v>1005</v>
      </c>
      <c r="N52" s="86" t="s">
        <v>1005</v>
      </c>
      <c r="O52" s="6" t="s">
        <v>1285</v>
      </c>
      <c r="P52" s="6"/>
    </row>
    <row r="53" spans="1:16" x14ac:dyDescent="0.3">
      <c r="A53" s="1"/>
      <c r="B53" s="6" t="s">
        <v>433</v>
      </c>
      <c r="C53" s="6" t="s">
        <v>1116</v>
      </c>
      <c r="D53" s="86" t="s">
        <v>60</v>
      </c>
      <c r="E53" s="6" t="s">
        <v>1369</v>
      </c>
      <c r="F53" s="86" t="s">
        <v>18</v>
      </c>
      <c r="G53" s="86" t="s">
        <v>19</v>
      </c>
      <c r="H53" s="86" t="s">
        <v>1005</v>
      </c>
      <c r="I53" s="86" t="s">
        <v>1005</v>
      </c>
      <c r="J53" s="86" t="s">
        <v>1303</v>
      </c>
      <c r="K53" s="86" t="s">
        <v>1005</v>
      </c>
      <c r="L53" s="86" t="s">
        <v>1005</v>
      </c>
      <c r="M53" s="86" t="s">
        <v>1005</v>
      </c>
      <c r="N53" s="86" t="s">
        <v>1005</v>
      </c>
      <c r="O53" s="6" t="s">
        <v>1285</v>
      </c>
      <c r="P53" s="6"/>
    </row>
    <row r="54" spans="1:16" x14ac:dyDescent="0.3">
      <c r="A54" s="1"/>
      <c r="B54" s="6" t="s">
        <v>433</v>
      </c>
      <c r="C54" s="6" t="s">
        <v>1219</v>
      </c>
      <c r="D54" s="86" t="s">
        <v>94</v>
      </c>
      <c r="E54" s="6" t="s">
        <v>1370</v>
      </c>
      <c r="F54" s="86" t="s">
        <v>18</v>
      </c>
      <c r="G54" s="86" t="s">
        <v>19</v>
      </c>
      <c r="H54" s="86" t="s">
        <v>1005</v>
      </c>
      <c r="I54" s="86" t="s">
        <v>1005</v>
      </c>
      <c r="J54" s="86" t="s">
        <v>1303</v>
      </c>
      <c r="K54" s="86" t="s">
        <v>1005</v>
      </c>
      <c r="L54" s="86" t="s">
        <v>1005</v>
      </c>
      <c r="M54" s="86" t="s">
        <v>1005</v>
      </c>
      <c r="N54" s="86" t="s">
        <v>1005</v>
      </c>
      <c r="O54" s="6" t="s">
        <v>1285</v>
      </c>
      <c r="P54" s="6"/>
    </row>
    <row r="55" spans="1:16" x14ac:dyDescent="0.3">
      <c r="A55" s="1"/>
      <c r="B55" s="6" t="s">
        <v>433</v>
      </c>
      <c r="C55" s="6" t="s">
        <v>1220</v>
      </c>
      <c r="D55" s="86" t="s">
        <v>31</v>
      </c>
      <c r="E55" s="6" t="s">
        <v>1371</v>
      </c>
      <c r="F55" s="86" t="s">
        <v>18</v>
      </c>
      <c r="G55" s="86" t="s">
        <v>1372</v>
      </c>
      <c r="H55" s="86" t="s">
        <v>1005</v>
      </c>
      <c r="I55" s="86" t="s">
        <v>1373</v>
      </c>
      <c r="J55" s="86" t="s">
        <v>1303</v>
      </c>
      <c r="K55" s="86" t="s">
        <v>1005</v>
      </c>
      <c r="L55" s="86" t="s">
        <v>1005</v>
      </c>
      <c r="M55" s="86" t="s">
        <v>1005</v>
      </c>
      <c r="N55" s="86" t="s">
        <v>1005</v>
      </c>
      <c r="O55" s="6" t="s">
        <v>1285</v>
      </c>
      <c r="P55" s="6"/>
    </row>
    <row r="56" spans="1:16" x14ac:dyDescent="0.3">
      <c r="A56" s="1"/>
      <c r="B56" s="6" t="s">
        <v>433</v>
      </c>
      <c r="C56" s="6" t="s">
        <v>1221</v>
      </c>
      <c r="D56" s="86" t="s">
        <v>1374</v>
      </c>
      <c r="E56" s="6" t="s">
        <v>1375</v>
      </c>
      <c r="F56" s="86" t="s">
        <v>18</v>
      </c>
      <c r="G56" s="86" t="s">
        <v>19</v>
      </c>
      <c r="H56" s="86" t="s">
        <v>1005</v>
      </c>
      <c r="I56" s="86" t="s">
        <v>1005</v>
      </c>
      <c r="J56" s="86" t="s">
        <v>1303</v>
      </c>
      <c r="K56" s="86" t="s">
        <v>1005</v>
      </c>
      <c r="L56" s="86" t="s">
        <v>1005</v>
      </c>
      <c r="M56" s="86" t="s">
        <v>1005</v>
      </c>
      <c r="N56" s="86" t="s">
        <v>1005</v>
      </c>
      <c r="O56" s="6" t="s">
        <v>1285</v>
      </c>
      <c r="P56" s="6"/>
    </row>
    <row r="57" spans="1:16" x14ac:dyDescent="0.3">
      <c r="A57" s="1"/>
      <c r="B57" s="6" t="s">
        <v>155</v>
      </c>
      <c r="C57" s="6" t="s">
        <v>1231</v>
      </c>
      <c r="D57" s="86" t="s">
        <v>1193</v>
      </c>
      <c r="E57" s="6" t="s">
        <v>1376</v>
      </c>
      <c r="F57" s="86" t="s">
        <v>1377</v>
      </c>
      <c r="G57" s="86" t="s">
        <v>1378</v>
      </c>
      <c r="H57" s="86" t="s">
        <v>1379</v>
      </c>
      <c r="I57" s="86" t="s">
        <v>1005</v>
      </c>
      <c r="J57" s="86" t="s">
        <v>1303</v>
      </c>
      <c r="K57" s="86" t="s">
        <v>1005</v>
      </c>
      <c r="L57" s="86" t="s">
        <v>1005</v>
      </c>
      <c r="M57" s="86" t="s">
        <v>1005</v>
      </c>
      <c r="N57" s="86" t="s">
        <v>1005</v>
      </c>
      <c r="O57" s="6" t="s">
        <v>1285</v>
      </c>
      <c r="P57" s="6"/>
    </row>
    <row r="58" spans="1:16" x14ac:dyDescent="0.3">
      <c r="A58" s="1"/>
      <c r="B58" s="6" t="s">
        <v>155</v>
      </c>
      <c r="C58" s="6" t="s">
        <v>1231</v>
      </c>
      <c r="D58" s="86" t="s">
        <v>1193</v>
      </c>
      <c r="E58" s="6" t="s">
        <v>1376</v>
      </c>
      <c r="F58" s="86" t="s">
        <v>1378</v>
      </c>
      <c r="G58" s="86" t="s">
        <v>1380</v>
      </c>
      <c r="H58" s="86" t="s">
        <v>1005</v>
      </c>
      <c r="I58" s="86" t="s">
        <v>1005</v>
      </c>
      <c r="J58" s="86" t="s">
        <v>1310</v>
      </c>
      <c r="K58" s="86" t="s">
        <v>1005</v>
      </c>
      <c r="L58" s="86" t="s">
        <v>1005</v>
      </c>
      <c r="M58" s="86" t="s">
        <v>1005</v>
      </c>
      <c r="N58" s="86" t="s">
        <v>1005</v>
      </c>
      <c r="O58" s="6" t="s">
        <v>1285</v>
      </c>
      <c r="P58" s="6"/>
    </row>
    <row r="59" spans="1:16" x14ac:dyDescent="0.3">
      <c r="A59" s="1"/>
      <c r="B59" s="6" t="s">
        <v>155</v>
      </c>
      <c r="C59" s="6" t="s">
        <v>1231</v>
      </c>
      <c r="D59" s="86" t="s">
        <v>1193</v>
      </c>
      <c r="E59" s="6" t="s">
        <v>1376</v>
      </c>
      <c r="F59" s="86" t="s">
        <v>1380</v>
      </c>
      <c r="G59" s="86" t="s">
        <v>1381</v>
      </c>
      <c r="H59" s="86" t="s">
        <v>1005</v>
      </c>
      <c r="I59" s="86" t="s">
        <v>1005</v>
      </c>
      <c r="J59" s="86" t="s">
        <v>1303</v>
      </c>
      <c r="K59" s="86" t="s">
        <v>1005</v>
      </c>
      <c r="L59" s="86" t="s">
        <v>1005</v>
      </c>
      <c r="M59" s="86" t="s">
        <v>1005</v>
      </c>
      <c r="N59" s="86" t="s">
        <v>1005</v>
      </c>
      <c r="O59" s="6" t="s">
        <v>1285</v>
      </c>
      <c r="P59" s="6"/>
    </row>
    <row r="60" spans="1:16" x14ac:dyDescent="0.3">
      <c r="A60" s="1"/>
      <c r="B60" s="6" t="s">
        <v>155</v>
      </c>
      <c r="C60" s="6" t="s">
        <v>1231</v>
      </c>
      <c r="D60" s="86" t="s">
        <v>1193</v>
      </c>
      <c r="E60" s="6" t="s">
        <v>1376</v>
      </c>
      <c r="F60" s="86" t="s">
        <v>1381</v>
      </c>
      <c r="G60" s="86" t="s">
        <v>1382</v>
      </c>
      <c r="H60" s="86" t="s">
        <v>1005</v>
      </c>
      <c r="I60" s="86" t="s">
        <v>1383</v>
      </c>
      <c r="J60" s="86" t="s">
        <v>1310</v>
      </c>
      <c r="K60" s="86" t="s">
        <v>1005</v>
      </c>
      <c r="L60" s="86" t="s">
        <v>1005</v>
      </c>
      <c r="M60" s="86" t="s">
        <v>1005</v>
      </c>
      <c r="N60" s="86" t="s">
        <v>1005</v>
      </c>
      <c r="O60" s="6" t="s">
        <v>1285</v>
      </c>
      <c r="P60" s="6"/>
    </row>
    <row r="61" spans="1:16" x14ac:dyDescent="0.3">
      <c r="A61" s="1"/>
      <c r="B61" s="6" t="s">
        <v>158</v>
      </c>
      <c r="C61" s="6" t="s">
        <v>1232</v>
      </c>
      <c r="D61" s="86" t="s">
        <v>1193</v>
      </c>
      <c r="E61" s="6" t="s">
        <v>1384</v>
      </c>
      <c r="F61" s="86" t="s">
        <v>1385</v>
      </c>
      <c r="G61" s="86" t="s">
        <v>1386</v>
      </c>
      <c r="H61" s="86" t="s">
        <v>1387</v>
      </c>
      <c r="I61" s="86" t="s">
        <v>1005</v>
      </c>
      <c r="J61" s="86" t="s">
        <v>1303</v>
      </c>
      <c r="K61" s="86" t="s">
        <v>1005</v>
      </c>
      <c r="L61" s="86" t="s">
        <v>1005</v>
      </c>
      <c r="M61" s="86" t="s">
        <v>1005</v>
      </c>
      <c r="N61" s="86" t="s">
        <v>1005</v>
      </c>
      <c r="O61" s="6" t="s">
        <v>1285</v>
      </c>
      <c r="P61" s="6"/>
    </row>
    <row r="62" spans="1:16" x14ac:dyDescent="0.3">
      <c r="A62" s="1"/>
      <c r="B62" s="6" t="s">
        <v>158</v>
      </c>
      <c r="C62" s="6" t="s">
        <v>1232</v>
      </c>
      <c r="D62" s="86" t="s">
        <v>1193</v>
      </c>
      <c r="E62" s="6" t="s">
        <v>1384</v>
      </c>
      <c r="F62" s="86" t="s">
        <v>1386</v>
      </c>
      <c r="G62" s="86" t="s">
        <v>1388</v>
      </c>
      <c r="H62" s="86" t="s">
        <v>1005</v>
      </c>
      <c r="I62" s="86" t="s">
        <v>1005</v>
      </c>
      <c r="J62" s="86" t="s">
        <v>1310</v>
      </c>
      <c r="K62" s="86" t="s">
        <v>1005</v>
      </c>
      <c r="L62" s="86" t="s">
        <v>1005</v>
      </c>
      <c r="M62" s="86" t="s">
        <v>1005</v>
      </c>
      <c r="N62" s="86" t="s">
        <v>1005</v>
      </c>
      <c r="O62" s="6" t="s">
        <v>1285</v>
      </c>
      <c r="P62" s="6"/>
    </row>
    <row r="63" spans="1:16" x14ac:dyDescent="0.3">
      <c r="A63" s="1"/>
      <c r="B63" s="6" t="s">
        <v>158</v>
      </c>
      <c r="C63" s="6" t="s">
        <v>1232</v>
      </c>
      <c r="D63" s="86" t="s">
        <v>1193</v>
      </c>
      <c r="E63" s="6" t="s">
        <v>1384</v>
      </c>
      <c r="F63" s="86" t="s">
        <v>1388</v>
      </c>
      <c r="G63" s="86" t="s">
        <v>1359</v>
      </c>
      <c r="H63" s="86" t="s">
        <v>1005</v>
      </c>
      <c r="I63" s="86" t="s">
        <v>1005</v>
      </c>
      <c r="J63" s="86" t="s">
        <v>1303</v>
      </c>
      <c r="K63" s="86" t="s">
        <v>1005</v>
      </c>
      <c r="L63" s="86" t="s">
        <v>1005</v>
      </c>
      <c r="M63" s="86" t="s">
        <v>1005</v>
      </c>
      <c r="N63" s="86" t="s">
        <v>1005</v>
      </c>
      <c r="O63" s="6" t="s">
        <v>1285</v>
      </c>
      <c r="P63" s="6"/>
    </row>
    <row r="64" spans="1:16" x14ac:dyDescent="0.3">
      <c r="A64" s="1"/>
      <c r="B64" s="6" t="s">
        <v>158</v>
      </c>
      <c r="C64" s="6" t="s">
        <v>1232</v>
      </c>
      <c r="D64" s="86" t="s">
        <v>1193</v>
      </c>
      <c r="E64" s="6" t="s">
        <v>1384</v>
      </c>
      <c r="F64" s="86" t="s">
        <v>1359</v>
      </c>
      <c r="G64" s="86" t="s">
        <v>19</v>
      </c>
      <c r="H64" s="86" t="s">
        <v>1005</v>
      </c>
      <c r="I64" s="86" t="s">
        <v>1005</v>
      </c>
      <c r="J64" s="86" t="s">
        <v>1310</v>
      </c>
      <c r="K64" s="86" t="s">
        <v>1005</v>
      </c>
      <c r="L64" s="86" t="s">
        <v>1005</v>
      </c>
      <c r="M64" s="86" t="s">
        <v>1005</v>
      </c>
      <c r="N64" s="86" t="s">
        <v>1005</v>
      </c>
      <c r="O64" s="6" t="s">
        <v>1285</v>
      </c>
      <c r="P6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9" t="s">
        <v>0</v>
      </c>
      <c r="C3" s="190"/>
      <c r="D3" s="190"/>
      <c r="E3" s="190"/>
      <c r="F3" s="190"/>
      <c r="G3" s="19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1389</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
      <c r="A7" s="1"/>
      <c r="B7" s="5" t="s">
        <v>659</v>
      </c>
      <c r="C7" s="5" t="s">
        <v>176</v>
      </c>
      <c r="D7" s="5" t="s">
        <v>60</v>
      </c>
      <c r="E7" s="4" t="s">
        <v>177</v>
      </c>
      <c r="F7" s="4" t="s">
        <v>178</v>
      </c>
      <c r="G7" s="6" t="s">
        <v>179</v>
      </c>
      <c r="H7" s="8">
        <v>3</v>
      </c>
      <c r="I7" s="5" t="s">
        <v>180</v>
      </c>
      <c r="J7" s="5" t="s">
        <v>181</v>
      </c>
      <c r="K7" s="5" t="s">
        <v>182</v>
      </c>
      <c r="L7" s="5" t="s">
        <v>183</v>
      </c>
      <c r="M7" s="8">
        <v>23678</v>
      </c>
      <c r="N7" s="5" t="s">
        <v>184</v>
      </c>
    </row>
    <row r="8" spans="1:14" ht="26.4" x14ac:dyDescent="0.3">
      <c r="A8" s="1"/>
      <c r="B8" s="5" t="s">
        <v>212</v>
      </c>
      <c r="C8" s="5" t="s">
        <v>213</v>
      </c>
      <c r="D8" s="5" t="s">
        <v>60</v>
      </c>
      <c r="E8" s="4" t="s">
        <v>188</v>
      </c>
      <c r="F8" s="4" t="s">
        <v>189</v>
      </c>
      <c r="G8" s="6" t="s">
        <v>214</v>
      </c>
      <c r="H8" s="8">
        <v>1.3</v>
      </c>
      <c r="I8" s="5" t="s">
        <v>215</v>
      </c>
      <c r="J8" s="5" t="s">
        <v>181</v>
      </c>
      <c r="K8" s="5" t="s">
        <v>182</v>
      </c>
      <c r="L8" s="5" t="s">
        <v>192</v>
      </c>
      <c r="M8" s="8">
        <v>21771</v>
      </c>
      <c r="N8" s="5" t="s">
        <v>184</v>
      </c>
    </row>
    <row r="9" spans="1:14" x14ac:dyDescent="0.3">
      <c r="A9" s="1"/>
      <c r="B9" s="5" t="s">
        <v>62</v>
      </c>
      <c r="C9" s="5" t="s">
        <v>237</v>
      </c>
      <c r="D9" s="5" t="s">
        <v>31</v>
      </c>
      <c r="E9" s="4" t="s">
        <v>188</v>
      </c>
      <c r="F9" s="4" t="s">
        <v>238</v>
      </c>
      <c r="G9" s="6" t="s">
        <v>1390</v>
      </c>
      <c r="H9" s="8">
        <v>0.80400000000000005</v>
      </c>
      <c r="I9" s="5" t="s">
        <v>180</v>
      </c>
      <c r="J9" s="5" t="s">
        <v>181</v>
      </c>
      <c r="K9" s="5" t="s">
        <v>182</v>
      </c>
      <c r="L9" s="5" t="s">
        <v>183</v>
      </c>
      <c r="M9" s="8">
        <v>111</v>
      </c>
      <c r="N9" s="5" t="s">
        <v>184</v>
      </c>
    </row>
    <row r="10" spans="1:14" x14ac:dyDescent="0.3">
      <c r="A10" s="1"/>
      <c r="B10" s="5" t="s">
        <v>62</v>
      </c>
      <c r="C10" s="5" t="s">
        <v>237</v>
      </c>
      <c r="D10" s="5" t="s">
        <v>94</v>
      </c>
      <c r="E10" s="4" t="s">
        <v>240</v>
      </c>
      <c r="F10" s="4" t="s">
        <v>189</v>
      </c>
      <c r="G10" s="6" t="s">
        <v>1390</v>
      </c>
      <c r="H10" s="8">
        <v>0.83199999999999996</v>
      </c>
      <c r="I10" s="5" t="s">
        <v>180</v>
      </c>
      <c r="J10" s="5" t="s">
        <v>181</v>
      </c>
      <c r="K10" s="5" t="s">
        <v>182</v>
      </c>
      <c r="L10" s="5" t="s">
        <v>183</v>
      </c>
      <c r="M10" s="8">
        <v>112</v>
      </c>
      <c r="N10" s="5" t="s">
        <v>184</v>
      </c>
    </row>
    <row r="11" spans="1:14" x14ac:dyDescent="0.3">
      <c r="A11" s="1"/>
      <c r="B11" s="5" t="s">
        <v>62</v>
      </c>
      <c r="C11" s="5" t="s">
        <v>245</v>
      </c>
      <c r="D11" s="5" t="s">
        <v>250</v>
      </c>
      <c r="E11" s="4" t="s">
        <v>251</v>
      </c>
      <c r="F11" s="4" t="s">
        <v>252</v>
      </c>
      <c r="G11" s="6" t="s">
        <v>253</v>
      </c>
      <c r="H11" s="8">
        <v>7.9470000000000001</v>
      </c>
      <c r="I11" s="5" t="s">
        <v>180</v>
      </c>
      <c r="J11" s="5" t="s">
        <v>181</v>
      </c>
      <c r="K11" s="5" t="s">
        <v>182</v>
      </c>
      <c r="L11" s="5" t="s">
        <v>183</v>
      </c>
      <c r="M11" s="8">
        <v>178</v>
      </c>
      <c r="N11" s="5" t="s">
        <v>184</v>
      </c>
    </row>
    <row r="12" spans="1:14" x14ac:dyDescent="0.3">
      <c r="A12" s="1"/>
      <c r="B12" s="5" t="s">
        <v>261</v>
      </c>
      <c r="C12" s="5" t="s">
        <v>267</v>
      </c>
      <c r="D12" s="5" t="s">
        <v>268</v>
      </c>
      <c r="E12" s="4" t="s">
        <v>188</v>
      </c>
      <c r="F12" s="4" t="s">
        <v>269</v>
      </c>
      <c r="G12" s="6" t="s">
        <v>1391</v>
      </c>
      <c r="H12" s="8">
        <v>22.3</v>
      </c>
      <c r="I12" s="5" t="s">
        <v>180</v>
      </c>
      <c r="J12" s="5" t="s">
        <v>181</v>
      </c>
      <c r="K12" s="5" t="s">
        <v>182</v>
      </c>
      <c r="L12" s="5" t="s">
        <v>192</v>
      </c>
      <c r="M12" s="8">
        <v>12781</v>
      </c>
      <c r="N12" s="5" t="s">
        <v>184</v>
      </c>
    </row>
    <row r="13" spans="1:14" ht="26.4" x14ac:dyDescent="0.3">
      <c r="A13" s="1"/>
      <c r="B13" s="5" t="s">
        <v>261</v>
      </c>
      <c r="C13" s="5" t="s">
        <v>267</v>
      </c>
      <c r="D13" s="5" t="s">
        <v>268</v>
      </c>
      <c r="E13" s="4" t="s">
        <v>269</v>
      </c>
      <c r="F13" s="4" t="s">
        <v>189</v>
      </c>
      <c r="G13" s="6" t="s">
        <v>1392</v>
      </c>
      <c r="H13" s="8">
        <v>22.3</v>
      </c>
      <c r="I13" s="5" t="s">
        <v>180</v>
      </c>
      <c r="J13" s="5" t="s">
        <v>181</v>
      </c>
      <c r="K13" s="5" t="s">
        <v>182</v>
      </c>
      <c r="L13" s="5" t="s">
        <v>192</v>
      </c>
      <c r="M13" s="8">
        <v>12781</v>
      </c>
      <c r="N13" s="5" t="s">
        <v>184</v>
      </c>
    </row>
    <row r="14" spans="1:14" x14ac:dyDescent="0.3">
      <c r="A14" s="1"/>
      <c r="B14" s="5" t="s">
        <v>69</v>
      </c>
      <c r="C14" s="5" t="s">
        <v>284</v>
      </c>
      <c r="D14" s="5" t="s">
        <v>122</v>
      </c>
      <c r="E14" s="4" t="s">
        <v>204</v>
      </c>
      <c r="F14" s="4" t="s">
        <v>285</v>
      </c>
      <c r="G14" s="6" t="s">
        <v>1393</v>
      </c>
      <c r="H14" s="8">
        <v>101</v>
      </c>
      <c r="I14" s="5" t="s">
        <v>180</v>
      </c>
      <c r="J14" s="5" t="s">
        <v>181</v>
      </c>
      <c r="K14" s="5" t="s">
        <v>182</v>
      </c>
      <c r="L14" s="5" t="s">
        <v>183</v>
      </c>
      <c r="M14" s="8">
        <v>6</v>
      </c>
      <c r="N14" s="5" t="s">
        <v>184</v>
      </c>
    </row>
    <row r="15" spans="1:14" x14ac:dyDescent="0.3">
      <c r="A15" s="1"/>
      <c r="B15" s="5" t="s">
        <v>287</v>
      </c>
      <c r="C15" s="5" t="s">
        <v>288</v>
      </c>
      <c r="D15" s="5" t="s">
        <v>289</v>
      </c>
      <c r="E15" s="4" t="s">
        <v>290</v>
      </c>
      <c r="F15" s="4" t="s">
        <v>291</v>
      </c>
      <c r="G15" s="6" t="s">
        <v>292</v>
      </c>
      <c r="H15" s="8">
        <v>47</v>
      </c>
      <c r="I15" s="5" t="s">
        <v>180</v>
      </c>
      <c r="J15" s="5" t="s">
        <v>181</v>
      </c>
      <c r="K15" s="5" t="s">
        <v>182</v>
      </c>
      <c r="L15" s="5" t="s">
        <v>183</v>
      </c>
      <c r="M15" s="8">
        <v>14007</v>
      </c>
      <c r="N15" s="5" t="s">
        <v>184</v>
      </c>
    </row>
    <row r="16" spans="1:14" x14ac:dyDescent="0.3">
      <c r="A16" s="1"/>
      <c r="B16" s="5" t="s">
        <v>79</v>
      </c>
      <c r="C16" s="5" t="s">
        <v>293</v>
      </c>
      <c r="D16" s="5" t="s">
        <v>300</v>
      </c>
      <c r="E16" s="4" t="s">
        <v>188</v>
      </c>
      <c r="F16" s="4" t="s">
        <v>189</v>
      </c>
      <c r="G16" s="6" t="s">
        <v>301</v>
      </c>
      <c r="H16" s="8">
        <v>170</v>
      </c>
      <c r="I16" s="5" t="s">
        <v>180</v>
      </c>
      <c r="J16" s="5" t="s">
        <v>181</v>
      </c>
      <c r="K16" s="5" t="s">
        <v>182</v>
      </c>
      <c r="L16" s="5" t="s">
        <v>183</v>
      </c>
      <c r="M16" s="8">
        <v>197</v>
      </c>
      <c r="N16" s="5" t="s">
        <v>184</v>
      </c>
    </row>
    <row r="17" spans="1:14" x14ac:dyDescent="0.3">
      <c r="A17" s="1"/>
      <c r="B17" s="5" t="s">
        <v>79</v>
      </c>
      <c r="C17" s="5" t="s">
        <v>293</v>
      </c>
      <c r="D17" s="5" t="s">
        <v>302</v>
      </c>
      <c r="E17" s="4" t="s">
        <v>188</v>
      </c>
      <c r="F17" s="4" t="s">
        <v>189</v>
      </c>
      <c r="G17" s="6" t="s">
        <v>303</v>
      </c>
      <c r="H17" s="8">
        <v>260</v>
      </c>
      <c r="I17" s="5" t="s">
        <v>180</v>
      </c>
      <c r="J17" s="5" t="s">
        <v>181</v>
      </c>
      <c r="K17" s="5" t="s">
        <v>182</v>
      </c>
      <c r="L17" s="5" t="s">
        <v>183</v>
      </c>
      <c r="M17" s="8">
        <v>13344</v>
      </c>
      <c r="N17" s="5" t="s">
        <v>184</v>
      </c>
    </row>
    <row r="18" spans="1:14" ht="26.4" x14ac:dyDescent="0.3">
      <c r="A18" s="1"/>
      <c r="B18" s="5" t="s">
        <v>130</v>
      </c>
      <c r="C18" s="5" t="s">
        <v>409</v>
      </c>
      <c r="D18" s="5" t="s">
        <v>82</v>
      </c>
      <c r="E18" s="4" t="s">
        <v>188</v>
      </c>
      <c r="F18" s="4" t="s">
        <v>410</v>
      </c>
      <c r="G18" s="6" t="s">
        <v>1394</v>
      </c>
      <c r="H18" s="8">
        <v>0</v>
      </c>
      <c r="I18" s="5" t="s">
        <v>180</v>
      </c>
      <c r="J18" s="5" t="s">
        <v>181</v>
      </c>
      <c r="K18" s="5" t="s">
        <v>182</v>
      </c>
      <c r="L18" s="5" t="s">
        <v>183</v>
      </c>
      <c r="M18" s="8">
        <v>20</v>
      </c>
      <c r="N18" s="5" t="s">
        <v>184</v>
      </c>
    </row>
    <row r="19" spans="1:14" ht="26.4" x14ac:dyDescent="0.3">
      <c r="A19" s="1"/>
      <c r="B19" s="5" t="s">
        <v>130</v>
      </c>
      <c r="C19" s="5" t="s">
        <v>414</v>
      </c>
      <c r="D19" s="5" t="s">
        <v>116</v>
      </c>
      <c r="E19" s="4" t="s">
        <v>188</v>
      </c>
      <c r="F19" s="4" t="s">
        <v>189</v>
      </c>
      <c r="G19" s="6" t="s">
        <v>1395</v>
      </c>
      <c r="H19" s="8">
        <v>0.34</v>
      </c>
      <c r="I19" s="5" t="s">
        <v>215</v>
      </c>
      <c r="J19" s="5" t="s">
        <v>181</v>
      </c>
      <c r="K19" s="5" t="s">
        <v>182</v>
      </c>
      <c r="L19" s="5" t="s">
        <v>273</v>
      </c>
      <c r="M19" s="8">
        <v>18793</v>
      </c>
      <c r="N19" s="5" t="s">
        <v>184</v>
      </c>
    </row>
    <row r="20" spans="1:14" x14ac:dyDescent="0.3">
      <c r="A20" s="1"/>
      <c r="B20" s="5" t="s">
        <v>130</v>
      </c>
      <c r="C20" s="5" t="s">
        <v>416</v>
      </c>
      <c r="D20" s="5" t="s">
        <v>417</v>
      </c>
      <c r="E20" s="4" t="s">
        <v>418</v>
      </c>
      <c r="F20" s="4" t="s">
        <v>419</v>
      </c>
      <c r="G20" s="6" t="s">
        <v>420</v>
      </c>
      <c r="H20" s="8">
        <v>185</v>
      </c>
      <c r="I20" s="5" t="s">
        <v>277</v>
      </c>
      <c r="J20" s="5" t="s">
        <v>181</v>
      </c>
      <c r="K20" s="5" t="s">
        <v>182</v>
      </c>
      <c r="L20" s="5" t="s">
        <v>273</v>
      </c>
      <c r="M20" s="8">
        <v>12329</v>
      </c>
      <c r="N20" s="5" t="s">
        <v>184</v>
      </c>
    </row>
    <row r="21" spans="1:14" x14ac:dyDescent="0.3">
      <c r="A21" s="1"/>
      <c r="B21" s="5" t="s">
        <v>421</v>
      </c>
      <c r="C21" s="5" t="s">
        <v>422</v>
      </c>
      <c r="D21" s="5" t="s">
        <v>60</v>
      </c>
      <c r="E21" s="4" t="s">
        <v>188</v>
      </c>
      <c r="F21" s="4" t="s">
        <v>189</v>
      </c>
      <c r="G21" s="6" t="s">
        <v>423</v>
      </c>
      <c r="H21" s="8">
        <v>3.15</v>
      </c>
      <c r="I21" s="5" t="s">
        <v>180</v>
      </c>
      <c r="J21" s="5" t="s">
        <v>181</v>
      </c>
      <c r="K21" s="5" t="s">
        <v>182</v>
      </c>
      <c r="L21" s="5" t="s">
        <v>273</v>
      </c>
      <c r="M21" s="8">
        <v>15160</v>
      </c>
      <c r="N21" s="5" t="s">
        <v>184</v>
      </c>
    </row>
    <row r="22" spans="1:14" x14ac:dyDescent="0.3">
      <c r="A22" s="1"/>
      <c r="B22" s="5" t="s">
        <v>421</v>
      </c>
      <c r="C22" s="5" t="s">
        <v>422</v>
      </c>
      <c r="D22" s="5" t="s">
        <v>60</v>
      </c>
      <c r="E22" s="4" t="s">
        <v>424</v>
      </c>
      <c r="F22" s="4" t="s">
        <v>425</v>
      </c>
      <c r="G22" s="6" t="s">
        <v>1396</v>
      </c>
      <c r="H22" s="8">
        <v>6.3</v>
      </c>
      <c r="I22" s="5" t="s">
        <v>180</v>
      </c>
      <c r="J22" s="5" t="s">
        <v>181</v>
      </c>
      <c r="K22" s="5" t="s">
        <v>182</v>
      </c>
      <c r="L22" s="5" t="s">
        <v>183</v>
      </c>
      <c r="M22" s="8">
        <v>15160</v>
      </c>
      <c r="N22" s="5" t="s">
        <v>184</v>
      </c>
    </row>
    <row r="23" spans="1:14" x14ac:dyDescent="0.3">
      <c r="A23" s="1"/>
      <c r="B23" s="5" t="s">
        <v>421</v>
      </c>
      <c r="C23" s="5" t="s">
        <v>422</v>
      </c>
      <c r="D23" s="5" t="s">
        <v>60</v>
      </c>
      <c r="E23" s="4" t="s">
        <v>427</v>
      </c>
      <c r="F23" s="4" t="s">
        <v>428</v>
      </c>
      <c r="G23" s="6" t="s">
        <v>429</v>
      </c>
      <c r="H23" s="8">
        <v>3.15</v>
      </c>
      <c r="I23" s="5" t="s">
        <v>180</v>
      </c>
      <c r="J23" s="5" t="s">
        <v>181</v>
      </c>
      <c r="K23" s="5" t="s">
        <v>182</v>
      </c>
      <c r="L23" s="5" t="s">
        <v>183</v>
      </c>
      <c r="M23" s="8">
        <v>15160</v>
      </c>
      <c r="N23" s="5" t="s">
        <v>184</v>
      </c>
    </row>
    <row r="24" spans="1:14" x14ac:dyDescent="0.3">
      <c r="A24" s="1"/>
      <c r="B24" s="5" t="s">
        <v>421</v>
      </c>
      <c r="C24" s="5" t="s">
        <v>422</v>
      </c>
      <c r="D24" s="5" t="s">
        <v>60</v>
      </c>
      <c r="E24" s="4" t="s">
        <v>430</v>
      </c>
      <c r="F24" s="4" t="s">
        <v>431</v>
      </c>
      <c r="G24" s="6" t="s">
        <v>432</v>
      </c>
      <c r="H24" s="8">
        <v>3.15</v>
      </c>
      <c r="I24" s="5" t="s">
        <v>180</v>
      </c>
      <c r="J24" s="5" t="s">
        <v>181</v>
      </c>
      <c r="K24" s="5" t="s">
        <v>182</v>
      </c>
      <c r="L24" s="5" t="s">
        <v>183</v>
      </c>
      <c r="M24" s="8">
        <v>15160</v>
      </c>
      <c r="N24" s="5" t="s">
        <v>184</v>
      </c>
    </row>
    <row r="25" spans="1:14" x14ac:dyDescent="0.3">
      <c r="A25" s="1"/>
      <c r="B25" s="5" t="s">
        <v>433</v>
      </c>
      <c r="C25" s="5" t="s">
        <v>434</v>
      </c>
      <c r="D25" s="5" t="s">
        <v>435</v>
      </c>
      <c r="E25" s="4" t="s">
        <v>188</v>
      </c>
      <c r="F25" s="4" t="s">
        <v>189</v>
      </c>
      <c r="G25" s="6" t="s">
        <v>436</v>
      </c>
      <c r="H25" s="8">
        <v>1.2</v>
      </c>
      <c r="I25" s="5" t="s">
        <v>180</v>
      </c>
      <c r="J25" s="5" t="s">
        <v>181</v>
      </c>
      <c r="K25" s="5" t="s">
        <v>182</v>
      </c>
      <c r="L25" s="5" t="s">
        <v>183</v>
      </c>
      <c r="M25" s="8">
        <v>20851</v>
      </c>
      <c r="N25" s="5" t="s">
        <v>184</v>
      </c>
    </row>
    <row r="26" spans="1:14" x14ac:dyDescent="0.3">
      <c r="A26" s="1"/>
      <c r="B26" s="5" t="s">
        <v>433</v>
      </c>
      <c r="C26" s="5" t="s">
        <v>1397</v>
      </c>
      <c r="D26" s="5" t="s">
        <v>94</v>
      </c>
      <c r="E26" s="4" t="s">
        <v>188</v>
      </c>
      <c r="F26" s="4" t="s">
        <v>219</v>
      </c>
      <c r="G26" s="6" t="s">
        <v>438</v>
      </c>
      <c r="H26" s="8">
        <v>1.2</v>
      </c>
      <c r="I26" s="5" t="s">
        <v>180</v>
      </c>
      <c r="J26" s="5" t="s">
        <v>181</v>
      </c>
      <c r="K26" s="5" t="s">
        <v>182</v>
      </c>
      <c r="L26" s="5" t="s">
        <v>273</v>
      </c>
      <c r="M26" s="8">
        <v>18814</v>
      </c>
      <c r="N26" s="5" t="s">
        <v>184</v>
      </c>
    </row>
    <row r="27" spans="1:14" x14ac:dyDescent="0.3">
      <c r="A27" s="1"/>
      <c r="B27" s="5" t="s">
        <v>433</v>
      </c>
      <c r="C27" s="5" t="s">
        <v>1397</v>
      </c>
      <c r="D27" s="5" t="s">
        <v>94</v>
      </c>
      <c r="E27" s="4" t="s">
        <v>219</v>
      </c>
      <c r="F27" s="4" t="s">
        <v>189</v>
      </c>
      <c r="G27" s="6" t="s">
        <v>439</v>
      </c>
      <c r="H27" s="8">
        <v>1.2</v>
      </c>
      <c r="I27" s="5" t="s">
        <v>215</v>
      </c>
      <c r="J27" s="5" t="s">
        <v>181</v>
      </c>
      <c r="K27" s="5" t="s">
        <v>182</v>
      </c>
      <c r="L27" s="5" t="s">
        <v>183</v>
      </c>
      <c r="M27" s="8">
        <v>18814</v>
      </c>
      <c r="N27" s="5" t="s">
        <v>184</v>
      </c>
    </row>
    <row r="28" spans="1:14" x14ac:dyDescent="0.3">
      <c r="A28" s="1"/>
      <c r="B28" s="5" t="s">
        <v>433</v>
      </c>
      <c r="C28" s="5" t="s">
        <v>1397</v>
      </c>
      <c r="D28" s="5" t="s">
        <v>31</v>
      </c>
      <c r="E28" s="4" t="s">
        <v>440</v>
      </c>
      <c r="F28" s="4" t="s">
        <v>189</v>
      </c>
      <c r="G28" s="6" t="s">
        <v>436</v>
      </c>
      <c r="H28" s="8">
        <v>1.2</v>
      </c>
      <c r="I28" s="5" t="s">
        <v>180</v>
      </c>
      <c r="J28" s="5" t="s">
        <v>181</v>
      </c>
      <c r="K28" s="5" t="s">
        <v>182</v>
      </c>
      <c r="L28" s="5" t="s">
        <v>183</v>
      </c>
      <c r="M28" s="8">
        <v>18813</v>
      </c>
      <c r="N28" s="5" t="s">
        <v>184</v>
      </c>
    </row>
    <row r="29" spans="1:14" ht="26.4" x14ac:dyDescent="0.3">
      <c r="A29" s="1"/>
      <c r="B29" s="5" t="s">
        <v>433</v>
      </c>
      <c r="C29" s="5" t="s">
        <v>441</v>
      </c>
      <c r="D29" s="5" t="s">
        <v>31</v>
      </c>
      <c r="E29" s="4" t="s">
        <v>188</v>
      </c>
      <c r="F29" s="4" t="s">
        <v>189</v>
      </c>
      <c r="G29" s="6" t="s">
        <v>442</v>
      </c>
      <c r="H29" s="8">
        <v>1.5</v>
      </c>
      <c r="I29" s="5" t="s">
        <v>180</v>
      </c>
      <c r="J29" s="5" t="s">
        <v>181</v>
      </c>
      <c r="K29" s="5" t="s">
        <v>182</v>
      </c>
      <c r="L29" s="5" t="s">
        <v>183</v>
      </c>
      <c r="M29" s="8">
        <v>15113</v>
      </c>
      <c r="N29" s="5" t="s">
        <v>184</v>
      </c>
    </row>
    <row r="30" spans="1:14" ht="26.4" x14ac:dyDescent="0.3">
      <c r="A30" s="1"/>
      <c r="B30" s="5" t="s">
        <v>34</v>
      </c>
      <c r="C30" s="5" t="s">
        <v>541</v>
      </c>
      <c r="D30" s="5" t="s">
        <v>31</v>
      </c>
      <c r="E30" s="4" t="s">
        <v>531</v>
      </c>
      <c r="F30" s="4" t="s">
        <v>542</v>
      </c>
      <c r="G30" s="6" t="s">
        <v>1398</v>
      </c>
      <c r="H30" s="8">
        <v>0</v>
      </c>
      <c r="I30" s="5" t="s">
        <v>277</v>
      </c>
      <c r="J30" s="5" t="s">
        <v>181</v>
      </c>
      <c r="K30" s="5" t="s">
        <v>182</v>
      </c>
      <c r="L30" s="5" t="s">
        <v>273</v>
      </c>
      <c r="M30" s="8">
        <v>21891</v>
      </c>
      <c r="N30" s="5" t="s">
        <v>184</v>
      </c>
    </row>
    <row r="31" spans="1:14" ht="39.6" x14ac:dyDescent="0.3">
      <c r="A31" s="1"/>
      <c r="B31" s="5" t="s">
        <v>34</v>
      </c>
      <c r="C31" s="5" t="s">
        <v>1399</v>
      </c>
      <c r="D31" s="5" t="s">
        <v>31</v>
      </c>
      <c r="E31" s="4" t="s">
        <v>538</v>
      </c>
      <c r="F31" s="4" t="s">
        <v>545</v>
      </c>
      <c r="G31" s="6" t="s">
        <v>1400</v>
      </c>
      <c r="H31" s="8">
        <v>0</v>
      </c>
      <c r="I31" s="5" t="s">
        <v>277</v>
      </c>
      <c r="J31" s="5" t="s">
        <v>181</v>
      </c>
      <c r="K31" s="5" t="s">
        <v>182</v>
      </c>
      <c r="L31" s="5" t="s">
        <v>273</v>
      </c>
      <c r="M31" s="8">
        <v>190</v>
      </c>
      <c r="N31" s="5" t="s">
        <v>184</v>
      </c>
    </row>
    <row r="32" spans="1:14" x14ac:dyDescent="0.3">
      <c r="A32" s="1"/>
      <c r="B32" s="5" t="s">
        <v>547</v>
      </c>
      <c r="C32" s="5" t="s">
        <v>1401</v>
      </c>
      <c r="D32" s="5" t="s">
        <v>549</v>
      </c>
      <c r="E32" s="4" t="s">
        <v>188</v>
      </c>
      <c r="F32" s="4" t="s">
        <v>189</v>
      </c>
      <c r="G32" s="6" t="s">
        <v>550</v>
      </c>
      <c r="H32" s="8">
        <v>24.26</v>
      </c>
      <c r="I32" s="5" t="s">
        <v>180</v>
      </c>
      <c r="J32" s="5" t="s">
        <v>181</v>
      </c>
      <c r="K32" s="5" t="s">
        <v>182</v>
      </c>
      <c r="L32" s="5" t="s">
        <v>273</v>
      </c>
      <c r="M32" s="8">
        <v>60</v>
      </c>
      <c r="N32" s="5" t="s">
        <v>184</v>
      </c>
    </row>
    <row r="33" spans="1:14" ht="26.4" x14ac:dyDescent="0.3">
      <c r="A33" s="1"/>
      <c r="B33" s="5" t="s">
        <v>150</v>
      </c>
      <c r="C33" s="5" t="s">
        <v>551</v>
      </c>
      <c r="D33" s="5" t="s">
        <v>31</v>
      </c>
      <c r="E33" s="4" t="s">
        <v>188</v>
      </c>
      <c r="F33" s="4" t="s">
        <v>189</v>
      </c>
      <c r="G33" s="6" t="s">
        <v>1402</v>
      </c>
      <c r="H33" s="8">
        <v>17</v>
      </c>
      <c r="I33" s="5" t="s">
        <v>180</v>
      </c>
      <c r="J33" s="5" t="s">
        <v>181</v>
      </c>
      <c r="K33" s="5" t="s">
        <v>182</v>
      </c>
      <c r="L33" s="5" t="s">
        <v>273</v>
      </c>
      <c r="M33" s="8">
        <v>100</v>
      </c>
      <c r="N33" s="5" t="s">
        <v>184</v>
      </c>
    </row>
    <row r="34" spans="1:14" x14ac:dyDescent="0.3">
      <c r="A34" s="1"/>
      <c r="B34" s="5" t="s">
        <v>155</v>
      </c>
      <c r="C34" s="5" t="s">
        <v>558</v>
      </c>
      <c r="D34" s="5" t="s">
        <v>302</v>
      </c>
      <c r="E34" s="4" t="s">
        <v>188</v>
      </c>
      <c r="F34" s="4" t="s">
        <v>189</v>
      </c>
      <c r="G34" s="6" t="s">
        <v>1403</v>
      </c>
      <c r="H34" s="8">
        <v>100</v>
      </c>
      <c r="I34" s="5" t="s">
        <v>180</v>
      </c>
      <c r="J34" s="5" t="s">
        <v>181</v>
      </c>
      <c r="K34" s="5" t="s">
        <v>182</v>
      </c>
      <c r="L34" s="5" t="s">
        <v>273</v>
      </c>
      <c r="M34" s="8">
        <v>18479</v>
      </c>
      <c r="N34" s="5" t="s">
        <v>184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70" zoomScaleNormal="70" workbookViewId="0">
      <pane xSplit="2" ySplit="6" topLeftCell="C7" activePane="bottomRight" state="frozen"/>
      <selection pane="topRight" activeCell="C1" sqref="C1"/>
      <selection pane="bottomLeft" activeCell="A7" sqref="A7"/>
      <selection pane="bottomRight" activeCell="Q26" sqref="Q26"/>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4" t="s">
        <v>54</v>
      </c>
      <c r="C3" s="190"/>
      <c r="D3" s="190"/>
      <c r="E3" s="215" t="s">
        <v>1404</v>
      </c>
      <c r="F3" s="215"/>
      <c r="G3" s="215"/>
      <c r="H3" s="2"/>
      <c r="I3" s="2"/>
      <c r="J3" s="2"/>
      <c r="K3" s="2"/>
      <c r="L3" s="2" t="s">
        <v>1405</v>
      </c>
      <c r="M3" s="2"/>
      <c r="N3" s="2"/>
      <c r="O3" s="2"/>
      <c r="P3" s="2"/>
      <c r="Q3" s="2"/>
      <c r="R3" s="2"/>
      <c r="S3" s="2"/>
      <c r="T3" s="2"/>
      <c r="U3" s="2"/>
      <c r="V3" s="2" t="s">
        <v>1404</v>
      </c>
      <c r="W3" s="2"/>
      <c r="X3" s="2"/>
      <c r="Y3" s="2"/>
      <c r="Z3" s="2"/>
      <c r="AA3" s="2"/>
      <c r="AB3" s="2"/>
      <c r="AC3" s="2" t="s">
        <v>1405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1406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1407</v>
      </c>
      <c r="GW3" s="1"/>
      <c r="GX3" s="1"/>
      <c r="GY3" s="1"/>
      <c r="GZ3" s="1"/>
      <c r="HA3" s="1"/>
      <c r="HB3" s="1"/>
      <c r="HC3" s="1"/>
      <c r="HD3" s="1"/>
      <c r="HE3" s="87" t="s">
        <v>1408</v>
      </c>
      <c r="HF3" s="1"/>
      <c r="HG3" s="1"/>
      <c r="HH3" s="1"/>
      <c r="HI3" s="1"/>
      <c r="HJ3" s="1"/>
      <c r="HK3" s="1"/>
      <c r="HL3" s="1"/>
      <c r="HM3" s="1"/>
      <c r="HN3" s="87" t="s">
        <v>1005</v>
      </c>
      <c r="HO3" s="1"/>
      <c r="HP3" s="1"/>
    </row>
    <row r="4" spans="1:224" ht="0" hidden="1" customHeight="1" x14ac:dyDescent="0.3">
      <c r="A4" s="1"/>
      <c r="B4" s="88" t="s">
        <v>1409</v>
      </c>
      <c r="C4" s="216" t="s">
        <v>1410</v>
      </c>
      <c r="D4" s="217" t="s">
        <v>69</v>
      </c>
      <c r="E4" s="218"/>
      <c r="F4" s="218"/>
      <c r="G4" s="219"/>
      <c r="H4" s="217" t="s">
        <v>1411</v>
      </c>
      <c r="I4" s="219"/>
      <c r="J4" s="217" t="s">
        <v>1412</v>
      </c>
      <c r="K4" s="219"/>
      <c r="L4" s="217" t="s">
        <v>91</v>
      </c>
      <c r="M4" s="218"/>
      <c r="N4" s="218"/>
      <c r="O4" s="218"/>
      <c r="P4" s="218"/>
      <c r="Q4" s="218"/>
      <c r="R4" s="218"/>
      <c r="S4" s="219"/>
      <c r="T4" s="217" t="s">
        <v>547</v>
      </c>
      <c r="U4" s="218"/>
      <c r="V4" s="218"/>
      <c r="W4" s="219"/>
      <c r="X4" s="216" t="s">
        <v>1413</v>
      </c>
      <c r="Y4" s="217" t="s">
        <v>261</v>
      </c>
      <c r="Z4" s="218"/>
      <c r="AA4" s="219"/>
      <c r="AB4" s="217" t="s">
        <v>62</v>
      </c>
      <c r="AC4" s="218"/>
      <c r="AD4" s="218"/>
      <c r="AE4" s="218"/>
      <c r="AF4" s="218"/>
      <c r="AG4" s="218"/>
      <c r="AH4" s="219"/>
      <c r="AI4" s="216" t="s">
        <v>1414</v>
      </c>
      <c r="AJ4" s="216" t="s">
        <v>1415</v>
      </c>
      <c r="AK4" s="216" t="s">
        <v>1416</v>
      </c>
      <c r="AL4" s="217" t="s">
        <v>1417</v>
      </c>
      <c r="AM4" s="219"/>
      <c r="AN4" s="217" t="s">
        <v>1418</v>
      </c>
      <c r="AO4" s="219"/>
      <c r="AP4" s="216" t="s">
        <v>1419</v>
      </c>
      <c r="AQ4" s="217" t="s">
        <v>1420</v>
      </c>
      <c r="AR4" s="219"/>
      <c r="AS4" s="216" t="s">
        <v>1421</v>
      </c>
      <c r="AT4" s="216" t="s">
        <v>1422</v>
      </c>
      <c r="AU4" s="216" t="s">
        <v>1423</v>
      </c>
      <c r="AV4" s="217" t="s">
        <v>88</v>
      </c>
      <c r="AW4" s="218"/>
      <c r="AX4" s="219"/>
      <c r="AY4" s="217" t="s">
        <v>150</v>
      </c>
      <c r="AZ4" s="218"/>
      <c r="BA4" s="218"/>
      <c r="BB4" s="218"/>
      <c r="BC4" s="218"/>
      <c r="BD4" s="219"/>
      <c r="BE4" s="217" t="s">
        <v>1424</v>
      </c>
      <c r="BF4" s="219"/>
      <c r="BG4" s="216" t="s">
        <v>288</v>
      </c>
      <c r="BH4" s="217" t="s">
        <v>72</v>
      </c>
      <c r="BI4" s="218"/>
      <c r="BJ4" s="219"/>
      <c r="BK4" s="217" t="s">
        <v>79</v>
      </c>
      <c r="BL4" s="218"/>
      <c r="BM4" s="218"/>
      <c r="BN4" s="218"/>
      <c r="BO4" s="218"/>
      <c r="BP4" s="218"/>
      <c r="BQ4" s="218"/>
      <c r="BR4" s="218"/>
      <c r="BS4" s="218"/>
      <c r="BT4" s="218"/>
      <c r="BU4" s="218"/>
      <c r="BV4" s="218"/>
      <c r="BW4" s="218"/>
      <c r="BX4" s="219"/>
      <c r="BY4" s="217" t="s">
        <v>1425</v>
      </c>
      <c r="BZ4" s="219"/>
      <c r="CA4" s="216" t="s">
        <v>1426</v>
      </c>
      <c r="CB4" s="217" t="s">
        <v>130</v>
      </c>
      <c r="CC4" s="218"/>
      <c r="CD4" s="218"/>
      <c r="CE4" s="218"/>
      <c r="CF4" s="218"/>
      <c r="CG4" s="218"/>
      <c r="CH4" s="218"/>
      <c r="CI4" s="218"/>
      <c r="CJ4" s="218"/>
      <c r="CK4" s="218"/>
      <c r="CL4" s="218"/>
      <c r="CM4" s="219"/>
      <c r="CN4" s="217" t="s">
        <v>147</v>
      </c>
      <c r="CO4" s="218"/>
      <c r="CP4" s="218"/>
      <c r="CQ4" s="219"/>
      <c r="CR4" s="217" t="s">
        <v>1427</v>
      </c>
      <c r="CS4" s="219"/>
      <c r="CT4" s="217" t="s">
        <v>1428</v>
      </c>
      <c r="CU4" s="219"/>
      <c r="CV4" s="217" t="s">
        <v>1429</v>
      </c>
      <c r="CW4" s="218"/>
      <c r="CX4" s="219"/>
      <c r="CY4" s="217" t="s">
        <v>1430</v>
      </c>
      <c r="CZ4" s="218"/>
      <c r="DA4" s="218"/>
      <c r="DB4" s="219"/>
      <c r="DC4" s="217" t="s">
        <v>1431</v>
      </c>
      <c r="DD4" s="218"/>
      <c r="DE4" s="218"/>
      <c r="DF4" s="218"/>
      <c r="DG4" s="218"/>
      <c r="DH4" s="218"/>
      <c r="DI4" s="218"/>
      <c r="DJ4" s="218"/>
      <c r="DK4" s="218"/>
      <c r="DL4" s="218"/>
      <c r="DM4" s="218"/>
      <c r="DN4" s="219"/>
      <c r="DO4" s="217" t="s">
        <v>1432</v>
      </c>
      <c r="DP4" s="218"/>
      <c r="DQ4" s="218"/>
      <c r="DR4" s="219"/>
      <c r="DS4" s="217" t="s">
        <v>1433</v>
      </c>
      <c r="DT4" s="218"/>
      <c r="DU4" s="218"/>
      <c r="DV4" s="219"/>
      <c r="DW4" s="216"/>
      <c r="DX4" s="217" t="s">
        <v>1434</v>
      </c>
      <c r="DY4" s="218"/>
      <c r="DZ4" s="218"/>
      <c r="EA4" s="218"/>
      <c r="EB4" s="218"/>
      <c r="EC4" s="219"/>
      <c r="ED4" s="1"/>
      <c r="EE4" s="216" t="s">
        <v>1435</v>
      </c>
      <c r="EF4" s="216" t="s">
        <v>1436</v>
      </c>
      <c r="EG4" s="216" t="s">
        <v>1437</v>
      </c>
      <c r="EH4" s="216" t="s">
        <v>1438</v>
      </c>
      <c r="EI4" s="216" t="s">
        <v>1439</v>
      </c>
      <c r="EJ4" s="216" t="s">
        <v>1440</v>
      </c>
      <c r="EK4" s="216" t="s">
        <v>1441</v>
      </c>
      <c r="EL4" s="216" t="s">
        <v>1442</v>
      </c>
      <c r="EM4" s="217" t="s">
        <v>1411</v>
      </c>
      <c r="EN4" s="219"/>
      <c r="EO4" s="216" t="s">
        <v>1443</v>
      </c>
      <c r="EP4" s="216" t="s">
        <v>1414</v>
      </c>
      <c r="EQ4" s="216" t="s">
        <v>1444</v>
      </c>
      <c r="ER4" s="216" t="s">
        <v>1445</v>
      </c>
      <c r="ES4" s="216" t="s">
        <v>1446</v>
      </c>
      <c r="ET4" s="216" t="s">
        <v>1447</v>
      </c>
      <c r="EU4" s="216" t="s">
        <v>1448</v>
      </c>
      <c r="EV4" s="216" t="s">
        <v>1449</v>
      </c>
      <c r="EW4" s="216" t="s">
        <v>1450</v>
      </c>
      <c r="EX4" s="216" t="s">
        <v>1451</v>
      </c>
      <c r="EY4" s="216" t="s">
        <v>1452</v>
      </c>
      <c r="EZ4" s="216" t="s">
        <v>1453</v>
      </c>
      <c r="FA4" s="216" t="s">
        <v>1454</v>
      </c>
      <c r="FB4" s="216" t="s">
        <v>1455</v>
      </c>
      <c r="FC4" s="216" t="s">
        <v>1456</v>
      </c>
      <c r="FD4" s="216" t="s">
        <v>1457</v>
      </c>
      <c r="FE4" s="216" t="s">
        <v>1458</v>
      </c>
      <c r="FF4" s="216" t="s">
        <v>1459</v>
      </c>
      <c r="FG4" s="216" t="s">
        <v>1460</v>
      </c>
      <c r="FH4" s="216" t="s">
        <v>1461</v>
      </c>
      <c r="FI4" s="216" t="s">
        <v>1462</v>
      </c>
      <c r="FJ4" s="216" t="s">
        <v>1463</v>
      </c>
      <c r="FK4" s="216" t="s">
        <v>1464</v>
      </c>
      <c r="FL4" s="216" t="s">
        <v>1465</v>
      </c>
      <c r="FM4" s="217" t="s">
        <v>662</v>
      </c>
      <c r="FN4" s="218"/>
      <c r="FO4" s="218"/>
      <c r="FP4" s="219"/>
      <c r="FQ4" s="216" t="s">
        <v>1466</v>
      </c>
      <c r="FR4" s="217" t="s">
        <v>1467</v>
      </c>
      <c r="FS4" s="219"/>
      <c r="FT4" s="217" t="s">
        <v>79</v>
      </c>
      <c r="FU4" s="218"/>
      <c r="FV4" s="218"/>
      <c r="FW4" s="218"/>
      <c r="FX4" s="218"/>
      <c r="FY4" s="219"/>
      <c r="FZ4" s="217" t="s">
        <v>1468</v>
      </c>
      <c r="GA4" s="219"/>
      <c r="GB4" s="217" t="s">
        <v>22</v>
      </c>
      <c r="GC4" s="218"/>
      <c r="GD4" s="218"/>
      <c r="GE4" s="219"/>
      <c r="GF4" s="216" t="s">
        <v>1469</v>
      </c>
      <c r="GG4" s="216" t="s">
        <v>1470</v>
      </c>
      <c r="GH4" s="216" t="s">
        <v>1471</v>
      </c>
      <c r="GI4" s="217" t="s">
        <v>130</v>
      </c>
      <c r="GJ4" s="218"/>
      <c r="GK4" s="218"/>
      <c r="GL4" s="218"/>
      <c r="GM4" s="219"/>
      <c r="GN4" s="217" t="s">
        <v>433</v>
      </c>
      <c r="GO4" s="218"/>
      <c r="GP4" s="218"/>
      <c r="GQ4" s="219"/>
      <c r="GR4" s="216" t="s">
        <v>1472</v>
      </c>
      <c r="GS4" s="217" t="s">
        <v>1473</v>
      </c>
      <c r="GT4" s="219"/>
      <c r="GU4" s="1"/>
      <c r="GV4" s="216" t="s">
        <v>1435</v>
      </c>
      <c r="GW4" s="217" t="s">
        <v>1474</v>
      </c>
      <c r="GX4" s="219"/>
      <c r="GY4" s="216" t="s">
        <v>1444</v>
      </c>
      <c r="GZ4" s="216" t="s">
        <v>1458</v>
      </c>
      <c r="HA4" s="216" t="s">
        <v>1459</v>
      </c>
      <c r="HB4" s="216" t="s">
        <v>1460</v>
      </c>
      <c r="HC4" s="216" t="s">
        <v>1464</v>
      </c>
      <c r="HD4" s="1"/>
      <c r="HE4" s="216" t="s">
        <v>1475</v>
      </c>
      <c r="HF4" s="216" t="s">
        <v>1476</v>
      </c>
      <c r="HG4" s="216" t="s">
        <v>1477</v>
      </c>
      <c r="HH4" s="216" t="s">
        <v>1478</v>
      </c>
      <c r="HI4" s="216" t="s">
        <v>1479</v>
      </c>
      <c r="HJ4" s="216" t="s">
        <v>1480</v>
      </c>
      <c r="HK4" s="217" t="s">
        <v>1473</v>
      </c>
      <c r="HL4" s="219"/>
      <c r="HM4" s="1"/>
      <c r="HN4" s="217" t="s">
        <v>1433</v>
      </c>
      <c r="HO4" s="218"/>
      <c r="HP4" s="219"/>
    </row>
    <row r="5" spans="1:224" x14ac:dyDescent="0.3">
      <c r="A5" s="1"/>
      <c r="B5" s="89"/>
      <c r="C5" s="233">
        <v>65333</v>
      </c>
      <c r="D5" s="234">
        <v>101</v>
      </c>
      <c r="E5" s="235">
        <v>102</v>
      </c>
      <c r="F5" s="235">
        <v>42667</v>
      </c>
      <c r="G5" s="236">
        <v>42668</v>
      </c>
      <c r="H5" s="234">
        <v>126</v>
      </c>
      <c r="I5" s="236">
        <v>127</v>
      </c>
      <c r="J5" s="234">
        <v>138</v>
      </c>
      <c r="K5" s="236">
        <v>139</v>
      </c>
      <c r="L5" s="234">
        <v>197</v>
      </c>
      <c r="M5" s="235">
        <v>203</v>
      </c>
      <c r="N5" s="235">
        <v>204</v>
      </c>
      <c r="O5" s="235">
        <v>230</v>
      </c>
      <c r="P5" s="235">
        <v>209</v>
      </c>
      <c r="Q5" s="235">
        <v>56677</v>
      </c>
      <c r="R5" s="235">
        <v>796</v>
      </c>
      <c r="S5" s="236">
        <v>2146</v>
      </c>
      <c r="T5" s="234">
        <v>142</v>
      </c>
      <c r="U5" s="235">
        <v>143</v>
      </c>
      <c r="V5" s="235">
        <v>125</v>
      </c>
      <c r="W5" s="236">
        <v>187</v>
      </c>
      <c r="X5" s="233">
        <v>163</v>
      </c>
      <c r="Y5" s="234">
        <v>298</v>
      </c>
      <c r="Z5" s="235">
        <v>299</v>
      </c>
      <c r="AA5" s="236">
        <v>219</v>
      </c>
      <c r="AB5" s="234">
        <v>151</v>
      </c>
      <c r="AC5" s="235">
        <v>152</v>
      </c>
      <c r="AD5" s="235">
        <v>153</v>
      </c>
      <c r="AE5" s="235">
        <v>154</v>
      </c>
      <c r="AF5" s="235">
        <v>756</v>
      </c>
      <c r="AG5" s="235">
        <v>156</v>
      </c>
      <c r="AH5" s="236">
        <v>155</v>
      </c>
      <c r="AI5" s="233">
        <v>182</v>
      </c>
      <c r="AJ5" s="233">
        <v>212</v>
      </c>
      <c r="AK5" s="233">
        <v>758</v>
      </c>
      <c r="AL5" s="234">
        <v>263</v>
      </c>
      <c r="AM5" s="236">
        <v>265</v>
      </c>
      <c r="AN5" s="234">
        <v>775</v>
      </c>
      <c r="AO5" s="236">
        <v>777</v>
      </c>
      <c r="AP5" s="233">
        <v>2154</v>
      </c>
      <c r="AQ5" s="234">
        <v>150</v>
      </c>
      <c r="AR5" s="236">
        <v>149</v>
      </c>
      <c r="AS5" s="233">
        <v>188</v>
      </c>
      <c r="AT5" s="233">
        <v>2131</v>
      </c>
      <c r="AU5" s="233">
        <v>755</v>
      </c>
      <c r="AV5" s="234">
        <v>252</v>
      </c>
      <c r="AW5" s="235">
        <v>249</v>
      </c>
      <c r="AX5" s="236">
        <v>250</v>
      </c>
      <c r="AY5" s="234">
        <v>117</v>
      </c>
      <c r="AZ5" s="235">
        <v>119</v>
      </c>
      <c r="BA5" s="235">
        <v>120</v>
      </c>
      <c r="BB5" s="235">
        <v>189</v>
      </c>
      <c r="BC5" s="235">
        <v>122</v>
      </c>
      <c r="BD5" s="236">
        <v>266</v>
      </c>
      <c r="BE5" s="234">
        <v>337</v>
      </c>
      <c r="BF5" s="236">
        <v>338</v>
      </c>
      <c r="BG5" s="233">
        <v>251</v>
      </c>
      <c r="BH5" s="234">
        <v>115</v>
      </c>
      <c r="BI5" s="235">
        <v>239</v>
      </c>
      <c r="BJ5" s="236">
        <v>288</v>
      </c>
      <c r="BK5" s="234">
        <v>240</v>
      </c>
      <c r="BL5" s="235">
        <v>241</v>
      </c>
      <c r="BM5" s="235">
        <v>242</v>
      </c>
      <c r="BN5" s="235">
        <v>191</v>
      </c>
      <c r="BO5" s="235">
        <v>194</v>
      </c>
      <c r="BP5" s="235">
        <v>196</v>
      </c>
      <c r="BQ5" s="235">
        <v>207</v>
      </c>
      <c r="BR5" s="235">
        <v>236</v>
      </c>
      <c r="BS5" s="235">
        <v>795</v>
      </c>
      <c r="BT5" s="235">
        <v>285</v>
      </c>
      <c r="BU5" s="235">
        <v>995</v>
      </c>
      <c r="BV5" s="235">
        <v>996</v>
      </c>
      <c r="BW5" s="235">
        <v>997</v>
      </c>
      <c r="BX5" s="236">
        <v>766</v>
      </c>
      <c r="BY5" s="234">
        <v>926</v>
      </c>
      <c r="BZ5" s="236">
        <v>924</v>
      </c>
      <c r="CA5" s="233">
        <v>121</v>
      </c>
      <c r="CB5" s="234">
        <v>103</v>
      </c>
      <c r="CC5" s="235">
        <v>104</v>
      </c>
      <c r="CD5" s="235">
        <v>106</v>
      </c>
      <c r="CE5" s="235">
        <v>105</v>
      </c>
      <c r="CF5" s="235">
        <v>107</v>
      </c>
      <c r="CG5" s="235">
        <v>110</v>
      </c>
      <c r="CH5" s="235">
        <v>109</v>
      </c>
      <c r="CI5" s="235">
        <v>144</v>
      </c>
      <c r="CJ5" s="235">
        <v>113</v>
      </c>
      <c r="CK5" s="235">
        <v>114</v>
      </c>
      <c r="CL5" s="235">
        <v>193</v>
      </c>
      <c r="CM5" s="236">
        <v>208</v>
      </c>
      <c r="CN5" s="234">
        <v>786</v>
      </c>
      <c r="CO5" s="235">
        <v>787</v>
      </c>
      <c r="CP5" s="235">
        <v>788</v>
      </c>
      <c r="CQ5" s="236">
        <v>789</v>
      </c>
      <c r="CR5" s="234">
        <v>248</v>
      </c>
      <c r="CS5" s="236">
        <v>2159</v>
      </c>
      <c r="CT5" s="234">
        <v>267</v>
      </c>
      <c r="CU5" s="236">
        <v>268</v>
      </c>
      <c r="CV5" s="234">
        <v>-1222</v>
      </c>
      <c r="CW5" s="235">
        <v>-1223</v>
      </c>
      <c r="CX5" s="236">
        <v>-1224</v>
      </c>
      <c r="CY5" s="234">
        <v>1221</v>
      </c>
      <c r="CZ5" s="235">
        <v>1222</v>
      </c>
      <c r="DA5" s="235">
        <v>1223</v>
      </c>
      <c r="DB5" s="236">
        <v>1224</v>
      </c>
      <c r="DC5" s="234">
        <v>1250</v>
      </c>
      <c r="DD5" s="235">
        <v>1251</v>
      </c>
      <c r="DE5" s="235">
        <v>1252</v>
      </c>
      <c r="DF5" s="235">
        <v>1253</v>
      </c>
      <c r="DG5" s="235">
        <v>1254</v>
      </c>
      <c r="DH5" s="235">
        <v>1255</v>
      </c>
      <c r="DI5" s="235">
        <v>1256</v>
      </c>
      <c r="DJ5" s="235">
        <v>1257</v>
      </c>
      <c r="DK5" s="235">
        <v>1258</v>
      </c>
      <c r="DL5" s="235">
        <v>1259</v>
      </c>
      <c r="DM5" s="235">
        <v>1260</v>
      </c>
      <c r="DN5" s="236">
        <v>1261</v>
      </c>
      <c r="DO5" s="234">
        <v>1226</v>
      </c>
      <c r="DP5" s="235">
        <v>1219</v>
      </c>
      <c r="DQ5" s="235">
        <v>1220</v>
      </c>
      <c r="DR5" s="236">
        <v>-1203</v>
      </c>
      <c r="DS5" s="234">
        <v>1227</v>
      </c>
      <c r="DT5" s="235">
        <v>1205</v>
      </c>
      <c r="DU5" s="235">
        <v>1207</v>
      </c>
      <c r="DV5" s="236">
        <v>1206</v>
      </c>
      <c r="DW5" s="233">
        <v>1218</v>
      </c>
      <c r="DX5" s="234">
        <v>1211</v>
      </c>
      <c r="DY5" s="235">
        <v>1212</v>
      </c>
      <c r="DZ5" s="235">
        <v>1213</v>
      </c>
      <c r="EA5" s="235">
        <v>1214</v>
      </c>
      <c r="EB5" s="235">
        <v>1229</v>
      </c>
      <c r="EC5" s="236">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1481</v>
      </c>
      <c r="C6" s="237" t="s">
        <v>29</v>
      </c>
      <c r="D6" s="238" t="s">
        <v>284</v>
      </c>
      <c r="E6" s="239" t="s">
        <v>682</v>
      </c>
      <c r="F6" s="239" t="s">
        <v>683</v>
      </c>
      <c r="G6" s="240" t="s">
        <v>684</v>
      </c>
      <c r="H6" s="238" t="s">
        <v>685</v>
      </c>
      <c r="I6" s="240" t="s">
        <v>686</v>
      </c>
      <c r="J6" s="238" t="s">
        <v>687</v>
      </c>
      <c r="K6" s="240" t="s">
        <v>688</v>
      </c>
      <c r="L6" s="238" t="s">
        <v>689</v>
      </c>
      <c r="M6" s="239" t="s">
        <v>690</v>
      </c>
      <c r="N6" s="239" t="s">
        <v>691</v>
      </c>
      <c r="O6" s="239" t="s">
        <v>692</v>
      </c>
      <c r="P6" s="239" t="s">
        <v>693</v>
      </c>
      <c r="Q6" s="239" t="s">
        <v>694</v>
      </c>
      <c r="R6" s="239" t="s">
        <v>695</v>
      </c>
      <c r="S6" s="240" t="s">
        <v>696</v>
      </c>
      <c r="T6" s="238" t="s">
        <v>697</v>
      </c>
      <c r="U6" s="239" t="s">
        <v>698</v>
      </c>
      <c r="V6" s="239" t="s">
        <v>699</v>
      </c>
      <c r="W6" s="240" t="s">
        <v>700</v>
      </c>
      <c r="X6" s="237" t="s">
        <v>701</v>
      </c>
      <c r="Y6" s="238" t="s">
        <v>702</v>
      </c>
      <c r="Z6" s="239" t="s">
        <v>703</v>
      </c>
      <c r="AA6" s="240" t="s">
        <v>267</v>
      </c>
      <c r="AB6" s="238" t="s">
        <v>704</v>
      </c>
      <c r="AC6" s="239" t="s">
        <v>705</v>
      </c>
      <c r="AD6" s="239" t="s">
        <v>241</v>
      </c>
      <c r="AE6" s="239" t="s">
        <v>706</v>
      </c>
      <c r="AF6" s="239" t="s">
        <v>707</v>
      </c>
      <c r="AG6" s="239" t="s">
        <v>708</v>
      </c>
      <c r="AH6" s="240" t="s">
        <v>709</v>
      </c>
      <c r="AI6" s="237" t="s">
        <v>544</v>
      </c>
      <c r="AJ6" s="237" t="s">
        <v>710</v>
      </c>
      <c r="AK6" s="237" t="s">
        <v>711</v>
      </c>
      <c r="AL6" s="238" t="s">
        <v>712</v>
      </c>
      <c r="AM6" s="240" t="s">
        <v>713</v>
      </c>
      <c r="AN6" s="238" t="s">
        <v>714</v>
      </c>
      <c r="AO6" s="240" t="s">
        <v>715</v>
      </c>
      <c r="AP6" s="237" t="s">
        <v>631</v>
      </c>
      <c r="AQ6" s="238" t="s">
        <v>716</v>
      </c>
      <c r="AR6" s="240" t="s">
        <v>717</v>
      </c>
      <c r="AS6" s="237" t="s">
        <v>718</v>
      </c>
      <c r="AT6" s="237" t="s">
        <v>719</v>
      </c>
      <c r="AU6" s="237" t="s">
        <v>720</v>
      </c>
      <c r="AV6" s="238" t="s">
        <v>721</v>
      </c>
      <c r="AW6" s="239" t="s">
        <v>722</v>
      </c>
      <c r="AX6" s="240" t="s">
        <v>723</v>
      </c>
      <c r="AY6" s="238" t="s">
        <v>724</v>
      </c>
      <c r="AZ6" s="239" t="s">
        <v>725</v>
      </c>
      <c r="BA6" s="239" t="s">
        <v>726</v>
      </c>
      <c r="BB6" s="239" t="s">
        <v>727</v>
      </c>
      <c r="BC6" s="239" t="s">
        <v>728</v>
      </c>
      <c r="BD6" s="240" t="s">
        <v>729</v>
      </c>
      <c r="BE6" s="238" t="s">
        <v>730</v>
      </c>
      <c r="BF6" s="240" t="s">
        <v>731</v>
      </c>
      <c r="BG6" s="237" t="s">
        <v>288</v>
      </c>
      <c r="BH6" s="238" t="s">
        <v>732</v>
      </c>
      <c r="BI6" s="239" t="s">
        <v>733</v>
      </c>
      <c r="BJ6" s="240" t="s">
        <v>734</v>
      </c>
      <c r="BK6" s="238" t="s">
        <v>735</v>
      </c>
      <c r="BL6" s="239" t="s">
        <v>736</v>
      </c>
      <c r="BM6" s="239" t="s">
        <v>737</v>
      </c>
      <c r="BN6" s="239" t="s">
        <v>738</v>
      </c>
      <c r="BO6" s="239" t="s">
        <v>739</v>
      </c>
      <c r="BP6" s="239" t="s">
        <v>740</v>
      </c>
      <c r="BQ6" s="239" t="s">
        <v>741</v>
      </c>
      <c r="BR6" s="239" t="s">
        <v>742</v>
      </c>
      <c r="BS6" s="239" t="s">
        <v>743</v>
      </c>
      <c r="BT6" s="239" t="s">
        <v>744</v>
      </c>
      <c r="BU6" s="239" t="s">
        <v>745</v>
      </c>
      <c r="BV6" s="239" t="s">
        <v>746</v>
      </c>
      <c r="BW6" s="239" t="s">
        <v>747</v>
      </c>
      <c r="BX6" s="240" t="s">
        <v>748</v>
      </c>
      <c r="BY6" s="238" t="s">
        <v>749</v>
      </c>
      <c r="BZ6" s="240" t="s">
        <v>750</v>
      </c>
      <c r="CA6" s="237" t="s">
        <v>751</v>
      </c>
      <c r="CB6" s="238" t="s">
        <v>752</v>
      </c>
      <c r="CC6" s="239" t="s">
        <v>753</v>
      </c>
      <c r="CD6" s="239" t="s">
        <v>754</v>
      </c>
      <c r="CE6" s="239" t="s">
        <v>409</v>
      </c>
      <c r="CF6" s="239" t="s">
        <v>755</v>
      </c>
      <c r="CG6" s="239" t="s">
        <v>756</v>
      </c>
      <c r="CH6" s="239" t="s">
        <v>757</v>
      </c>
      <c r="CI6" s="239" t="s">
        <v>758</v>
      </c>
      <c r="CJ6" s="239" t="s">
        <v>759</v>
      </c>
      <c r="CK6" s="239" t="s">
        <v>760</v>
      </c>
      <c r="CL6" s="239" t="s">
        <v>761</v>
      </c>
      <c r="CM6" s="240" t="s">
        <v>762</v>
      </c>
      <c r="CN6" s="238" t="s">
        <v>763</v>
      </c>
      <c r="CO6" s="239" t="s">
        <v>764</v>
      </c>
      <c r="CP6" s="239" t="s">
        <v>765</v>
      </c>
      <c r="CQ6" s="240" t="s">
        <v>766</v>
      </c>
      <c r="CR6" s="238" t="s">
        <v>767</v>
      </c>
      <c r="CS6" s="240" t="s">
        <v>768</v>
      </c>
      <c r="CT6" s="238" t="s">
        <v>769</v>
      </c>
      <c r="CU6" s="240" t="s">
        <v>770</v>
      </c>
      <c r="CV6" s="238" t="s">
        <v>1482</v>
      </c>
      <c r="CW6" s="239" t="s">
        <v>1483</v>
      </c>
      <c r="CX6" s="240" t="s">
        <v>1484</v>
      </c>
      <c r="CY6" s="238" t="s">
        <v>1485</v>
      </c>
      <c r="CZ6" s="239" t="s">
        <v>1486</v>
      </c>
      <c r="DA6" s="239" t="s">
        <v>1487</v>
      </c>
      <c r="DB6" s="240" t="s">
        <v>1488</v>
      </c>
      <c r="DC6" s="238" t="s">
        <v>1489</v>
      </c>
      <c r="DD6" s="239" t="s">
        <v>1490</v>
      </c>
      <c r="DE6" s="239" t="s">
        <v>1491</v>
      </c>
      <c r="DF6" s="239" t="s">
        <v>1492</v>
      </c>
      <c r="DG6" s="239" t="s">
        <v>1493</v>
      </c>
      <c r="DH6" s="239" t="s">
        <v>1494</v>
      </c>
      <c r="DI6" s="239" t="s">
        <v>1495</v>
      </c>
      <c r="DJ6" s="239" t="s">
        <v>1496</v>
      </c>
      <c r="DK6" s="239" t="s">
        <v>1497</v>
      </c>
      <c r="DL6" s="239" t="s">
        <v>1498</v>
      </c>
      <c r="DM6" s="239" t="s">
        <v>1499</v>
      </c>
      <c r="DN6" s="240" t="s">
        <v>1500</v>
      </c>
      <c r="DO6" s="238" t="s">
        <v>1501</v>
      </c>
      <c r="DP6" s="239" t="s">
        <v>1502</v>
      </c>
      <c r="DQ6" s="239" t="s">
        <v>1503</v>
      </c>
      <c r="DR6" s="240" t="s">
        <v>1504</v>
      </c>
      <c r="DS6" s="238" t="s">
        <v>1505</v>
      </c>
      <c r="DT6" s="239" t="s">
        <v>1506</v>
      </c>
      <c r="DU6" s="239" t="s">
        <v>1507</v>
      </c>
      <c r="DV6" s="240" t="s">
        <v>1508</v>
      </c>
      <c r="DW6" s="237" t="s">
        <v>1509</v>
      </c>
      <c r="DX6" s="238" t="s">
        <v>1510</v>
      </c>
      <c r="DY6" s="239" t="s">
        <v>1511</v>
      </c>
      <c r="DZ6" s="239" t="s">
        <v>1512</v>
      </c>
      <c r="EA6" s="239" t="s">
        <v>1513</v>
      </c>
      <c r="EB6" s="239" t="s">
        <v>1514</v>
      </c>
      <c r="EC6" s="240" t="s">
        <v>1515</v>
      </c>
      <c r="ED6" s="1"/>
      <c r="EE6" s="93" t="s">
        <v>831</v>
      </c>
      <c r="EF6" s="93" t="s">
        <v>771</v>
      </c>
      <c r="EG6" s="93" t="s">
        <v>772</v>
      </c>
      <c r="EH6" s="93" t="s">
        <v>773</v>
      </c>
      <c r="EI6" s="93" t="s">
        <v>774</v>
      </c>
      <c r="EJ6" s="93" t="s">
        <v>775</v>
      </c>
      <c r="EK6" s="93" t="s">
        <v>776</v>
      </c>
      <c r="EL6" s="93" t="s">
        <v>777</v>
      </c>
      <c r="EM6" s="94" t="s">
        <v>778</v>
      </c>
      <c r="EN6" s="96" t="s">
        <v>779</v>
      </c>
      <c r="EO6" s="93" t="s">
        <v>780</v>
      </c>
      <c r="EP6" s="93" t="s">
        <v>781</v>
      </c>
      <c r="EQ6" s="93" t="s">
        <v>834</v>
      </c>
      <c r="ER6" s="93" t="s">
        <v>782</v>
      </c>
      <c r="ES6" s="93" t="s">
        <v>783</v>
      </c>
      <c r="ET6" s="93" t="s">
        <v>784</v>
      </c>
      <c r="EU6" s="93" t="s">
        <v>785</v>
      </c>
      <c r="EV6" s="93" t="s">
        <v>786</v>
      </c>
      <c r="EW6" s="93" t="s">
        <v>787</v>
      </c>
      <c r="EX6" s="93" t="s">
        <v>343</v>
      </c>
      <c r="EY6" s="93" t="s">
        <v>788</v>
      </c>
      <c r="EZ6" s="93" t="s">
        <v>789</v>
      </c>
      <c r="FA6" s="93" t="s">
        <v>790</v>
      </c>
      <c r="FB6" s="93" t="s">
        <v>791</v>
      </c>
      <c r="FC6" s="93" t="s">
        <v>792</v>
      </c>
      <c r="FD6" s="93" t="s">
        <v>793</v>
      </c>
      <c r="FE6" s="93" t="s">
        <v>835</v>
      </c>
      <c r="FF6" s="93" t="s">
        <v>836</v>
      </c>
      <c r="FG6" s="93" t="s">
        <v>837</v>
      </c>
      <c r="FH6" s="93" t="s">
        <v>794</v>
      </c>
      <c r="FI6" s="93" t="s">
        <v>795</v>
      </c>
      <c r="FJ6" s="93" t="s">
        <v>796</v>
      </c>
      <c r="FK6" s="93" t="s">
        <v>838</v>
      </c>
      <c r="FL6" s="93" t="s">
        <v>797</v>
      </c>
      <c r="FM6" s="94" t="s">
        <v>798</v>
      </c>
      <c r="FN6" s="95" t="s">
        <v>799</v>
      </c>
      <c r="FO6" s="95" t="s">
        <v>800</v>
      </c>
      <c r="FP6" s="96" t="s">
        <v>801</v>
      </c>
      <c r="FQ6" s="93" t="s">
        <v>802</v>
      </c>
      <c r="FR6" s="94" t="s">
        <v>803</v>
      </c>
      <c r="FS6" s="96" t="s">
        <v>804</v>
      </c>
      <c r="FT6" s="94" t="s">
        <v>308</v>
      </c>
      <c r="FU6" s="95" t="s">
        <v>805</v>
      </c>
      <c r="FV6" s="95" t="s">
        <v>806</v>
      </c>
      <c r="FW6" s="95" t="s">
        <v>807</v>
      </c>
      <c r="FX6" s="95" t="s">
        <v>808</v>
      </c>
      <c r="FY6" s="96" t="s">
        <v>809</v>
      </c>
      <c r="FZ6" s="94" t="s">
        <v>810</v>
      </c>
      <c r="GA6" s="96" t="s">
        <v>811</v>
      </c>
      <c r="GB6" s="94" t="s">
        <v>812</v>
      </c>
      <c r="GC6" s="95" t="s">
        <v>813</v>
      </c>
      <c r="GD6" s="95" t="s">
        <v>814</v>
      </c>
      <c r="GE6" s="96" t="s">
        <v>815</v>
      </c>
      <c r="GF6" s="93" t="s">
        <v>816</v>
      </c>
      <c r="GG6" s="93" t="s">
        <v>817</v>
      </c>
      <c r="GH6" s="93" t="s">
        <v>818</v>
      </c>
      <c r="GI6" s="94" t="s">
        <v>819</v>
      </c>
      <c r="GJ6" s="95" t="s">
        <v>820</v>
      </c>
      <c r="GK6" s="95" t="s">
        <v>821</v>
      </c>
      <c r="GL6" s="95" t="s">
        <v>822</v>
      </c>
      <c r="GM6" s="96" t="s">
        <v>823</v>
      </c>
      <c r="GN6" s="94" t="s">
        <v>824</v>
      </c>
      <c r="GO6" s="95" t="s">
        <v>825</v>
      </c>
      <c r="GP6" s="95" t="s">
        <v>826</v>
      </c>
      <c r="GQ6" s="96" t="s">
        <v>827</v>
      </c>
      <c r="GR6" s="93" t="s">
        <v>828</v>
      </c>
      <c r="GS6" s="94" t="s">
        <v>829</v>
      </c>
      <c r="GT6" s="96" t="s">
        <v>830</v>
      </c>
      <c r="GU6" s="1"/>
      <c r="GV6" s="93" t="s">
        <v>831</v>
      </c>
      <c r="GW6" s="94" t="s">
        <v>832</v>
      </c>
      <c r="GX6" s="96" t="s">
        <v>833</v>
      </c>
      <c r="GY6" s="93" t="s">
        <v>834</v>
      </c>
      <c r="GZ6" s="93" t="s">
        <v>835</v>
      </c>
      <c r="HA6" s="93" t="s">
        <v>836</v>
      </c>
      <c r="HB6" s="93" t="s">
        <v>837</v>
      </c>
      <c r="HC6" s="93" t="s">
        <v>838</v>
      </c>
      <c r="HD6" s="1"/>
      <c r="HE6" s="93" t="s">
        <v>840</v>
      </c>
      <c r="HF6" s="93" t="s">
        <v>841</v>
      </c>
      <c r="HG6" s="93" t="s">
        <v>842</v>
      </c>
      <c r="HH6" s="93" t="s">
        <v>843</v>
      </c>
      <c r="HI6" s="93" t="s">
        <v>844</v>
      </c>
      <c r="HJ6" s="93" t="s">
        <v>845</v>
      </c>
      <c r="HK6" s="94" t="s">
        <v>846</v>
      </c>
      <c r="HL6" s="96" t="s">
        <v>847</v>
      </c>
      <c r="HM6" s="1"/>
      <c r="HN6" s="94" t="s">
        <v>1516</v>
      </c>
      <c r="HO6" s="95" t="s">
        <v>1517</v>
      </c>
      <c r="HP6" s="96" t="s">
        <v>1518</v>
      </c>
    </row>
    <row r="7" spans="1:224" x14ac:dyDescent="0.3">
      <c r="A7" s="1"/>
      <c r="B7" s="97" t="s">
        <v>848</v>
      </c>
      <c r="C7" s="241"/>
      <c r="D7" s="242"/>
      <c r="E7" s="243"/>
      <c r="F7" s="243">
        <v>8.8258700000000001</v>
      </c>
      <c r="G7" s="244">
        <v>8.5166900000000005</v>
      </c>
      <c r="H7" s="242"/>
      <c r="I7" s="244"/>
      <c r="J7" s="242">
        <v>89.512699999999995</v>
      </c>
      <c r="K7" s="244"/>
      <c r="L7" s="242"/>
      <c r="M7" s="243"/>
      <c r="N7" s="243"/>
      <c r="O7" s="243">
        <v>88.006829999999994</v>
      </c>
      <c r="P7" s="243"/>
      <c r="Q7" s="243"/>
      <c r="R7" s="243"/>
      <c r="S7" s="244"/>
      <c r="T7" s="242">
        <v>18.14123</v>
      </c>
      <c r="U7" s="243">
        <v>19.191960000000002</v>
      </c>
      <c r="V7" s="243"/>
      <c r="W7" s="244">
        <v>1.0612699999999999</v>
      </c>
      <c r="X7" s="241"/>
      <c r="Y7" s="242"/>
      <c r="Z7" s="243"/>
      <c r="AA7" s="244"/>
      <c r="AB7" s="242"/>
      <c r="AC7" s="243"/>
      <c r="AD7" s="243"/>
      <c r="AE7" s="243"/>
      <c r="AF7" s="243">
        <v>11.413130000000001</v>
      </c>
      <c r="AG7" s="243">
        <v>23.889150000000001</v>
      </c>
      <c r="AH7" s="244">
        <v>10.22284</v>
      </c>
      <c r="AI7" s="241"/>
      <c r="AJ7" s="241"/>
      <c r="AK7" s="241">
        <v>175.92341999999999</v>
      </c>
      <c r="AL7" s="242">
        <v>213.71525</v>
      </c>
      <c r="AM7" s="244">
        <v>7.8466800000000001</v>
      </c>
      <c r="AN7" s="242"/>
      <c r="AO7" s="244"/>
      <c r="AP7" s="241"/>
      <c r="AQ7" s="242"/>
      <c r="AR7" s="244"/>
      <c r="AS7" s="241"/>
      <c r="AT7" s="241"/>
      <c r="AU7" s="241"/>
      <c r="AV7" s="242"/>
      <c r="AW7" s="243"/>
      <c r="AX7" s="244"/>
      <c r="AY7" s="242"/>
      <c r="AZ7" s="243"/>
      <c r="BA7" s="243"/>
      <c r="BB7" s="243"/>
      <c r="BC7" s="243"/>
      <c r="BD7" s="244"/>
      <c r="BE7" s="242"/>
      <c r="BF7" s="244"/>
      <c r="BG7" s="241"/>
      <c r="BH7" s="242"/>
      <c r="BI7" s="245">
        <v>184.87493000000001</v>
      </c>
      <c r="BJ7" s="244"/>
      <c r="BK7" s="242">
        <v>164.44227000000001</v>
      </c>
      <c r="BL7" s="243">
        <v>165.47058000000001</v>
      </c>
      <c r="BM7" s="243">
        <v>165.59853000000001</v>
      </c>
      <c r="BN7" s="243"/>
      <c r="BO7" s="243"/>
      <c r="BP7" s="243"/>
      <c r="BQ7" s="243"/>
      <c r="BR7" s="243"/>
      <c r="BS7" s="243"/>
      <c r="BT7" s="243"/>
      <c r="BU7" s="243">
        <v>206.49456000000001</v>
      </c>
      <c r="BV7" s="243">
        <v>206.11548999999999</v>
      </c>
      <c r="BW7" s="243">
        <v>205.99002999999999</v>
      </c>
      <c r="BX7" s="244"/>
      <c r="BY7" s="242">
        <v>17.41583</v>
      </c>
      <c r="BZ7" s="244">
        <v>44.053669999999997</v>
      </c>
      <c r="CA7" s="241"/>
      <c r="CB7" s="242"/>
      <c r="CC7" s="243"/>
      <c r="CD7" s="243"/>
      <c r="CE7" s="243"/>
      <c r="CF7" s="243"/>
      <c r="CG7" s="243">
        <v>118.14735</v>
      </c>
      <c r="CH7" s="243">
        <v>52.418509999999998</v>
      </c>
      <c r="CI7" s="243">
        <v>53.710120000000003</v>
      </c>
      <c r="CJ7" s="243"/>
      <c r="CK7" s="243"/>
      <c r="CL7" s="243"/>
      <c r="CM7" s="244">
        <v>191.19621000000001</v>
      </c>
      <c r="CN7" s="242">
        <v>180.55348000000001</v>
      </c>
      <c r="CO7" s="243">
        <v>180.52450999999999</v>
      </c>
      <c r="CP7" s="243">
        <v>181.33356000000001</v>
      </c>
      <c r="CQ7" s="244">
        <v>181.02912000000001</v>
      </c>
      <c r="CR7" s="242"/>
      <c r="CS7" s="244">
        <v>197.52409</v>
      </c>
      <c r="CT7" s="242"/>
      <c r="CU7" s="244"/>
      <c r="CV7" s="242"/>
      <c r="CW7" s="243"/>
      <c r="CX7" s="246"/>
      <c r="CY7" s="242"/>
      <c r="CZ7" s="243"/>
      <c r="DA7" s="243"/>
      <c r="DB7" s="244"/>
      <c r="DC7" s="242"/>
      <c r="DD7" s="243"/>
      <c r="DE7" s="243"/>
      <c r="DF7" s="243"/>
      <c r="DG7" s="243"/>
      <c r="DH7" s="243"/>
      <c r="DI7" s="243"/>
      <c r="DJ7" s="243"/>
      <c r="DK7" s="243"/>
      <c r="DL7" s="243"/>
      <c r="DM7" s="243"/>
      <c r="DN7" s="244"/>
      <c r="DO7" s="247"/>
      <c r="DP7" s="248"/>
      <c r="DQ7" s="248"/>
      <c r="DR7" s="249"/>
      <c r="DS7" s="242"/>
      <c r="DT7" s="243"/>
      <c r="DU7" s="243"/>
      <c r="DV7" s="244"/>
      <c r="DW7" s="241"/>
      <c r="DX7" s="242"/>
      <c r="DY7" s="243"/>
      <c r="DZ7" s="243"/>
      <c r="EA7" s="243"/>
      <c r="EB7" s="243"/>
      <c r="EC7" s="246"/>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3373.1598600000002</v>
      </c>
      <c r="HO7" s="100">
        <v>3335.8266700000004</v>
      </c>
      <c r="HP7" s="101">
        <v>786.04349999999999</v>
      </c>
    </row>
    <row r="8" spans="1:224" x14ac:dyDescent="0.3">
      <c r="A8" s="1"/>
      <c r="B8" s="97" t="s">
        <v>849</v>
      </c>
      <c r="C8" s="241"/>
      <c r="D8" s="242"/>
      <c r="E8" s="243"/>
      <c r="F8" s="243">
        <v>8.8258700000000001</v>
      </c>
      <c r="G8" s="244">
        <v>8.5166900000000005</v>
      </c>
      <c r="H8" s="242"/>
      <c r="I8" s="244"/>
      <c r="J8" s="242">
        <v>89.512699999999995</v>
      </c>
      <c r="K8" s="244"/>
      <c r="L8" s="242"/>
      <c r="M8" s="243"/>
      <c r="N8" s="243"/>
      <c r="O8" s="243">
        <v>366.86588</v>
      </c>
      <c r="P8" s="243"/>
      <c r="Q8" s="243"/>
      <c r="R8" s="243"/>
      <c r="S8" s="244"/>
      <c r="T8" s="242">
        <v>18.14123</v>
      </c>
      <c r="U8" s="243">
        <v>19.191960000000002</v>
      </c>
      <c r="V8" s="243"/>
      <c r="W8" s="244">
        <v>1.0612699999999999</v>
      </c>
      <c r="X8" s="241"/>
      <c r="Y8" s="242"/>
      <c r="Z8" s="243"/>
      <c r="AA8" s="244"/>
      <c r="AB8" s="242"/>
      <c r="AC8" s="243"/>
      <c r="AD8" s="243"/>
      <c r="AE8" s="243"/>
      <c r="AF8" s="243">
        <v>11.413130000000001</v>
      </c>
      <c r="AG8" s="243">
        <v>23.889150000000001</v>
      </c>
      <c r="AH8" s="244">
        <v>10.22284</v>
      </c>
      <c r="AI8" s="241"/>
      <c r="AJ8" s="241"/>
      <c r="AK8" s="241">
        <v>175.92341999999999</v>
      </c>
      <c r="AL8" s="242">
        <v>213.71525</v>
      </c>
      <c r="AM8" s="244">
        <v>7.8466800000000001</v>
      </c>
      <c r="AN8" s="242"/>
      <c r="AO8" s="244"/>
      <c r="AP8" s="241"/>
      <c r="AQ8" s="242"/>
      <c r="AR8" s="244"/>
      <c r="AS8" s="241"/>
      <c r="AT8" s="241"/>
      <c r="AU8" s="241"/>
      <c r="AV8" s="242"/>
      <c r="AW8" s="243"/>
      <c r="AX8" s="244"/>
      <c r="AY8" s="242"/>
      <c r="AZ8" s="243"/>
      <c r="BA8" s="243"/>
      <c r="BB8" s="243"/>
      <c r="BC8" s="243"/>
      <c r="BD8" s="244"/>
      <c r="BE8" s="242"/>
      <c r="BF8" s="244"/>
      <c r="BG8" s="241"/>
      <c r="BH8" s="242"/>
      <c r="BI8" s="245">
        <v>184.87493000000001</v>
      </c>
      <c r="BJ8" s="244"/>
      <c r="BK8" s="242">
        <v>164.44227000000001</v>
      </c>
      <c r="BL8" s="243">
        <v>165.47058000000001</v>
      </c>
      <c r="BM8" s="243">
        <v>165.59853000000001</v>
      </c>
      <c r="BN8" s="243"/>
      <c r="BO8" s="243"/>
      <c r="BP8" s="243"/>
      <c r="BQ8" s="243"/>
      <c r="BR8" s="243"/>
      <c r="BS8" s="243"/>
      <c r="BT8" s="243"/>
      <c r="BU8" s="243">
        <v>206.49456000000001</v>
      </c>
      <c r="BV8" s="243">
        <v>206.11548999999999</v>
      </c>
      <c r="BW8" s="243">
        <v>205.99002999999999</v>
      </c>
      <c r="BX8" s="244"/>
      <c r="BY8" s="242">
        <v>17.41583</v>
      </c>
      <c r="BZ8" s="244">
        <v>44.053669999999997</v>
      </c>
      <c r="CA8" s="241"/>
      <c r="CB8" s="242"/>
      <c r="CC8" s="243"/>
      <c r="CD8" s="243"/>
      <c r="CE8" s="243"/>
      <c r="CF8" s="243"/>
      <c r="CG8" s="243">
        <v>118.14735</v>
      </c>
      <c r="CH8" s="243">
        <v>52.418509999999998</v>
      </c>
      <c r="CI8" s="243">
        <v>53.710120000000003</v>
      </c>
      <c r="CJ8" s="243"/>
      <c r="CK8" s="243"/>
      <c r="CL8" s="243"/>
      <c r="CM8" s="244">
        <v>191.19621000000001</v>
      </c>
      <c r="CN8" s="242">
        <v>180.55348000000001</v>
      </c>
      <c r="CO8" s="243">
        <v>180.52450999999999</v>
      </c>
      <c r="CP8" s="243">
        <v>181.33356000000001</v>
      </c>
      <c r="CQ8" s="244">
        <v>181.02912000000001</v>
      </c>
      <c r="CR8" s="242"/>
      <c r="CS8" s="244">
        <v>197.52409</v>
      </c>
      <c r="CT8" s="242"/>
      <c r="CU8" s="244"/>
      <c r="CV8" s="242"/>
      <c r="CW8" s="243"/>
      <c r="CX8" s="246"/>
      <c r="CY8" s="242"/>
      <c r="CZ8" s="243"/>
      <c r="DA8" s="243"/>
      <c r="DB8" s="244"/>
      <c r="DC8" s="242"/>
      <c r="DD8" s="243"/>
      <c r="DE8" s="243"/>
      <c r="DF8" s="243"/>
      <c r="DG8" s="243"/>
      <c r="DH8" s="243"/>
      <c r="DI8" s="243"/>
      <c r="DJ8" s="243"/>
      <c r="DK8" s="243"/>
      <c r="DL8" s="243"/>
      <c r="DM8" s="243"/>
      <c r="DN8" s="244"/>
      <c r="DO8" s="247"/>
      <c r="DP8" s="248"/>
      <c r="DQ8" s="248"/>
      <c r="DR8" s="249"/>
      <c r="DS8" s="242"/>
      <c r="DT8" s="243"/>
      <c r="DU8" s="243"/>
      <c r="DV8" s="244"/>
      <c r="DW8" s="241"/>
      <c r="DX8" s="242"/>
      <c r="DY8" s="243"/>
      <c r="DZ8" s="243"/>
      <c r="EA8" s="243"/>
      <c r="EB8" s="243"/>
      <c r="EC8" s="246"/>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3652.0189100000002</v>
      </c>
      <c r="HO8" s="100">
        <v>3614.6857200000004</v>
      </c>
      <c r="HP8" s="101">
        <v>786.04349999999999</v>
      </c>
    </row>
    <row r="9" spans="1:224" x14ac:dyDescent="0.3">
      <c r="A9" s="1"/>
      <c r="B9" s="97" t="s">
        <v>850</v>
      </c>
      <c r="C9" s="241"/>
      <c r="D9" s="242"/>
      <c r="E9" s="243"/>
      <c r="F9" s="243">
        <v>8.8258700000000001</v>
      </c>
      <c r="G9" s="244">
        <v>8.5166900000000005</v>
      </c>
      <c r="H9" s="242"/>
      <c r="I9" s="244"/>
      <c r="J9" s="242">
        <v>89.512699999999995</v>
      </c>
      <c r="K9" s="244"/>
      <c r="L9" s="242"/>
      <c r="M9" s="243"/>
      <c r="N9" s="243"/>
      <c r="O9" s="243">
        <v>681.26012000000003</v>
      </c>
      <c r="P9" s="243"/>
      <c r="Q9" s="243"/>
      <c r="R9" s="243"/>
      <c r="S9" s="244"/>
      <c r="T9" s="242">
        <v>18.14123</v>
      </c>
      <c r="U9" s="243">
        <v>19.191960000000002</v>
      </c>
      <c r="V9" s="243"/>
      <c r="W9" s="244">
        <v>1.0612699999999999</v>
      </c>
      <c r="X9" s="241"/>
      <c r="Y9" s="242"/>
      <c r="Z9" s="243"/>
      <c r="AA9" s="244"/>
      <c r="AB9" s="242"/>
      <c r="AC9" s="243"/>
      <c r="AD9" s="243"/>
      <c r="AE9" s="243"/>
      <c r="AF9" s="243">
        <v>11.413130000000001</v>
      </c>
      <c r="AG9" s="243">
        <v>23.889150000000001</v>
      </c>
      <c r="AH9" s="244">
        <v>10.22284</v>
      </c>
      <c r="AI9" s="241"/>
      <c r="AJ9" s="241"/>
      <c r="AK9" s="241">
        <v>175.92341999999999</v>
      </c>
      <c r="AL9" s="242">
        <v>213.71525</v>
      </c>
      <c r="AM9" s="244">
        <v>7.8466800000000001</v>
      </c>
      <c r="AN9" s="242"/>
      <c r="AO9" s="244"/>
      <c r="AP9" s="241"/>
      <c r="AQ9" s="242"/>
      <c r="AR9" s="244"/>
      <c r="AS9" s="241"/>
      <c r="AT9" s="241"/>
      <c r="AU9" s="241"/>
      <c r="AV9" s="242"/>
      <c r="AW9" s="243"/>
      <c r="AX9" s="244"/>
      <c r="AY9" s="242"/>
      <c r="AZ9" s="243"/>
      <c r="BA9" s="243"/>
      <c r="BB9" s="243"/>
      <c r="BC9" s="243"/>
      <c r="BD9" s="244"/>
      <c r="BE9" s="242"/>
      <c r="BF9" s="244"/>
      <c r="BG9" s="241"/>
      <c r="BH9" s="242"/>
      <c r="BI9" s="245">
        <v>184.87493000000001</v>
      </c>
      <c r="BJ9" s="244"/>
      <c r="BK9" s="242">
        <v>164.44227000000001</v>
      </c>
      <c r="BL9" s="243">
        <v>165.47058000000001</v>
      </c>
      <c r="BM9" s="243">
        <v>165.59853000000001</v>
      </c>
      <c r="BN9" s="243"/>
      <c r="BO9" s="243"/>
      <c r="BP9" s="243"/>
      <c r="BQ9" s="243"/>
      <c r="BR9" s="243"/>
      <c r="BS9" s="243"/>
      <c r="BT9" s="243"/>
      <c r="BU9" s="243">
        <v>206.49456000000001</v>
      </c>
      <c r="BV9" s="243">
        <v>206.11548999999999</v>
      </c>
      <c r="BW9" s="243">
        <v>205.99002999999999</v>
      </c>
      <c r="BX9" s="244"/>
      <c r="BY9" s="242">
        <v>17.41583</v>
      </c>
      <c r="BZ9" s="244">
        <v>44.053669999999997</v>
      </c>
      <c r="CA9" s="241"/>
      <c r="CB9" s="242"/>
      <c r="CC9" s="243"/>
      <c r="CD9" s="243"/>
      <c r="CE9" s="243"/>
      <c r="CF9" s="243"/>
      <c r="CG9" s="243">
        <v>118.14735</v>
      </c>
      <c r="CH9" s="243">
        <v>52.418509999999998</v>
      </c>
      <c r="CI9" s="243">
        <v>53.710120000000003</v>
      </c>
      <c r="CJ9" s="243"/>
      <c r="CK9" s="243"/>
      <c r="CL9" s="243"/>
      <c r="CM9" s="244">
        <v>191.19621000000001</v>
      </c>
      <c r="CN9" s="242">
        <v>180.55348000000001</v>
      </c>
      <c r="CO9" s="243">
        <v>180.52450999999999</v>
      </c>
      <c r="CP9" s="243">
        <v>181.33356000000001</v>
      </c>
      <c r="CQ9" s="244">
        <v>181.02912000000001</v>
      </c>
      <c r="CR9" s="242"/>
      <c r="CS9" s="244">
        <v>197.52409</v>
      </c>
      <c r="CT9" s="242"/>
      <c r="CU9" s="244"/>
      <c r="CV9" s="242"/>
      <c r="CW9" s="243"/>
      <c r="CX9" s="246"/>
      <c r="CY9" s="242"/>
      <c r="CZ9" s="243"/>
      <c r="DA9" s="243"/>
      <c r="DB9" s="244"/>
      <c r="DC9" s="242"/>
      <c r="DD9" s="243"/>
      <c r="DE9" s="243"/>
      <c r="DF9" s="243"/>
      <c r="DG9" s="243"/>
      <c r="DH9" s="243"/>
      <c r="DI9" s="243"/>
      <c r="DJ9" s="243"/>
      <c r="DK9" s="243"/>
      <c r="DL9" s="243"/>
      <c r="DM9" s="243"/>
      <c r="DN9" s="244"/>
      <c r="DO9" s="247"/>
      <c r="DP9" s="248"/>
      <c r="DQ9" s="248"/>
      <c r="DR9" s="249"/>
      <c r="DS9" s="242"/>
      <c r="DT9" s="243"/>
      <c r="DU9" s="243"/>
      <c r="DV9" s="244"/>
      <c r="DW9" s="241"/>
      <c r="DX9" s="242"/>
      <c r="DY9" s="243"/>
      <c r="DZ9" s="243"/>
      <c r="EA9" s="243"/>
      <c r="EB9" s="243"/>
      <c r="EC9" s="246"/>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3966.4131500000003</v>
      </c>
      <c r="HO9" s="100">
        <v>3929.0799600000005</v>
      </c>
      <c r="HP9" s="101">
        <v>786.04349999999999</v>
      </c>
    </row>
    <row r="10" spans="1:224" x14ac:dyDescent="0.3">
      <c r="A10" s="1"/>
      <c r="B10" s="97" t="s">
        <v>851</v>
      </c>
      <c r="C10" s="241"/>
      <c r="D10" s="242"/>
      <c r="E10" s="243"/>
      <c r="F10" s="243">
        <v>8.8258700000000001</v>
      </c>
      <c r="G10" s="244">
        <v>8.5166900000000005</v>
      </c>
      <c r="H10" s="242"/>
      <c r="I10" s="244"/>
      <c r="J10" s="242">
        <v>89.512699999999995</v>
      </c>
      <c r="K10" s="244"/>
      <c r="L10" s="242"/>
      <c r="M10" s="243"/>
      <c r="N10" s="243"/>
      <c r="O10" s="243">
        <v>681.26012000000003</v>
      </c>
      <c r="P10" s="243"/>
      <c r="Q10" s="243"/>
      <c r="R10" s="243"/>
      <c r="S10" s="244"/>
      <c r="T10" s="242">
        <v>18.14123</v>
      </c>
      <c r="U10" s="243">
        <v>19.191960000000002</v>
      </c>
      <c r="V10" s="243"/>
      <c r="W10" s="244">
        <v>1.0612699999999999</v>
      </c>
      <c r="X10" s="241"/>
      <c r="Y10" s="242"/>
      <c r="Z10" s="243"/>
      <c r="AA10" s="244"/>
      <c r="AB10" s="242"/>
      <c r="AC10" s="243"/>
      <c r="AD10" s="243"/>
      <c r="AE10" s="243"/>
      <c r="AF10" s="243">
        <v>11.413130000000001</v>
      </c>
      <c r="AG10" s="243">
        <v>23.889150000000001</v>
      </c>
      <c r="AH10" s="244">
        <v>10.22284</v>
      </c>
      <c r="AI10" s="241"/>
      <c r="AJ10" s="241"/>
      <c r="AK10" s="241">
        <v>175.92341999999999</v>
      </c>
      <c r="AL10" s="242">
        <v>213.71525</v>
      </c>
      <c r="AM10" s="244">
        <v>7.8466800000000001</v>
      </c>
      <c r="AN10" s="242"/>
      <c r="AO10" s="244"/>
      <c r="AP10" s="241"/>
      <c r="AQ10" s="242"/>
      <c r="AR10" s="244"/>
      <c r="AS10" s="241"/>
      <c r="AT10" s="241"/>
      <c r="AU10" s="241"/>
      <c r="AV10" s="242"/>
      <c r="AW10" s="243"/>
      <c r="AX10" s="244"/>
      <c r="AY10" s="242"/>
      <c r="AZ10" s="243"/>
      <c r="BA10" s="243"/>
      <c r="BB10" s="243"/>
      <c r="BC10" s="243"/>
      <c r="BD10" s="244"/>
      <c r="BE10" s="242"/>
      <c r="BF10" s="244"/>
      <c r="BG10" s="241"/>
      <c r="BH10" s="242">
        <v>25</v>
      </c>
      <c r="BI10" s="245">
        <v>184.87493000000001</v>
      </c>
      <c r="BJ10" s="244"/>
      <c r="BK10" s="242">
        <v>164.44227000000001</v>
      </c>
      <c r="BL10" s="243">
        <v>165.47058000000001</v>
      </c>
      <c r="BM10" s="243">
        <v>165.59853000000001</v>
      </c>
      <c r="BN10" s="243"/>
      <c r="BO10" s="243"/>
      <c r="BP10" s="243"/>
      <c r="BQ10" s="243"/>
      <c r="BR10" s="243"/>
      <c r="BS10" s="243"/>
      <c r="BT10" s="243"/>
      <c r="BU10" s="243">
        <v>206.49456000000001</v>
      </c>
      <c r="BV10" s="243">
        <v>206.11548999999999</v>
      </c>
      <c r="BW10" s="243">
        <v>205.99002999999999</v>
      </c>
      <c r="BX10" s="244"/>
      <c r="BY10" s="242">
        <v>17.41583</v>
      </c>
      <c r="BZ10" s="244">
        <v>44.053669999999997</v>
      </c>
      <c r="CA10" s="241"/>
      <c r="CB10" s="242"/>
      <c r="CC10" s="243"/>
      <c r="CD10" s="243"/>
      <c r="CE10" s="243"/>
      <c r="CF10" s="243"/>
      <c r="CG10" s="243">
        <v>118.14735</v>
      </c>
      <c r="CH10" s="243">
        <v>52.418509999999998</v>
      </c>
      <c r="CI10" s="243">
        <v>53.710120000000003</v>
      </c>
      <c r="CJ10" s="243"/>
      <c r="CK10" s="243"/>
      <c r="CL10" s="243"/>
      <c r="CM10" s="244">
        <v>191.19621000000001</v>
      </c>
      <c r="CN10" s="242">
        <v>180.55348000000001</v>
      </c>
      <c r="CO10" s="243">
        <v>180.52450999999999</v>
      </c>
      <c r="CP10" s="243">
        <v>181.33356000000001</v>
      </c>
      <c r="CQ10" s="244">
        <v>181.02912000000001</v>
      </c>
      <c r="CR10" s="242"/>
      <c r="CS10" s="244">
        <v>197.52409</v>
      </c>
      <c r="CT10" s="242"/>
      <c r="CU10" s="244"/>
      <c r="CV10" s="242"/>
      <c r="CW10" s="243"/>
      <c r="CX10" s="246"/>
      <c r="CY10" s="242"/>
      <c r="CZ10" s="243"/>
      <c r="DA10" s="243"/>
      <c r="DB10" s="244"/>
      <c r="DC10" s="242"/>
      <c r="DD10" s="243"/>
      <c r="DE10" s="243"/>
      <c r="DF10" s="243"/>
      <c r="DG10" s="243"/>
      <c r="DH10" s="243"/>
      <c r="DI10" s="243"/>
      <c r="DJ10" s="243"/>
      <c r="DK10" s="243"/>
      <c r="DL10" s="243"/>
      <c r="DM10" s="243"/>
      <c r="DN10" s="244"/>
      <c r="DO10" s="247"/>
      <c r="DP10" s="248"/>
      <c r="DQ10" s="248"/>
      <c r="DR10" s="249"/>
      <c r="DS10" s="242"/>
      <c r="DT10" s="243"/>
      <c r="DU10" s="243"/>
      <c r="DV10" s="244"/>
      <c r="DW10" s="241"/>
      <c r="DX10" s="242"/>
      <c r="DY10" s="243"/>
      <c r="DZ10" s="243"/>
      <c r="EA10" s="243"/>
      <c r="EB10" s="243"/>
      <c r="EC10" s="246"/>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3991.4131500000003</v>
      </c>
      <c r="HO10" s="100">
        <v>3954.0799600000005</v>
      </c>
      <c r="HP10" s="101">
        <v>786.04349999999999</v>
      </c>
    </row>
    <row r="11" spans="1:224" x14ac:dyDescent="0.3">
      <c r="A11" s="1"/>
      <c r="B11" s="97" t="s">
        <v>852</v>
      </c>
      <c r="C11" s="241"/>
      <c r="D11" s="242"/>
      <c r="E11" s="243"/>
      <c r="F11" s="243">
        <v>8.8258700000000001</v>
      </c>
      <c r="G11" s="244">
        <v>8.5166900000000005</v>
      </c>
      <c r="H11" s="242"/>
      <c r="I11" s="244"/>
      <c r="J11" s="242">
        <v>89.512699999999995</v>
      </c>
      <c r="K11" s="244"/>
      <c r="L11" s="242"/>
      <c r="M11" s="243"/>
      <c r="N11" s="243"/>
      <c r="O11" s="243">
        <v>681.26012000000003</v>
      </c>
      <c r="P11" s="243"/>
      <c r="Q11" s="243"/>
      <c r="R11" s="243"/>
      <c r="S11" s="244"/>
      <c r="T11" s="242">
        <v>18.14123</v>
      </c>
      <c r="U11" s="243">
        <v>19.191960000000002</v>
      </c>
      <c r="V11" s="243"/>
      <c r="W11" s="244">
        <v>1.0612699999999999</v>
      </c>
      <c r="X11" s="241"/>
      <c r="Y11" s="242"/>
      <c r="Z11" s="243"/>
      <c r="AA11" s="244"/>
      <c r="AB11" s="242"/>
      <c r="AC11" s="243"/>
      <c r="AD11" s="243"/>
      <c r="AE11" s="243"/>
      <c r="AF11" s="243">
        <v>11.413130000000001</v>
      </c>
      <c r="AG11" s="243">
        <v>23.889150000000001</v>
      </c>
      <c r="AH11" s="244">
        <v>10.22284</v>
      </c>
      <c r="AI11" s="241"/>
      <c r="AJ11" s="241"/>
      <c r="AK11" s="241">
        <v>175.92341999999999</v>
      </c>
      <c r="AL11" s="242">
        <v>213.71525</v>
      </c>
      <c r="AM11" s="244">
        <v>7.8466800000000001</v>
      </c>
      <c r="AN11" s="242"/>
      <c r="AO11" s="244"/>
      <c r="AP11" s="241"/>
      <c r="AQ11" s="242"/>
      <c r="AR11" s="244"/>
      <c r="AS11" s="241"/>
      <c r="AT11" s="241"/>
      <c r="AU11" s="241"/>
      <c r="AV11" s="242"/>
      <c r="AW11" s="243"/>
      <c r="AX11" s="244"/>
      <c r="AY11" s="242"/>
      <c r="AZ11" s="243"/>
      <c r="BA11" s="243"/>
      <c r="BB11" s="243"/>
      <c r="BC11" s="243"/>
      <c r="BD11" s="244"/>
      <c r="BE11" s="242"/>
      <c r="BF11" s="244"/>
      <c r="BG11" s="241"/>
      <c r="BH11" s="242">
        <v>25</v>
      </c>
      <c r="BI11" s="245">
        <v>184.87493000000001</v>
      </c>
      <c r="BJ11" s="244"/>
      <c r="BK11" s="242">
        <v>164.44227000000001</v>
      </c>
      <c r="BL11" s="243">
        <v>165.47058000000001</v>
      </c>
      <c r="BM11" s="243">
        <v>165.59853000000001</v>
      </c>
      <c r="BN11" s="243"/>
      <c r="BO11" s="243"/>
      <c r="BP11" s="243"/>
      <c r="BQ11" s="243"/>
      <c r="BR11" s="243"/>
      <c r="BS11" s="243"/>
      <c r="BT11" s="243"/>
      <c r="BU11" s="243">
        <v>206.49456000000001</v>
      </c>
      <c r="BV11" s="243">
        <v>206.11548999999999</v>
      </c>
      <c r="BW11" s="243">
        <v>205.99002999999999</v>
      </c>
      <c r="BX11" s="244"/>
      <c r="BY11" s="242">
        <v>17.41583</v>
      </c>
      <c r="BZ11" s="244">
        <v>44.053669999999997</v>
      </c>
      <c r="CA11" s="241"/>
      <c r="CB11" s="242"/>
      <c r="CC11" s="243"/>
      <c r="CD11" s="243"/>
      <c r="CE11" s="243"/>
      <c r="CF11" s="243"/>
      <c r="CG11" s="243">
        <v>118.14735</v>
      </c>
      <c r="CH11" s="243">
        <v>52.418509999999998</v>
      </c>
      <c r="CI11" s="243">
        <v>53.710120000000003</v>
      </c>
      <c r="CJ11" s="243"/>
      <c r="CK11" s="243"/>
      <c r="CL11" s="243"/>
      <c r="CM11" s="244">
        <v>191.19621000000001</v>
      </c>
      <c r="CN11" s="242">
        <v>180.55348000000001</v>
      </c>
      <c r="CO11" s="243">
        <v>180.52450999999999</v>
      </c>
      <c r="CP11" s="243">
        <v>181.33356000000001</v>
      </c>
      <c r="CQ11" s="244">
        <v>181.02912000000001</v>
      </c>
      <c r="CR11" s="242"/>
      <c r="CS11" s="244">
        <v>197.52409</v>
      </c>
      <c r="CT11" s="242"/>
      <c r="CU11" s="244"/>
      <c r="CV11" s="242"/>
      <c r="CW11" s="243"/>
      <c r="CX11" s="246"/>
      <c r="CY11" s="242"/>
      <c r="CZ11" s="243"/>
      <c r="DA11" s="243"/>
      <c r="DB11" s="244"/>
      <c r="DC11" s="242"/>
      <c r="DD11" s="243"/>
      <c r="DE11" s="243"/>
      <c r="DF11" s="243"/>
      <c r="DG11" s="243"/>
      <c r="DH11" s="243"/>
      <c r="DI11" s="243"/>
      <c r="DJ11" s="243"/>
      <c r="DK11" s="243"/>
      <c r="DL11" s="243"/>
      <c r="DM11" s="243"/>
      <c r="DN11" s="244"/>
      <c r="DO11" s="247"/>
      <c r="DP11" s="248"/>
      <c r="DQ11" s="248"/>
      <c r="DR11" s="249"/>
      <c r="DS11" s="242"/>
      <c r="DT11" s="243"/>
      <c r="DU11" s="243"/>
      <c r="DV11" s="244"/>
      <c r="DW11" s="241"/>
      <c r="DX11" s="242"/>
      <c r="DY11" s="243"/>
      <c r="DZ11" s="243"/>
      <c r="EA11" s="243"/>
      <c r="EB11" s="243"/>
      <c r="EC11" s="246"/>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3991.4131500000003</v>
      </c>
      <c r="HO11" s="100">
        <v>3954.0799600000005</v>
      </c>
      <c r="HP11" s="101">
        <v>786.04349999999999</v>
      </c>
    </row>
    <row r="12" spans="1:224" x14ac:dyDescent="0.3">
      <c r="A12" s="1"/>
      <c r="B12" s="97" t="s">
        <v>853</v>
      </c>
      <c r="C12" s="241"/>
      <c r="D12" s="242"/>
      <c r="E12" s="243"/>
      <c r="F12" s="243">
        <v>8.8258700000000001</v>
      </c>
      <c r="G12" s="244">
        <v>8.5166900000000005</v>
      </c>
      <c r="H12" s="242"/>
      <c r="I12" s="244"/>
      <c r="J12" s="242">
        <v>89.512699999999995</v>
      </c>
      <c r="K12" s="244"/>
      <c r="L12" s="242"/>
      <c r="M12" s="243"/>
      <c r="N12" s="243"/>
      <c r="O12" s="243">
        <v>681.26012000000003</v>
      </c>
      <c r="P12" s="243"/>
      <c r="Q12" s="243"/>
      <c r="R12" s="243"/>
      <c r="S12" s="244"/>
      <c r="T12" s="242">
        <v>18.14123</v>
      </c>
      <c r="U12" s="243">
        <v>19.191960000000002</v>
      </c>
      <c r="V12" s="243"/>
      <c r="W12" s="244">
        <v>1.0612699999999999</v>
      </c>
      <c r="X12" s="241"/>
      <c r="Y12" s="242"/>
      <c r="Z12" s="243"/>
      <c r="AA12" s="244"/>
      <c r="AB12" s="242"/>
      <c r="AC12" s="243"/>
      <c r="AD12" s="243"/>
      <c r="AE12" s="243"/>
      <c r="AF12" s="243">
        <v>11.413130000000001</v>
      </c>
      <c r="AG12" s="243">
        <v>23.889150000000001</v>
      </c>
      <c r="AH12" s="244">
        <v>10.22284</v>
      </c>
      <c r="AI12" s="241"/>
      <c r="AJ12" s="241"/>
      <c r="AK12" s="241">
        <v>175.92341999999999</v>
      </c>
      <c r="AL12" s="242">
        <v>213.71525</v>
      </c>
      <c r="AM12" s="244">
        <v>7.8466800000000001</v>
      </c>
      <c r="AN12" s="242"/>
      <c r="AO12" s="244"/>
      <c r="AP12" s="241"/>
      <c r="AQ12" s="242"/>
      <c r="AR12" s="244"/>
      <c r="AS12" s="241"/>
      <c r="AT12" s="241"/>
      <c r="AU12" s="241"/>
      <c r="AV12" s="242"/>
      <c r="AW12" s="243"/>
      <c r="AX12" s="244"/>
      <c r="AY12" s="242"/>
      <c r="AZ12" s="243"/>
      <c r="BA12" s="243"/>
      <c r="BB12" s="243"/>
      <c r="BC12" s="243"/>
      <c r="BD12" s="244"/>
      <c r="BE12" s="242"/>
      <c r="BF12" s="244"/>
      <c r="BG12" s="241"/>
      <c r="BH12" s="242">
        <v>25</v>
      </c>
      <c r="BI12" s="245">
        <v>184.87493000000001</v>
      </c>
      <c r="BJ12" s="244"/>
      <c r="BK12" s="242">
        <v>164.44227000000001</v>
      </c>
      <c r="BL12" s="243">
        <v>165.47058000000001</v>
      </c>
      <c r="BM12" s="243">
        <v>165.59853000000001</v>
      </c>
      <c r="BN12" s="243"/>
      <c r="BO12" s="243"/>
      <c r="BP12" s="243"/>
      <c r="BQ12" s="243"/>
      <c r="BR12" s="243"/>
      <c r="BS12" s="243"/>
      <c r="BT12" s="243"/>
      <c r="BU12" s="243">
        <v>206.49456000000001</v>
      </c>
      <c r="BV12" s="243">
        <v>206.11548999999999</v>
      </c>
      <c r="BW12" s="243">
        <v>205.99002999999999</v>
      </c>
      <c r="BX12" s="244"/>
      <c r="BY12" s="242">
        <v>17.41583</v>
      </c>
      <c r="BZ12" s="244">
        <v>44.053669999999997</v>
      </c>
      <c r="CA12" s="241"/>
      <c r="CB12" s="242"/>
      <c r="CC12" s="243"/>
      <c r="CD12" s="243"/>
      <c r="CE12" s="243"/>
      <c r="CF12" s="243"/>
      <c r="CG12" s="243">
        <v>118.14735</v>
      </c>
      <c r="CH12" s="243">
        <v>52.418509999999998</v>
      </c>
      <c r="CI12" s="243">
        <v>53.710120000000003</v>
      </c>
      <c r="CJ12" s="243"/>
      <c r="CK12" s="243"/>
      <c r="CL12" s="243"/>
      <c r="CM12" s="244">
        <v>191.19621000000001</v>
      </c>
      <c r="CN12" s="242">
        <v>180.55348000000001</v>
      </c>
      <c r="CO12" s="243">
        <v>180.52450999999999</v>
      </c>
      <c r="CP12" s="243">
        <v>181.33356000000001</v>
      </c>
      <c r="CQ12" s="244">
        <v>181.02912000000001</v>
      </c>
      <c r="CR12" s="242"/>
      <c r="CS12" s="244">
        <v>197.52409</v>
      </c>
      <c r="CT12" s="242"/>
      <c r="CU12" s="244"/>
      <c r="CV12" s="242"/>
      <c r="CW12" s="243"/>
      <c r="CX12" s="246"/>
      <c r="CY12" s="242"/>
      <c r="CZ12" s="243"/>
      <c r="DA12" s="243"/>
      <c r="DB12" s="244"/>
      <c r="DC12" s="242"/>
      <c r="DD12" s="243"/>
      <c r="DE12" s="243"/>
      <c r="DF12" s="243"/>
      <c r="DG12" s="243"/>
      <c r="DH12" s="243"/>
      <c r="DI12" s="243"/>
      <c r="DJ12" s="243"/>
      <c r="DK12" s="243"/>
      <c r="DL12" s="243"/>
      <c r="DM12" s="243"/>
      <c r="DN12" s="244"/>
      <c r="DO12" s="247"/>
      <c r="DP12" s="248"/>
      <c r="DQ12" s="248"/>
      <c r="DR12" s="249"/>
      <c r="DS12" s="242"/>
      <c r="DT12" s="243"/>
      <c r="DU12" s="243"/>
      <c r="DV12" s="244"/>
      <c r="DW12" s="241"/>
      <c r="DX12" s="242"/>
      <c r="DY12" s="243"/>
      <c r="DZ12" s="243"/>
      <c r="EA12" s="243"/>
      <c r="EB12" s="243"/>
      <c r="EC12" s="246"/>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3991.4131500000003</v>
      </c>
      <c r="HO12" s="100">
        <v>3954.0799600000005</v>
      </c>
      <c r="HP12" s="101">
        <v>786.04349999999999</v>
      </c>
    </row>
    <row r="13" spans="1:224" x14ac:dyDescent="0.3">
      <c r="A13" s="1"/>
      <c r="B13" s="97" t="s">
        <v>854</v>
      </c>
      <c r="C13" s="241"/>
      <c r="D13" s="242"/>
      <c r="E13" s="243"/>
      <c r="F13" s="243">
        <v>8.8258700000000001</v>
      </c>
      <c r="G13" s="244">
        <v>8.5166900000000005</v>
      </c>
      <c r="H13" s="242"/>
      <c r="I13" s="244"/>
      <c r="J13" s="242">
        <v>89.512699999999995</v>
      </c>
      <c r="K13" s="244"/>
      <c r="L13" s="242"/>
      <c r="M13" s="243"/>
      <c r="N13" s="243"/>
      <c r="O13" s="243">
        <v>579.23063999999999</v>
      </c>
      <c r="P13" s="243"/>
      <c r="Q13" s="243"/>
      <c r="R13" s="243"/>
      <c r="S13" s="244"/>
      <c r="T13" s="242">
        <v>18.14123</v>
      </c>
      <c r="U13" s="243">
        <v>19.191960000000002</v>
      </c>
      <c r="V13" s="243"/>
      <c r="W13" s="244">
        <v>1.0612699999999999</v>
      </c>
      <c r="X13" s="241"/>
      <c r="Y13" s="242"/>
      <c r="Z13" s="243"/>
      <c r="AA13" s="244"/>
      <c r="AB13" s="242"/>
      <c r="AC13" s="243"/>
      <c r="AD13" s="243"/>
      <c r="AE13" s="243"/>
      <c r="AF13" s="243">
        <v>11.413130000000001</v>
      </c>
      <c r="AG13" s="243">
        <v>23.889150000000001</v>
      </c>
      <c r="AH13" s="244">
        <v>10.22284</v>
      </c>
      <c r="AI13" s="241"/>
      <c r="AJ13" s="241"/>
      <c r="AK13" s="241">
        <v>175.92341999999999</v>
      </c>
      <c r="AL13" s="242">
        <v>213.71525</v>
      </c>
      <c r="AM13" s="244">
        <v>7.8466800000000001</v>
      </c>
      <c r="AN13" s="242"/>
      <c r="AO13" s="244"/>
      <c r="AP13" s="241"/>
      <c r="AQ13" s="242"/>
      <c r="AR13" s="244"/>
      <c r="AS13" s="241"/>
      <c r="AT13" s="241"/>
      <c r="AU13" s="241"/>
      <c r="AV13" s="242"/>
      <c r="AW13" s="243"/>
      <c r="AX13" s="244"/>
      <c r="AY13" s="242"/>
      <c r="AZ13" s="243"/>
      <c r="BA13" s="243"/>
      <c r="BB13" s="243"/>
      <c r="BC13" s="243"/>
      <c r="BD13" s="244"/>
      <c r="BE13" s="242"/>
      <c r="BF13" s="244"/>
      <c r="BG13" s="241"/>
      <c r="BH13" s="242">
        <v>25</v>
      </c>
      <c r="BI13" s="245">
        <v>184.87493000000001</v>
      </c>
      <c r="BJ13" s="244"/>
      <c r="BK13" s="242">
        <v>164.44227000000001</v>
      </c>
      <c r="BL13" s="243">
        <v>165.47058000000001</v>
      </c>
      <c r="BM13" s="243">
        <v>165.59853000000001</v>
      </c>
      <c r="BN13" s="243"/>
      <c r="BO13" s="243"/>
      <c r="BP13" s="243"/>
      <c r="BQ13" s="243"/>
      <c r="BR13" s="243"/>
      <c r="BS13" s="243"/>
      <c r="BT13" s="243"/>
      <c r="BU13" s="243">
        <v>206.49456000000001</v>
      </c>
      <c r="BV13" s="243">
        <v>206.11548999999999</v>
      </c>
      <c r="BW13" s="243">
        <v>205.99002999999999</v>
      </c>
      <c r="BX13" s="244"/>
      <c r="BY13" s="242">
        <v>17.41583</v>
      </c>
      <c r="BZ13" s="244">
        <v>44.053669999999997</v>
      </c>
      <c r="CA13" s="241"/>
      <c r="CB13" s="242"/>
      <c r="CC13" s="243"/>
      <c r="CD13" s="243"/>
      <c r="CE13" s="243"/>
      <c r="CF13" s="243"/>
      <c r="CG13" s="243">
        <v>118.14735</v>
      </c>
      <c r="CH13" s="243">
        <v>52.418509999999998</v>
      </c>
      <c r="CI13" s="243">
        <v>53.710120000000003</v>
      </c>
      <c r="CJ13" s="243"/>
      <c r="CK13" s="243"/>
      <c r="CL13" s="243"/>
      <c r="CM13" s="244">
        <v>191.19621000000001</v>
      </c>
      <c r="CN13" s="242">
        <v>180.55348000000001</v>
      </c>
      <c r="CO13" s="243">
        <v>180.52450999999999</v>
      </c>
      <c r="CP13" s="243">
        <v>181.33356000000001</v>
      </c>
      <c r="CQ13" s="244">
        <v>181.02912000000001</v>
      </c>
      <c r="CR13" s="242"/>
      <c r="CS13" s="244">
        <v>197.52409</v>
      </c>
      <c r="CT13" s="242"/>
      <c r="CU13" s="244"/>
      <c r="CV13" s="242"/>
      <c r="CW13" s="243"/>
      <c r="CX13" s="246"/>
      <c r="CY13" s="242"/>
      <c r="CZ13" s="243"/>
      <c r="DA13" s="243"/>
      <c r="DB13" s="244"/>
      <c r="DC13" s="242"/>
      <c r="DD13" s="243"/>
      <c r="DE13" s="243"/>
      <c r="DF13" s="243"/>
      <c r="DG13" s="243"/>
      <c r="DH13" s="243"/>
      <c r="DI13" s="243"/>
      <c r="DJ13" s="243"/>
      <c r="DK13" s="243"/>
      <c r="DL13" s="243"/>
      <c r="DM13" s="243"/>
      <c r="DN13" s="244"/>
      <c r="DO13" s="247"/>
      <c r="DP13" s="248"/>
      <c r="DQ13" s="248"/>
      <c r="DR13" s="249"/>
      <c r="DS13" s="242"/>
      <c r="DT13" s="243"/>
      <c r="DU13" s="243"/>
      <c r="DV13" s="244"/>
      <c r="DW13" s="241"/>
      <c r="DX13" s="242"/>
      <c r="DY13" s="243"/>
      <c r="DZ13" s="243"/>
      <c r="EA13" s="243"/>
      <c r="EB13" s="243"/>
      <c r="EC13" s="246"/>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3889.3836700000006</v>
      </c>
      <c r="HO13" s="100">
        <v>3852.0504800000008</v>
      </c>
      <c r="HP13" s="101">
        <v>786.04349999999999</v>
      </c>
    </row>
    <row r="14" spans="1:224" x14ac:dyDescent="0.3">
      <c r="A14" s="1"/>
      <c r="B14" s="97" t="s">
        <v>855</v>
      </c>
      <c r="C14" s="241"/>
      <c r="D14" s="242"/>
      <c r="E14" s="243"/>
      <c r="F14" s="243">
        <v>8.8258700000000001</v>
      </c>
      <c r="G14" s="244">
        <v>8.5166900000000005</v>
      </c>
      <c r="H14" s="242"/>
      <c r="I14" s="244"/>
      <c r="J14" s="242">
        <v>89.512699999999995</v>
      </c>
      <c r="K14" s="244"/>
      <c r="L14" s="242"/>
      <c r="M14" s="243"/>
      <c r="N14" s="243"/>
      <c r="O14" s="243">
        <v>579.23063999999999</v>
      </c>
      <c r="P14" s="243"/>
      <c r="Q14" s="243"/>
      <c r="R14" s="243"/>
      <c r="S14" s="244"/>
      <c r="T14" s="242">
        <v>18.14123</v>
      </c>
      <c r="U14" s="243">
        <v>19.191960000000002</v>
      </c>
      <c r="V14" s="243"/>
      <c r="W14" s="244">
        <v>1.0612699999999999</v>
      </c>
      <c r="X14" s="241"/>
      <c r="Y14" s="242"/>
      <c r="Z14" s="243"/>
      <c r="AA14" s="244"/>
      <c r="AB14" s="242"/>
      <c r="AC14" s="243"/>
      <c r="AD14" s="243"/>
      <c r="AE14" s="243"/>
      <c r="AF14" s="243">
        <v>11.413130000000001</v>
      </c>
      <c r="AG14" s="243">
        <v>23.889150000000001</v>
      </c>
      <c r="AH14" s="244">
        <v>10.22284</v>
      </c>
      <c r="AI14" s="241"/>
      <c r="AJ14" s="241"/>
      <c r="AK14" s="241">
        <v>175.92341999999999</v>
      </c>
      <c r="AL14" s="242">
        <v>213.71525</v>
      </c>
      <c r="AM14" s="244">
        <v>7.8466800000000001</v>
      </c>
      <c r="AN14" s="242"/>
      <c r="AO14" s="244"/>
      <c r="AP14" s="241"/>
      <c r="AQ14" s="242"/>
      <c r="AR14" s="244"/>
      <c r="AS14" s="241"/>
      <c r="AT14" s="241"/>
      <c r="AU14" s="241"/>
      <c r="AV14" s="242"/>
      <c r="AW14" s="243"/>
      <c r="AX14" s="244"/>
      <c r="AY14" s="242"/>
      <c r="AZ14" s="243"/>
      <c r="BA14" s="243"/>
      <c r="BB14" s="243"/>
      <c r="BC14" s="243"/>
      <c r="BD14" s="244"/>
      <c r="BE14" s="242"/>
      <c r="BF14" s="244"/>
      <c r="BG14" s="241"/>
      <c r="BH14" s="242">
        <v>25</v>
      </c>
      <c r="BI14" s="245">
        <v>184.87493000000001</v>
      </c>
      <c r="BJ14" s="244"/>
      <c r="BK14" s="242">
        <v>164.44227000000001</v>
      </c>
      <c r="BL14" s="243">
        <v>165.47058000000001</v>
      </c>
      <c r="BM14" s="243">
        <v>165.59853000000001</v>
      </c>
      <c r="BN14" s="243"/>
      <c r="BO14" s="243"/>
      <c r="BP14" s="243"/>
      <c r="BQ14" s="243"/>
      <c r="BR14" s="243"/>
      <c r="BS14" s="243"/>
      <c r="BT14" s="243"/>
      <c r="BU14" s="243">
        <v>206.49456000000001</v>
      </c>
      <c r="BV14" s="243">
        <v>206.11548999999999</v>
      </c>
      <c r="BW14" s="243">
        <v>205.99002999999999</v>
      </c>
      <c r="BX14" s="244"/>
      <c r="BY14" s="242">
        <v>17.41583</v>
      </c>
      <c r="BZ14" s="244">
        <v>44.053669999999997</v>
      </c>
      <c r="CA14" s="241"/>
      <c r="CB14" s="242"/>
      <c r="CC14" s="243"/>
      <c r="CD14" s="243"/>
      <c r="CE14" s="243"/>
      <c r="CF14" s="243"/>
      <c r="CG14" s="243">
        <v>118.14735</v>
      </c>
      <c r="CH14" s="243">
        <v>52.418509999999998</v>
      </c>
      <c r="CI14" s="243">
        <v>53.710120000000003</v>
      </c>
      <c r="CJ14" s="243"/>
      <c r="CK14" s="243"/>
      <c r="CL14" s="243"/>
      <c r="CM14" s="244">
        <v>191.19621000000001</v>
      </c>
      <c r="CN14" s="242">
        <v>180.55348000000001</v>
      </c>
      <c r="CO14" s="243">
        <v>180.52450999999999</v>
      </c>
      <c r="CP14" s="243">
        <v>181.33356000000001</v>
      </c>
      <c r="CQ14" s="244">
        <v>181.02912000000001</v>
      </c>
      <c r="CR14" s="242"/>
      <c r="CS14" s="244">
        <v>197.52409</v>
      </c>
      <c r="CT14" s="242"/>
      <c r="CU14" s="244"/>
      <c r="CV14" s="242"/>
      <c r="CW14" s="243"/>
      <c r="CX14" s="246"/>
      <c r="CY14" s="242"/>
      <c r="CZ14" s="243"/>
      <c r="DA14" s="243"/>
      <c r="DB14" s="244"/>
      <c r="DC14" s="242"/>
      <c r="DD14" s="243"/>
      <c r="DE14" s="243"/>
      <c r="DF14" s="243"/>
      <c r="DG14" s="243"/>
      <c r="DH14" s="243"/>
      <c r="DI14" s="243"/>
      <c r="DJ14" s="243"/>
      <c r="DK14" s="243"/>
      <c r="DL14" s="243"/>
      <c r="DM14" s="243"/>
      <c r="DN14" s="244"/>
      <c r="DO14" s="247"/>
      <c r="DP14" s="248"/>
      <c r="DQ14" s="248"/>
      <c r="DR14" s="249"/>
      <c r="DS14" s="242"/>
      <c r="DT14" s="243"/>
      <c r="DU14" s="243"/>
      <c r="DV14" s="244"/>
      <c r="DW14" s="241"/>
      <c r="DX14" s="242"/>
      <c r="DY14" s="243"/>
      <c r="DZ14" s="243"/>
      <c r="EA14" s="243"/>
      <c r="EB14" s="243"/>
      <c r="EC14" s="246"/>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3889.3836700000006</v>
      </c>
      <c r="HO14" s="100">
        <v>3852.0504800000008</v>
      </c>
      <c r="HP14" s="101">
        <v>786.04349999999999</v>
      </c>
    </row>
    <row r="15" spans="1:224" x14ac:dyDescent="0.3">
      <c r="A15" s="1"/>
      <c r="B15" s="97" t="s">
        <v>856</v>
      </c>
      <c r="C15" s="241"/>
      <c r="D15" s="242"/>
      <c r="E15" s="243"/>
      <c r="F15" s="243">
        <v>8.8258700000000001</v>
      </c>
      <c r="G15" s="244">
        <v>8.5166900000000005</v>
      </c>
      <c r="H15" s="242"/>
      <c r="I15" s="244"/>
      <c r="J15" s="242">
        <v>89.512699999999995</v>
      </c>
      <c r="K15" s="244"/>
      <c r="L15" s="242"/>
      <c r="M15" s="243"/>
      <c r="N15" s="243"/>
      <c r="O15" s="243">
        <v>883.91016999999999</v>
      </c>
      <c r="P15" s="243"/>
      <c r="Q15" s="243"/>
      <c r="R15" s="243"/>
      <c r="S15" s="244"/>
      <c r="T15" s="242">
        <v>18.14123</v>
      </c>
      <c r="U15" s="243">
        <v>19.191960000000002</v>
      </c>
      <c r="V15" s="243"/>
      <c r="W15" s="244">
        <v>1.0612699999999999</v>
      </c>
      <c r="X15" s="241"/>
      <c r="Y15" s="242"/>
      <c r="Z15" s="243"/>
      <c r="AA15" s="244"/>
      <c r="AB15" s="242"/>
      <c r="AC15" s="243"/>
      <c r="AD15" s="243"/>
      <c r="AE15" s="243"/>
      <c r="AF15" s="243">
        <v>11.413130000000001</v>
      </c>
      <c r="AG15" s="243">
        <v>23.889150000000001</v>
      </c>
      <c r="AH15" s="244">
        <v>10.22284</v>
      </c>
      <c r="AI15" s="241"/>
      <c r="AJ15" s="241"/>
      <c r="AK15" s="241">
        <v>175.92341999999999</v>
      </c>
      <c r="AL15" s="242">
        <v>213.71525</v>
      </c>
      <c r="AM15" s="244">
        <v>7.8466800000000001</v>
      </c>
      <c r="AN15" s="242"/>
      <c r="AO15" s="244"/>
      <c r="AP15" s="241"/>
      <c r="AQ15" s="242"/>
      <c r="AR15" s="244"/>
      <c r="AS15" s="241"/>
      <c r="AT15" s="241"/>
      <c r="AU15" s="241"/>
      <c r="AV15" s="242"/>
      <c r="AW15" s="243"/>
      <c r="AX15" s="244"/>
      <c r="AY15" s="242"/>
      <c r="AZ15" s="243"/>
      <c r="BA15" s="243"/>
      <c r="BB15" s="243"/>
      <c r="BC15" s="243"/>
      <c r="BD15" s="244"/>
      <c r="BE15" s="242"/>
      <c r="BF15" s="244"/>
      <c r="BG15" s="241"/>
      <c r="BH15" s="242">
        <v>25</v>
      </c>
      <c r="BI15" s="245">
        <v>184.87493000000001</v>
      </c>
      <c r="BJ15" s="244"/>
      <c r="BK15" s="242">
        <v>164.44227000000001</v>
      </c>
      <c r="BL15" s="243">
        <v>165.47058000000001</v>
      </c>
      <c r="BM15" s="243">
        <v>165.59853000000001</v>
      </c>
      <c r="BN15" s="243"/>
      <c r="BO15" s="243"/>
      <c r="BP15" s="243"/>
      <c r="BQ15" s="243"/>
      <c r="BR15" s="243"/>
      <c r="BS15" s="243"/>
      <c r="BT15" s="243"/>
      <c r="BU15" s="243">
        <v>206.49456000000001</v>
      </c>
      <c r="BV15" s="243">
        <v>206.11548999999999</v>
      </c>
      <c r="BW15" s="243">
        <v>205.99002999999999</v>
      </c>
      <c r="BX15" s="244"/>
      <c r="BY15" s="242">
        <v>17.41583</v>
      </c>
      <c r="BZ15" s="244">
        <v>44.053669999999997</v>
      </c>
      <c r="CA15" s="241"/>
      <c r="CB15" s="242"/>
      <c r="CC15" s="243"/>
      <c r="CD15" s="243"/>
      <c r="CE15" s="243"/>
      <c r="CF15" s="243"/>
      <c r="CG15" s="243">
        <v>118.14735</v>
      </c>
      <c r="CH15" s="243">
        <v>52.418509999999998</v>
      </c>
      <c r="CI15" s="243">
        <v>53.710120000000003</v>
      </c>
      <c r="CJ15" s="243"/>
      <c r="CK15" s="243"/>
      <c r="CL15" s="243"/>
      <c r="CM15" s="244">
        <v>191.19621000000001</v>
      </c>
      <c r="CN15" s="242">
        <v>180.55348000000001</v>
      </c>
      <c r="CO15" s="243">
        <v>180.52450999999999</v>
      </c>
      <c r="CP15" s="243">
        <v>181.33356000000001</v>
      </c>
      <c r="CQ15" s="244">
        <v>181.02912000000001</v>
      </c>
      <c r="CR15" s="242"/>
      <c r="CS15" s="244">
        <v>197.52409</v>
      </c>
      <c r="CT15" s="242"/>
      <c r="CU15" s="244"/>
      <c r="CV15" s="242"/>
      <c r="CW15" s="243"/>
      <c r="CX15" s="246"/>
      <c r="CY15" s="242"/>
      <c r="CZ15" s="243"/>
      <c r="DA15" s="243"/>
      <c r="DB15" s="244"/>
      <c r="DC15" s="242"/>
      <c r="DD15" s="243"/>
      <c r="DE15" s="243"/>
      <c r="DF15" s="243"/>
      <c r="DG15" s="243"/>
      <c r="DH15" s="243"/>
      <c r="DI15" s="243"/>
      <c r="DJ15" s="243"/>
      <c r="DK15" s="243"/>
      <c r="DL15" s="243"/>
      <c r="DM15" s="243"/>
      <c r="DN15" s="244"/>
      <c r="DO15" s="247"/>
      <c r="DP15" s="248"/>
      <c r="DQ15" s="248"/>
      <c r="DR15" s="249"/>
      <c r="DS15" s="242"/>
      <c r="DT15" s="243"/>
      <c r="DU15" s="243"/>
      <c r="DV15" s="244"/>
      <c r="DW15" s="241"/>
      <c r="DX15" s="242"/>
      <c r="DY15" s="243"/>
      <c r="DZ15" s="243"/>
      <c r="EA15" s="243"/>
      <c r="EB15" s="243"/>
      <c r="EC15" s="246"/>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4194.0632000000005</v>
      </c>
      <c r="HO15" s="100">
        <v>4156.7300100000002</v>
      </c>
      <c r="HP15" s="101">
        <v>786.04349999999999</v>
      </c>
    </row>
    <row r="16" spans="1:224" x14ac:dyDescent="0.3">
      <c r="A16" s="1"/>
      <c r="B16" s="97" t="s">
        <v>857</v>
      </c>
      <c r="C16" s="241"/>
      <c r="D16" s="242"/>
      <c r="E16" s="243"/>
      <c r="F16" s="243">
        <v>8.8258700000000001</v>
      </c>
      <c r="G16" s="244">
        <v>8.5166900000000005</v>
      </c>
      <c r="H16" s="242"/>
      <c r="I16" s="244"/>
      <c r="J16" s="242">
        <v>89.512699999999995</v>
      </c>
      <c r="K16" s="244"/>
      <c r="L16" s="242"/>
      <c r="M16" s="243"/>
      <c r="N16" s="243"/>
      <c r="O16" s="243">
        <v>883.91016999999999</v>
      </c>
      <c r="P16" s="243"/>
      <c r="Q16" s="243"/>
      <c r="R16" s="243"/>
      <c r="S16" s="244"/>
      <c r="T16" s="242">
        <v>18.14123</v>
      </c>
      <c r="U16" s="243">
        <v>19.191960000000002</v>
      </c>
      <c r="V16" s="243"/>
      <c r="W16" s="244">
        <v>1.0612699999999999</v>
      </c>
      <c r="X16" s="241"/>
      <c r="Y16" s="242"/>
      <c r="Z16" s="243"/>
      <c r="AA16" s="244"/>
      <c r="AB16" s="242"/>
      <c r="AC16" s="243"/>
      <c r="AD16" s="243"/>
      <c r="AE16" s="243"/>
      <c r="AF16" s="243">
        <v>11.413130000000001</v>
      </c>
      <c r="AG16" s="243">
        <v>23.889150000000001</v>
      </c>
      <c r="AH16" s="244">
        <v>10.22284</v>
      </c>
      <c r="AI16" s="241"/>
      <c r="AJ16" s="241"/>
      <c r="AK16" s="241">
        <v>175.92341999999999</v>
      </c>
      <c r="AL16" s="242">
        <v>213.71525</v>
      </c>
      <c r="AM16" s="244">
        <v>7.8466800000000001</v>
      </c>
      <c r="AN16" s="242"/>
      <c r="AO16" s="244"/>
      <c r="AP16" s="241"/>
      <c r="AQ16" s="242"/>
      <c r="AR16" s="244"/>
      <c r="AS16" s="241"/>
      <c r="AT16" s="241"/>
      <c r="AU16" s="241"/>
      <c r="AV16" s="242"/>
      <c r="AW16" s="243"/>
      <c r="AX16" s="244"/>
      <c r="AY16" s="242"/>
      <c r="AZ16" s="243"/>
      <c r="BA16" s="243"/>
      <c r="BB16" s="243"/>
      <c r="BC16" s="243"/>
      <c r="BD16" s="244"/>
      <c r="BE16" s="242"/>
      <c r="BF16" s="244"/>
      <c r="BG16" s="241"/>
      <c r="BH16" s="242">
        <v>25</v>
      </c>
      <c r="BI16" s="245">
        <v>184.87493000000001</v>
      </c>
      <c r="BJ16" s="244"/>
      <c r="BK16" s="242">
        <v>164.44227000000001</v>
      </c>
      <c r="BL16" s="243">
        <v>165.47058000000001</v>
      </c>
      <c r="BM16" s="243">
        <v>165.59853000000001</v>
      </c>
      <c r="BN16" s="243"/>
      <c r="BO16" s="243"/>
      <c r="BP16" s="243"/>
      <c r="BQ16" s="243"/>
      <c r="BR16" s="243"/>
      <c r="BS16" s="243"/>
      <c r="BT16" s="243"/>
      <c r="BU16" s="243">
        <v>206.49456000000001</v>
      </c>
      <c r="BV16" s="243">
        <v>206.11548999999999</v>
      </c>
      <c r="BW16" s="243">
        <v>205.99002999999999</v>
      </c>
      <c r="BX16" s="244"/>
      <c r="BY16" s="242">
        <v>17.41583</v>
      </c>
      <c r="BZ16" s="244">
        <v>44.053669999999997</v>
      </c>
      <c r="CA16" s="241"/>
      <c r="CB16" s="242"/>
      <c r="CC16" s="243"/>
      <c r="CD16" s="243"/>
      <c r="CE16" s="243"/>
      <c r="CF16" s="243"/>
      <c r="CG16" s="243">
        <v>118.14735</v>
      </c>
      <c r="CH16" s="243">
        <v>52.418509999999998</v>
      </c>
      <c r="CI16" s="243">
        <v>53.710120000000003</v>
      </c>
      <c r="CJ16" s="243"/>
      <c r="CK16" s="243"/>
      <c r="CL16" s="243"/>
      <c r="CM16" s="244">
        <v>191.19621000000001</v>
      </c>
      <c r="CN16" s="242">
        <v>180.55348000000001</v>
      </c>
      <c r="CO16" s="243">
        <v>180.52450999999999</v>
      </c>
      <c r="CP16" s="243">
        <v>181.33356000000001</v>
      </c>
      <c r="CQ16" s="244">
        <v>181.02912000000001</v>
      </c>
      <c r="CR16" s="242"/>
      <c r="CS16" s="244">
        <v>197.52409</v>
      </c>
      <c r="CT16" s="242"/>
      <c r="CU16" s="244"/>
      <c r="CV16" s="242"/>
      <c r="CW16" s="243"/>
      <c r="CX16" s="246"/>
      <c r="CY16" s="242"/>
      <c r="CZ16" s="243"/>
      <c r="DA16" s="243"/>
      <c r="DB16" s="244"/>
      <c r="DC16" s="242"/>
      <c r="DD16" s="243"/>
      <c r="DE16" s="243"/>
      <c r="DF16" s="243"/>
      <c r="DG16" s="243"/>
      <c r="DH16" s="243"/>
      <c r="DI16" s="243"/>
      <c r="DJ16" s="243"/>
      <c r="DK16" s="243"/>
      <c r="DL16" s="243"/>
      <c r="DM16" s="243"/>
      <c r="DN16" s="244"/>
      <c r="DO16" s="247"/>
      <c r="DP16" s="248"/>
      <c r="DQ16" s="248"/>
      <c r="DR16" s="249"/>
      <c r="DS16" s="242"/>
      <c r="DT16" s="243"/>
      <c r="DU16" s="243"/>
      <c r="DV16" s="244"/>
      <c r="DW16" s="241"/>
      <c r="DX16" s="242"/>
      <c r="DY16" s="243"/>
      <c r="DZ16" s="243"/>
      <c r="EA16" s="243"/>
      <c r="EB16" s="243"/>
      <c r="EC16" s="246"/>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4194.0632000000005</v>
      </c>
      <c r="HO16" s="100">
        <v>4156.7300100000002</v>
      </c>
      <c r="HP16" s="101">
        <v>786.04349999999999</v>
      </c>
    </row>
    <row r="17" spans="1:224" x14ac:dyDescent="0.3">
      <c r="A17" s="1"/>
      <c r="B17" s="97" t="s">
        <v>858</v>
      </c>
      <c r="C17" s="241"/>
      <c r="D17" s="242"/>
      <c r="E17" s="243"/>
      <c r="F17" s="243">
        <v>8.8258700000000001</v>
      </c>
      <c r="G17" s="244">
        <v>8.5166900000000005</v>
      </c>
      <c r="H17" s="242"/>
      <c r="I17" s="244"/>
      <c r="J17" s="242">
        <v>89.512699999999995</v>
      </c>
      <c r="K17" s="244"/>
      <c r="L17" s="242"/>
      <c r="M17" s="243"/>
      <c r="N17" s="243"/>
      <c r="O17" s="243">
        <v>681.26012000000003</v>
      </c>
      <c r="P17" s="243"/>
      <c r="Q17" s="243"/>
      <c r="R17" s="243"/>
      <c r="S17" s="244"/>
      <c r="T17" s="242">
        <v>18.14123</v>
      </c>
      <c r="U17" s="243">
        <v>19.191960000000002</v>
      </c>
      <c r="V17" s="243"/>
      <c r="W17" s="244">
        <v>1.0612699999999999</v>
      </c>
      <c r="X17" s="241"/>
      <c r="Y17" s="242"/>
      <c r="Z17" s="243"/>
      <c r="AA17" s="244"/>
      <c r="AB17" s="242"/>
      <c r="AC17" s="243"/>
      <c r="AD17" s="243"/>
      <c r="AE17" s="243"/>
      <c r="AF17" s="243">
        <v>11.413130000000001</v>
      </c>
      <c r="AG17" s="243">
        <v>23.889150000000001</v>
      </c>
      <c r="AH17" s="244">
        <v>10.22284</v>
      </c>
      <c r="AI17" s="241"/>
      <c r="AJ17" s="241"/>
      <c r="AK17" s="241">
        <v>175.92341999999999</v>
      </c>
      <c r="AL17" s="242">
        <v>213.71525</v>
      </c>
      <c r="AM17" s="244">
        <v>7.8466800000000001</v>
      </c>
      <c r="AN17" s="242"/>
      <c r="AO17" s="244"/>
      <c r="AP17" s="241"/>
      <c r="AQ17" s="242"/>
      <c r="AR17" s="244"/>
      <c r="AS17" s="241"/>
      <c r="AT17" s="241"/>
      <c r="AU17" s="241"/>
      <c r="AV17" s="242"/>
      <c r="AW17" s="243"/>
      <c r="AX17" s="244"/>
      <c r="AY17" s="242"/>
      <c r="AZ17" s="243"/>
      <c r="BA17" s="243"/>
      <c r="BB17" s="243"/>
      <c r="BC17" s="243"/>
      <c r="BD17" s="244"/>
      <c r="BE17" s="242"/>
      <c r="BF17" s="244"/>
      <c r="BG17" s="241"/>
      <c r="BH17" s="242">
        <v>25</v>
      </c>
      <c r="BI17" s="245">
        <v>184.87493000000001</v>
      </c>
      <c r="BJ17" s="244"/>
      <c r="BK17" s="242">
        <v>164.44227000000001</v>
      </c>
      <c r="BL17" s="243">
        <v>165.47058000000001</v>
      </c>
      <c r="BM17" s="243">
        <v>165.59853000000001</v>
      </c>
      <c r="BN17" s="243"/>
      <c r="BO17" s="243"/>
      <c r="BP17" s="243"/>
      <c r="BQ17" s="243"/>
      <c r="BR17" s="243"/>
      <c r="BS17" s="243"/>
      <c r="BT17" s="243"/>
      <c r="BU17" s="243">
        <v>206.49456000000001</v>
      </c>
      <c r="BV17" s="243">
        <v>206.11548999999999</v>
      </c>
      <c r="BW17" s="243">
        <v>205.99002999999999</v>
      </c>
      <c r="BX17" s="244"/>
      <c r="BY17" s="242">
        <v>17.41583</v>
      </c>
      <c r="BZ17" s="244">
        <v>44.053669999999997</v>
      </c>
      <c r="CA17" s="241"/>
      <c r="CB17" s="242"/>
      <c r="CC17" s="243"/>
      <c r="CD17" s="243"/>
      <c r="CE17" s="243"/>
      <c r="CF17" s="243"/>
      <c r="CG17" s="243">
        <v>118.14735</v>
      </c>
      <c r="CH17" s="243">
        <v>52.418509999999998</v>
      </c>
      <c r="CI17" s="243">
        <v>53.710120000000003</v>
      </c>
      <c r="CJ17" s="243"/>
      <c r="CK17" s="243"/>
      <c r="CL17" s="243"/>
      <c r="CM17" s="244">
        <v>191.19621000000001</v>
      </c>
      <c r="CN17" s="242">
        <v>180.55348000000001</v>
      </c>
      <c r="CO17" s="243">
        <v>180.52450999999999</v>
      </c>
      <c r="CP17" s="243">
        <v>181.33356000000001</v>
      </c>
      <c r="CQ17" s="244">
        <v>181.02912000000001</v>
      </c>
      <c r="CR17" s="242"/>
      <c r="CS17" s="244">
        <v>197.52409</v>
      </c>
      <c r="CT17" s="242"/>
      <c r="CU17" s="244"/>
      <c r="CV17" s="242"/>
      <c r="CW17" s="243"/>
      <c r="CX17" s="246"/>
      <c r="CY17" s="242"/>
      <c r="CZ17" s="243"/>
      <c r="DA17" s="243"/>
      <c r="DB17" s="244"/>
      <c r="DC17" s="242"/>
      <c r="DD17" s="243"/>
      <c r="DE17" s="243"/>
      <c r="DF17" s="243"/>
      <c r="DG17" s="243"/>
      <c r="DH17" s="243"/>
      <c r="DI17" s="243"/>
      <c r="DJ17" s="243"/>
      <c r="DK17" s="243"/>
      <c r="DL17" s="243"/>
      <c r="DM17" s="243"/>
      <c r="DN17" s="244"/>
      <c r="DO17" s="247"/>
      <c r="DP17" s="248"/>
      <c r="DQ17" s="248"/>
      <c r="DR17" s="249"/>
      <c r="DS17" s="242"/>
      <c r="DT17" s="243"/>
      <c r="DU17" s="243"/>
      <c r="DV17" s="244"/>
      <c r="DW17" s="241"/>
      <c r="DX17" s="242"/>
      <c r="DY17" s="243"/>
      <c r="DZ17" s="243"/>
      <c r="EA17" s="243"/>
      <c r="EB17" s="243"/>
      <c r="EC17" s="246"/>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3991.4131500000003</v>
      </c>
      <c r="HO17" s="100">
        <v>3954.0799600000005</v>
      </c>
      <c r="HP17" s="101">
        <v>786.04349999999999</v>
      </c>
    </row>
    <row r="18" spans="1:224" x14ac:dyDescent="0.3">
      <c r="A18" s="1"/>
      <c r="B18" s="97" t="s">
        <v>859</v>
      </c>
      <c r="C18" s="241"/>
      <c r="D18" s="242"/>
      <c r="E18" s="243"/>
      <c r="F18" s="243">
        <v>8.8258700000000001</v>
      </c>
      <c r="G18" s="244">
        <v>8.5166900000000005</v>
      </c>
      <c r="H18" s="242"/>
      <c r="I18" s="244"/>
      <c r="J18" s="242">
        <v>89.512699999999995</v>
      </c>
      <c r="K18" s="244"/>
      <c r="L18" s="242"/>
      <c r="M18" s="243"/>
      <c r="N18" s="243"/>
      <c r="O18" s="243">
        <v>681.26012000000003</v>
      </c>
      <c r="P18" s="243"/>
      <c r="Q18" s="243"/>
      <c r="R18" s="243"/>
      <c r="S18" s="244"/>
      <c r="T18" s="242">
        <v>18.14123</v>
      </c>
      <c r="U18" s="243">
        <v>19.191960000000002</v>
      </c>
      <c r="V18" s="243"/>
      <c r="W18" s="244">
        <v>1.0612699999999999</v>
      </c>
      <c r="X18" s="241"/>
      <c r="Y18" s="242"/>
      <c r="Z18" s="243"/>
      <c r="AA18" s="244"/>
      <c r="AB18" s="242"/>
      <c r="AC18" s="243"/>
      <c r="AD18" s="243"/>
      <c r="AE18" s="243"/>
      <c r="AF18" s="243">
        <v>11.413130000000001</v>
      </c>
      <c r="AG18" s="243">
        <v>23.889150000000001</v>
      </c>
      <c r="AH18" s="244">
        <v>10.22284</v>
      </c>
      <c r="AI18" s="241"/>
      <c r="AJ18" s="241"/>
      <c r="AK18" s="241">
        <v>175.92341999999999</v>
      </c>
      <c r="AL18" s="242">
        <v>213.71525</v>
      </c>
      <c r="AM18" s="244">
        <v>7.8466800000000001</v>
      </c>
      <c r="AN18" s="242"/>
      <c r="AO18" s="244"/>
      <c r="AP18" s="241"/>
      <c r="AQ18" s="242"/>
      <c r="AR18" s="244"/>
      <c r="AS18" s="241"/>
      <c r="AT18" s="241"/>
      <c r="AU18" s="241"/>
      <c r="AV18" s="242"/>
      <c r="AW18" s="243"/>
      <c r="AX18" s="244"/>
      <c r="AY18" s="242"/>
      <c r="AZ18" s="243"/>
      <c r="BA18" s="243"/>
      <c r="BB18" s="243"/>
      <c r="BC18" s="243"/>
      <c r="BD18" s="244"/>
      <c r="BE18" s="242"/>
      <c r="BF18" s="244"/>
      <c r="BG18" s="241"/>
      <c r="BH18" s="242">
        <v>25</v>
      </c>
      <c r="BI18" s="245">
        <v>184.87493000000001</v>
      </c>
      <c r="BJ18" s="244"/>
      <c r="BK18" s="242">
        <v>164.44227000000001</v>
      </c>
      <c r="BL18" s="243">
        <v>165.47058000000001</v>
      </c>
      <c r="BM18" s="243">
        <v>165.59853000000001</v>
      </c>
      <c r="BN18" s="243"/>
      <c r="BO18" s="243"/>
      <c r="BP18" s="243"/>
      <c r="BQ18" s="243"/>
      <c r="BR18" s="243"/>
      <c r="BS18" s="243"/>
      <c r="BT18" s="243"/>
      <c r="BU18" s="243">
        <v>206.49456000000001</v>
      </c>
      <c r="BV18" s="243">
        <v>206.11548999999999</v>
      </c>
      <c r="BW18" s="243">
        <v>205.99002999999999</v>
      </c>
      <c r="BX18" s="244"/>
      <c r="BY18" s="242">
        <v>17.41583</v>
      </c>
      <c r="BZ18" s="244">
        <v>44.053669999999997</v>
      </c>
      <c r="CA18" s="241"/>
      <c r="CB18" s="242"/>
      <c r="CC18" s="243"/>
      <c r="CD18" s="243"/>
      <c r="CE18" s="243"/>
      <c r="CF18" s="243"/>
      <c r="CG18" s="243">
        <v>118.14735</v>
      </c>
      <c r="CH18" s="243">
        <v>52.418509999999998</v>
      </c>
      <c r="CI18" s="243">
        <v>53.710120000000003</v>
      </c>
      <c r="CJ18" s="243"/>
      <c r="CK18" s="243"/>
      <c r="CL18" s="243"/>
      <c r="CM18" s="244">
        <v>191.19621000000001</v>
      </c>
      <c r="CN18" s="242">
        <v>180.55348000000001</v>
      </c>
      <c r="CO18" s="243">
        <v>180.52450999999999</v>
      </c>
      <c r="CP18" s="243">
        <v>181.33356000000001</v>
      </c>
      <c r="CQ18" s="244">
        <v>181.02912000000001</v>
      </c>
      <c r="CR18" s="242"/>
      <c r="CS18" s="244">
        <v>197.52409</v>
      </c>
      <c r="CT18" s="242"/>
      <c r="CU18" s="244"/>
      <c r="CV18" s="242"/>
      <c r="CW18" s="243"/>
      <c r="CX18" s="246"/>
      <c r="CY18" s="242"/>
      <c r="CZ18" s="243"/>
      <c r="DA18" s="243"/>
      <c r="DB18" s="244"/>
      <c r="DC18" s="242"/>
      <c r="DD18" s="243"/>
      <c r="DE18" s="243"/>
      <c r="DF18" s="243"/>
      <c r="DG18" s="243"/>
      <c r="DH18" s="243"/>
      <c r="DI18" s="243"/>
      <c r="DJ18" s="243"/>
      <c r="DK18" s="243"/>
      <c r="DL18" s="243"/>
      <c r="DM18" s="243"/>
      <c r="DN18" s="244"/>
      <c r="DO18" s="247"/>
      <c r="DP18" s="248"/>
      <c r="DQ18" s="248"/>
      <c r="DR18" s="249"/>
      <c r="DS18" s="242"/>
      <c r="DT18" s="243"/>
      <c r="DU18" s="243"/>
      <c r="DV18" s="244"/>
      <c r="DW18" s="241"/>
      <c r="DX18" s="242"/>
      <c r="DY18" s="243"/>
      <c r="DZ18" s="243"/>
      <c r="EA18" s="243"/>
      <c r="EB18" s="243"/>
      <c r="EC18" s="246"/>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3991.4131500000003</v>
      </c>
      <c r="HO18" s="100">
        <v>3954.0799600000005</v>
      </c>
      <c r="HP18" s="101">
        <v>786.04349999999999</v>
      </c>
    </row>
    <row r="19" spans="1:224" x14ac:dyDescent="0.3">
      <c r="A19" s="1"/>
      <c r="B19" s="97" t="s">
        <v>860</v>
      </c>
      <c r="C19" s="241"/>
      <c r="D19" s="242"/>
      <c r="E19" s="243"/>
      <c r="F19" s="243">
        <v>8.8258700000000001</v>
      </c>
      <c r="G19" s="244">
        <v>8.5166900000000005</v>
      </c>
      <c r="H19" s="242"/>
      <c r="I19" s="244"/>
      <c r="J19" s="242">
        <v>89.512699999999995</v>
      </c>
      <c r="K19" s="244"/>
      <c r="L19" s="242"/>
      <c r="M19" s="243"/>
      <c r="N19" s="243"/>
      <c r="O19" s="243">
        <v>681.26012000000003</v>
      </c>
      <c r="P19" s="243"/>
      <c r="Q19" s="243"/>
      <c r="R19" s="243"/>
      <c r="S19" s="244"/>
      <c r="T19" s="242">
        <v>18.14123</v>
      </c>
      <c r="U19" s="243">
        <v>19.191960000000002</v>
      </c>
      <c r="V19" s="243"/>
      <c r="W19" s="244">
        <v>1.0612699999999999</v>
      </c>
      <c r="X19" s="241"/>
      <c r="Y19" s="242"/>
      <c r="Z19" s="243"/>
      <c r="AA19" s="244"/>
      <c r="AB19" s="242"/>
      <c r="AC19" s="243"/>
      <c r="AD19" s="243"/>
      <c r="AE19" s="243"/>
      <c r="AF19" s="243">
        <v>11.413130000000001</v>
      </c>
      <c r="AG19" s="243">
        <v>23.889150000000001</v>
      </c>
      <c r="AH19" s="244">
        <v>10.22284</v>
      </c>
      <c r="AI19" s="241"/>
      <c r="AJ19" s="241"/>
      <c r="AK19" s="241">
        <v>175.92341999999999</v>
      </c>
      <c r="AL19" s="242">
        <v>213.71525</v>
      </c>
      <c r="AM19" s="244">
        <v>7.8466800000000001</v>
      </c>
      <c r="AN19" s="242"/>
      <c r="AO19" s="244"/>
      <c r="AP19" s="241"/>
      <c r="AQ19" s="242"/>
      <c r="AR19" s="244"/>
      <c r="AS19" s="241"/>
      <c r="AT19" s="241"/>
      <c r="AU19" s="241"/>
      <c r="AV19" s="242"/>
      <c r="AW19" s="243"/>
      <c r="AX19" s="244"/>
      <c r="AY19" s="242"/>
      <c r="AZ19" s="243"/>
      <c r="BA19" s="243"/>
      <c r="BB19" s="243"/>
      <c r="BC19" s="243"/>
      <c r="BD19" s="244"/>
      <c r="BE19" s="242"/>
      <c r="BF19" s="244"/>
      <c r="BG19" s="241"/>
      <c r="BH19" s="242">
        <v>25</v>
      </c>
      <c r="BI19" s="245">
        <v>184.87493000000001</v>
      </c>
      <c r="BJ19" s="244"/>
      <c r="BK19" s="242">
        <v>164.44227000000001</v>
      </c>
      <c r="BL19" s="243">
        <v>165.47058000000001</v>
      </c>
      <c r="BM19" s="243">
        <v>165.59853000000001</v>
      </c>
      <c r="BN19" s="243"/>
      <c r="BO19" s="243"/>
      <c r="BP19" s="243"/>
      <c r="BQ19" s="243"/>
      <c r="BR19" s="243"/>
      <c r="BS19" s="243"/>
      <c r="BT19" s="243"/>
      <c r="BU19" s="243">
        <v>206.49456000000001</v>
      </c>
      <c r="BV19" s="243">
        <v>206.11548999999999</v>
      </c>
      <c r="BW19" s="243">
        <v>205.99002999999999</v>
      </c>
      <c r="BX19" s="244"/>
      <c r="BY19" s="242">
        <v>17.41583</v>
      </c>
      <c r="BZ19" s="244">
        <v>44.053669999999997</v>
      </c>
      <c r="CA19" s="241"/>
      <c r="CB19" s="242"/>
      <c r="CC19" s="243"/>
      <c r="CD19" s="243"/>
      <c r="CE19" s="243"/>
      <c r="CF19" s="243"/>
      <c r="CG19" s="243">
        <v>118.14735</v>
      </c>
      <c r="CH19" s="243">
        <v>52.418509999999998</v>
      </c>
      <c r="CI19" s="243">
        <v>53.710120000000003</v>
      </c>
      <c r="CJ19" s="243"/>
      <c r="CK19" s="243"/>
      <c r="CL19" s="243"/>
      <c r="CM19" s="244">
        <v>191.19621000000001</v>
      </c>
      <c r="CN19" s="242">
        <v>180.55348000000001</v>
      </c>
      <c r="CO19" s="243">
        <v>180.52450999999999</v>
      </c>
      <c r="CP19" s="243">
        <v>181.33356000000001</v>
      </c>
      <c r="CQ19" s="244">
        <v>181.02912000000001</v>
      </c>
      <c r="CR19" s="242"/>
      <c r="CS19" s="244">
        <v>197.52409</v>
      </c>
      <c r="CT19" s="242"/>
      <c r="CU19" s="244"/>
      <c r="CV19" s="242"/>
      <c r="CW19" s="243"/>
      <c r="CX19" s="246"/>
      <c r="CY19" s="242"/>
      <c r="CZ19" s="243"/>
      <c r="DA19" s="243"/>
      <c r="DB19" s="244"/>
      <c r="DC19" s="242"/>
      <c r="DD19" s="243"/>
      <c r="DE19" s="243"/>
      <c r="DF19" s="243"/>
      <c r="DG19" s="243"/>
      <c r="DH19" s="243"/>
      <c r="DI19" s="243"/>
      <c r="DJ19" s="243"/>
      <c r="DK19" s="243"/>
      <c r="DL19" s="243"/>
      <c r="DM19" s="243"/>
      <c r="DN19" s="244"/>
      <c r="DO19" s="247"/>
      <c r="DP19" s="248"/>
      <c r="DQ19" s="248"/>
      <c r="DR19" s="249"/>
      <c r="DS19" s="242"/>
      <c r="DT19" s="243"/>
      <c r="DU19" s="243"/>
      <c r="DV19" s="244"/>
      <c r="DW19" s="241"/>
      <c r="DX19" s="242"/>
      <c r="DY19" s="243"/>
      <c r="DZ19" s="243"/>
      <c r="EA19" s="243"/>
      <c r="EB19" s="243"/>
      <c r="EC19" s="246"/>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3991.4131500000003</v>
      </c>
      <c r="HO19" s="100">
        <v>3954.0799600000005</v>
      </c>
      <c r="HP19" s="101">
        <v>786.04349999999999</v>
      </c>
    </row>
    <row r="20" spans="1:224" x14ac:dyDescent="0.3">
      <c r="A20" s="1"/>
      <c r="B20" s="97" t="s">
        <v>861</v>
      </c>
      <c r="C20" s="241"/>
      <c r="D20" s="242"/>
      <c r="E20" s="243"/>
      <c r="F20" s="243">
        <v>8.8258700000000001</v>
      </c>
      <c r="G20" s="244">
        <v>8.5166900000000005</v>
      </c>
      <c r="H20" s="242"/>
      <c r="I20" s="244"/>
      <c r="J20" s="242">
        <v>89.512699999999995</v>
      </c>
      <c r="K20" s="244"/>
      <c r="L20" s="242"/>
      <c r="M20" s="243"/>
      <c r="N20" s="243"/>
      <c r="O20" s="243">
        <v>681.26012000000003</v>
      </c>
      <c r="P20" s="243"/>
      <c r="Q20" s="243"/>
      <c r="R20" s="243"/>
      <c r="S20" s="244"/>
      <c r="T20" s="242">
        <v>18.14123</v>
      </c>
      <c r="U20" s="243">
        <v>19.191960000000002</v>
      </c>
      <c r="V20" s="243"/>
      <c r="W20" s="244">
        <v>1.0612699999999999</v>
      </c>
      <c r="X20" s="241"/>
      <c r="Y20" s="242"/>
      <c r="Z20" s="243"/>
      <c r="AA20" s="244"/>
      <c r="AB20" s="242"/>
      <c r="AC20" s="243"/>
      <c r="AD20" s="243"/>
      <c r="AE20" s="243"/>
      <c r="AF20" s="243">
        <v>11.413130000000001</v>
      </c>
      <c r="AG20" s="243">
        <v>23.889150000000001</v>
      </c>
      <c r="AH20" s="244">
        <v>10.22284</v>
      </c>
      <c r="AI20" s="241"/>
      <c r="AJ20" s="241"/>
      <c r="AK20" s="241">
        <v>175.92341999999999</v>
      </c>
      <c r="AL20" s="242">
        <v>213.71525</v>
      </c>
      <c r="AM20" s="244">
        <v>7.8466800000000001</v>
      </c>
      <c r="AN20" s="242"/>
      <c r="AO20" s="244"/>
      <c r="AP20" s="241"/>
      <c r="AQ20" s="242"/>
      <c r="AR20" s="244"/>
      <c r="AS20" s="241"/>
      <c r="AT20" s="241"/>
      <c r="AU20" s="241"/>
      <c r="AV20" s="242"/>
      <c r="AW20" s="243"/>
      <c r="AX20" s="244"/>
      <c r="AY20" s="242"/>
      <c r="AZ20" s="243"/>
      <c r="BA20" s="243"/>
      <c r="BB20" s="243"/>
      <c r="BC20" s="243"/>
      <c r="BD20" s="244"/>
      <c r="BE20" s="242"/>
      <c r="BF20" s="244"/>
      <c r="BG20" s="241"/>
      <c r="BH20" s="242">
        <v>25</v>
      </c>
      <c r="BI20" s="245">
        <v>184.87493000000001</v>
      </c>
      <c r="BJ20" s="244"/>
      <c r="BK20" s="242">
        <v>164.44227000000001</v>
      </c>
      <c r="BL20" s="243">
        <v>165.47058000000001</v>
      </c>
      <c r="BM20" s="243">
        <v>165.59853000000001</v>
      </c>
      <c r="BN20" s="243"/>
      <c r="BO20" s="243"/>
      <c r="BP20" s="243"/>
      <c r="BQ20" s="243"/>
      <c r="BR20" s="243"/>
      <c r="BS20" s="243"/>
      <c r="BT20" s="243"/>
      <c r="BU20" s="243">
        <v>206.49456000000001</v>
      </c>
      <c r="BV20" s="243">
        <v>206.11548999999999</v>
      </c>
      <c r="BW20" s="243">
        <v>205.99002999999999</v>
      </c>
      <c r="BX20" s="244"/>
      <c r="BY20" s="242">
        <v>17.41583</v>
      </c>
      <c r="BZ20" s="244">
        <v>44.053669999999997</v>
      </c>
      <c r="CA20" s="241"/>
      <c r="CB20" s="242"/>
      <c r="CC20" s="243"/>
      <c r="CD20" s="243"/>
      <c r="CE20" s="243"/>
      <c r="CF20" s="243"/>
      <c r="CG20" s="243">
        <v>118.14735</v>
      </c>
      <c r="CH20" s="243">
        <v>52.418509999999998</v>
      </c>
      <c r="CI20" s="243">
        <v>53.710120000000003</v>
      </c>
      <c r="CJ20" s="243"/>
      <c r="CK20" s="243"/>
      <c r="CL20" s="243"/>
      <c r="CM20" s="244">
        <v>191.19621000000001</v>
      </c>
      <c r="CN20" s="242">
        <v>180.55348000000001</v>
      </c>
      <c r="CO20" s="243">
        <v>180.52450999999999</v>
      </c>
      <c r="CP20" s="243">
        <v>181.33356000000001</v>
      </c>
      <c r="CQ20" s="244">
        <v>181.02912000000001</v>
      </c>
      <c r="CR20" s="242"/>
      <c r="CS20" s="244">
        <v>197.52409</v>
      </c>
      <c r="CT20" s="242"/>
      <c r="CU20" s="244"/>
      <c r="CV20" s="242"/>
      <c r="CW20" s="243"/>
      <c r="CX20" s="246"/>
      <c r="CY20" s="242"/>
      <c r="CZ20" s="243"/>
      <c r="DA20" s="243"/>
      <c r="DB20" s="244"/>
      <c r="DC20" s="242"/>
      <c r="DD20" s="243"/>
      <c r="DE20" s="243"/>
      <c r="DF20" s="243"/>
      <c r="DG20" s="243"/>
      <c r="DH20" s="243"/>
      <c r="DI20" s="243"/>
      <c r="DJ20" s="243"/>
      <c r="DK20" s="243"/>
      <c r="DL20" s="243"/>
      <c r="DM20" s="243"/>
      <c r="DN20" s="244"/>
      <c r="DO20" s="247"/>
      <c r="DP20" s="248"/>
      <c r="DQ20" s="248"/>
      <c r="DR20" s="249"/>
      <c r="DS20" s="242"/>
      <c r="DT20" s="243"/>
      <c r="DU20" s="243"/>
      <c r="DV20" s="244"/>
      <c r="DW20" s="241"/>
      <c r="DX20" s="242"/>
      <c r="DY20" s="243"/>
      <c r="DZ20" s="243"/>
      <c r="EA20" s="243"/>
      <c r="EB20" s="243"/>
      <c r="EC20" s="246"/>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3991.4131500000003</v>
      </c>
      <c r="HO20" s="100">
        <v>3954.0799600000005</v>
      </c>
      <c r="HP20" s="101">
        <v>786.04349999999999</v>
      </c>
    </row>
    <row r="21" spans="1:224" x14ac:dyDescent="0.3">
      <c r="A21" s="1"/>
      <c r="B21" s="97" t="s">
        <v>862</v>
      </c>
      <c r="C21" s="241"/>
      <c r="D21" s="242"/>
      <c r="E21" s="243"/>
      <c r="F21" s="243">
        <v>8.8258700000000001</v>
      </c>
      <c r="G21" s="244">
        <v>8.5166900000000005</v>
      </c>
      <c r="H21" s="242"/>
      <c r="I21" s="244"/>
      <c r="J21" s="242">
        <v>89.512699999999995</v>
      </c>
      <c r="K21" s="244"/>
      <c r="L21" s="242"/>
      <c r="M21" s="243"/>
      <c r="N21" s="243"/>
      <c r="O21" s="243">
        <v>475.99736999999999</v>
      </c>
      <c r="P21" s="243"/>
      <c r="Q21" s="243"/>
      <c r="R21" s="243"/>
      <c r="S21" s="244"/>
      <c r="T21" s="242">
        <v>18.14123</v>
      </c>
      <c r="U21" s="243">
        <v>19.191960000000002</v>
      </c>
      <c r="V21" s="243"/>
      <c r="W21" s="244">
        <v>1.0612699999999999</v>
      </c>
      <c r="X21" s="241"/>
      <c r="Y21" s="242"/>
      <c r="Z21" s="243"/>
      <c r="AA21" s="244"/>
      <c r="AB21" s="242"/>
      <c r="AC21" s="243"/>
      <c r="AD21" s="243"/>
      <c r="AE21" s="243"/>
      <c r="AF21" s="243">
        <v>11.413130000000001</v>
      </c>
      <c r="AG21" s="243">
        <v>23.889150000000001</v>
      </c>
      <c r="AH21" s="244">
        <v>10.22284</v>
      </c>
      <c r="AI21" s="241"/>
      <c r="AJ21" s="241"/>
      <c r="AK21" s="241">
        <v>175.92341999999999</v>
      </c>
      <c r="AL21" s="242">
        <v>213.71525</v>
      </c>
      <c r="AM21" s="244">
        <v>7.8466800000000001</v>
      </c>
      <c r="AN21" s="242"/>
      <c r="AO21" s="244"/>
      <c r="AP21" s="241"/>
      <c r="AQ21" s="242"/>
      <c r="AR21" s="244"/>
      <c r="AS21" s="241"/>
      <c r="AT21" s="241"/>
      <c r="AU21" s="241"/>
      <c r="AV21" s="242"/>
      <c r="AW21" s="243"/>
      <c r="AX21" s="244"/>
      <c r="AY21" s="242"/>
      <c r="AZ21" s="243"/>
      <c r="BA21" s="243"/>
      <c r="BB21" s="243"/>
      <c r="BC21" s="243"/>
      <c r="BD21" s="244"/>
      <c r="BE21" s="242"/>
      <c r="BF21" s="244"/>
      <c r="BG21" s="241"/>
      <c r="BH21" s="242">
        <v>25</v>
      </c>
      <c r="BI21" s="245">
        <v>184.87493000000001</v>
      </c>
      <c r="BJ21" s="244"/>
      <c r="BK21" s="242">
        <v>164.44227000000001</v>
      </c>
      <c r="BL21" s="243">
        <v>165.47058000000001</v>
      </c>
      <c r="BM21" s="243">
        <v>165.59853000000001</v>
      </c>
      <c r="BN21" s="243"/>
      <c r="BO21" s="243"/>
      <c r="BP21" s="243"/>
      <c r="BQ21" s="243"/>
      <c r="BR21" s="243"/>
      <c r="BS21" s="243"/>
      <c r="BT21" s="243"/>
      <c r="BU21" s="243">
        <v>206.49456000000001</v>
      </c>
      <c r="BV21" s="243">
        <v>206.11548999999999</v>
      </c>
      <c r="BW21" s="243">
        <v>205.99002999999999</v>
      </c>
      <c r="BX21" s="244"/>
      <c r="BY21" s="242">
        <v>17.41583</v>
      </c>
      <c r="BZ21" s="244">
        <v>44.053669999999997</v>
      </c>
      <c r="CA21" s="241"/>
      <c r="CB21" s="242"/>
      <c r="CC21" s="243"/>
      <c r="CD21" s="243"/>
      <c r="CE21" s="243"/>
      <c r="CF21" s="243"/>
      <c r="CG21" s="243">
        <v>118.14735</v>
      </c>
      <c r="CH21" s="243">
        <v>52.418509999999998</v>
      </c>
      <c r="CI21" s="243">
        <v>53.710120000000003</v>
      </c>
      <c r="CJ21" s="243"/>
      <c r="CK21" s="243"/>
      <c r="CL21" s="243"/>
      <c r="CM21" s="244">
        <v>191.19621000000001</v>
      </c>
      <c r="CN21" s="242">
        <v>180.55348000000001</v>
      </c>
      <c r="CO21" s="243">
        <v>180.52450999999999</v>
      </c>
      <c r="CP21" s="243">
        <v>181.33356000000001</v>
      </c>
      <c r="CQ21" s="244">
        <v>181.02912000000001</v>
      </c>
      <c r="CR21" s="242"/>
      <c r="CS21" s="244">
        <v>197.52409</v>
      </c>
      <c r="CT21" s="242"/>
      <c r="CU21" s="244"/>
      <c r="CV21" s="242"/>
      <c r="CW21" s="243"/>
      <c r="CX21" s="246"/>
      <c r="CY21" s="242"/>
      <c r="CZ21" s="243"/>
      <c r="DA21" s="243"/>
      <c r="DB21" s="244"/>
      <c r="DC21" s="242"/>
      <c r="DD21" s="243"/>
      <c r="DE21" s="243"/>
      <c r="DF21" s="243"/>
      <c r="DG21" s="243"/>
      <c r="DH21" s="243"/>
      <c r="DI21" s="243"/>
      <c r="DJ21" s="243"/>
      <c r="DK21" s="243"/>
      <c r="DL21" s="243"/>
      <c r="DM21" s="243"/>
      <c r="DN21" s="244"/>
      <c r="DO21" s="247"/>
      <c r="DP21" s="248"/>
      <c r="DQ21" s="248"/>
      <c r="DR21" s="249"/>
      <c r="DS21" s="242"/>
      <c r="DT21" s="243"/>
      <c r="DU21" s="243"/>
      <c r="DV21" s="244"/>
      <c r="DW21" s="241"/>
      <c r="DX21" s="242"/>
      <c r="DY21" s="243"/>
      <c r="DZ21" s="243"/>
      <c r="EA21" s="243"/>
      <c r="EB21" s="243"/>
      <c r="EC21" s="246"/>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3786.1504000000004</v>
      </c>
      <c r="HO21" s="100">
        <v>3748.8172100000006</v>
      </c>
      <c r="HP21" s="101">
        <v>786.04349999999999</v>
      </c>
    </row>
    <row r="22" spans="1:224" x14ac:dyDescent="0.3">
      <c r="A22" s="1"/>
      <c r="B22" s="97" t="s">
        <v>863</v>
      </c>
      <c r="C22" s="241"/>
      <c r="D22" s="242"/>
      <c r="E22" s="243"/>
      <c r="F22" s="243">
        <v>8.8258700000000001</v>
      </c>
      <c r="G22" s="244">
        <v>8.5166900000000005</v>
      </c>
      <c r="H22" s="242"/>
      <c r="I22" s="244"/>
      <c r="J22" s="242">
        <v>89.512699999999995</v>
      </c>
      <c r="K22" s="244"/>
      <c r="L22" s="242"/>
      <c r="M22" s="243"/>
      <c r="N22" s="243"/>
      <c r="O22" s="243">
        <v>475.99736999999999</v>
      </c>
      <c r="P22" s="243"/>
      <c r="Q22" s="243"/>
      <c r="R22" s="243"/>
      <c r="S22" s="244"/>
      <c r="T22" s="242">
        <v>18.14123</v>
      </c>
      <c r="U22" s="243">
        <v>19.191960000000002</v>
      </c>
      <c r="V22" s="243"/>
      <c r="W22" s="244">
        <v>1.0612699999999999</v>
      </c>
      <c r="X22" s="241"/>
      <c r="Y22" s="242"/>
      <c r="Z22" s="243"/>
      <c r="AA22" s="244"/>
      <c r="AB22" s="242"/>
      <c r="AC22" s="243"/>
      <c r="AD22" s="243"/>
      <c r="AE22" s="243"/>
      <c r="AF22" s="243">
        <v>11.413130000000001</v>
      </c>
      <c r="AG22" s="243">
        <v>23.889150000000001</v>
      </c>
      <c r="AH22" s="244">
        <v>10.22284</v>
      </c>
      <c r="AI22" s="241"/>
      <c r="AJ22" s="241"/>
      <c r="AK22" s="241">
        <v>175.92341999999999</v>
      </c>
      <c r="AL22" s="242">
        <v>213.71525</v>
      </c>
      <c r="AM22" s="244">
        <v>7.8466800000000001</v>
      </c>
      <c r="AN22" s="242"/>
      <c r="AO22" s="244"/>
      <c r="AP22" s="241"/>
      <c r="AQ22" s="242"/>
      <c r="AR22" s="244"/>
      <c r="AS22" s="241"/>
      <c r="AT22" s="241"/>
      <c r="AU22" s="241"/>
      <c r="AV22" s="242"/>
      <c r="AW22" s="243"/>
      <c r="AX22" s="244"/>
      <c r="AY22" s="242"/>
      <c r="AZ22" s="243"/>
      <c r="BA22" s="243"/>
      <c r="BB22" s="243"/>
      <c r="BC22" s="243"/>
      <c r="BD22" s="244"/>
      <c r="BE22" s="242"/>
      <c r="BF22" s="244"/>
      <c r="BG22" s="241"/>
      <c r="BH22" s="242"/>
      <c r="BI22" s="245">
        <v>184.87493000000001</v>
      </c>
      <c r="BJ22" s="244"/>
      <c r="BK22" s="242">
        <v>164.44227000000001</v>
      </c>
      <c r="BL22" s="243">
        <v>165.47058000000001</v>
      </c>
      <c r="BM22" s="243">
        <v>165.59853000000001</v>
      </c>
      <c r="BN22" s="243"/>
      <c r="BO22" s="243"/>
      <c r="BP22" s="243"/>
      <c r="BQ22" s="243"/>
      <c r="BR22" s="243"/>
      <c r="BS22" s="243"/>
      <c r="BT22" s="243"/>
      <c r="BU22" s="243">
        <v>206.49456000000001</v>
      </c>
      <c r="BV22" s="243">
        <v>206.11548999999999</v>
      </c>
      <c r="BW22" s="243">
        <v>205.99002999999999</v>
      </c>
      <c r="BX22" s="244"/>
      <c r="BY22" s="242">
        <v>17.41583</v>
      </c>
      <c r="BZ22" s="244">
        <v>44.053669999999997</v>
      </c>
      <c r="CA22" s="241"/>
      <c r="CB22" s="242"/>
      <c r="CC22" s="243"/>
      <c r="CD22" s="243"/>
      <c r="CE22" s="243"/>
      <c r="CF22" s="243"/>
      <c r="CG22" s="243">
        <v>118.14735</v>
      </c>
      <c r="CH22" s="243">
        <v>52.418509999999998</v>
      </c>
      <c r="CI22" s="243">
        <v>53.710120000000003</v>
      </c>
      <c r="CJ22" s="243"/>
      <c r="CK22" s="243"/>
      <c r="CL22" s="243"/>
      <c r="CM22" s="244">
        <v>191.19621000000001</v>
      </c>
      <c r="CN22" s="242">
        <v>180.55348000000001</v>
      </c>
      <c r="CO22" s="243">
        <v>180.52450999999999</v>
      </c>
      <c r="CP22" s="243">
        <v>181.33356000000001</v>
      </c>
      <c r="CQ22" s="244">
        <v>181.02912000000001</v>
      </c>
      <c r="CR22" s="242"/>
      <c r="CS22" s="244">
        <v>197.52409</v>
      </c>
      <c r="CT22" s="242"/>
      <c r="CU22" s="244"/>
      <c r="CV22" s="242"/>
      <c r="CW22" s="243"/>
      <c r="CX22" s="246"/>
      <c r="CY22" s="242"/>
      <c r="CZ22" s="243"/>
      <c r="DA22" s="243"/>
      <c r="DB22" s="244"/>
      <c r="DC22" s="242"/>
      <c r="DD22" s="243"/>
      <c r="DE22" s="243"/>
      <c r="DF22" s="243"/>
      <c r="DG22" s="243"/>
      <c r="DH22" s="243"/>
      <c r="DI22" s="243"/>
      <c r="DJ22" s="243"/>
      <c r="DK22" s="243"/>
      <c r="DL22" s="243"/>
      <c r="DM22" s="243"/>
      <c r="DN22" s="244"/>
      <c r="DO22" s="247"/>
      <c r="DP22" s="248"/>
      <c r="DQ22" s="248"/>
      <c r="DR22" s="249"/>
      <c r="DS22" s="242"/>
      <c r="DT22" s="243"/>
      <c r="DU22" s="243"/>
      <c r="DV22" s="244"/>
      <c r="DW22" s="241"/>
      <c r="DX22" s="242"/>
      <c r="DY22" s="243"/>
      <c r="DZ22" s="243"/>
      <c r="EA22" s="243"/>
      <c r="EB22" s="243"/>
      <c r="EC22" s="246"/>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3761.1504000000004</v>
      </c>
      <c r="HO22" s="100">
        <v>3723.8172100000006</v>
      </c>
      <c r="HP22" s="101">
        <v>786.04349999999999</v>
      </c>
    </row>
    <row r="23" spans="1:224" x14ac:dyDescent="0.3">
      <c r="A23" s="1"/>
      <c r="B23" s="97" t="s">
        <v>864</v>
      </c>
      <c r="C23" s="241"/>
      <c r="D23" s="242"/>
      <c r="E23" s="243"/>
      <c r="F23" s="243">
        <v>8.8258700000000001</v>
      </c>
      <c r="G23" s="244">
        <v>8.5166900000000005</v>
      </c>
      <c r="H23" s="242"/>
      <c r="I23" s="244"/>
      <c r="J23" s="242">
        <v>89.512699999999995</v>
      </c>
      <c r="K23" s="244"/>
      <c r="L23" s="242"/>
      <c r="M23" s="243"/>
      <c r="N23" s="243"/>
      <c r="O23" s="243">
        <v>475.99736999999999</v>
      </c>
      <c r="P23" s="243"/>
      <c r="Q23" s="243"/>
      <c r="R23" s="243"/>
      <c r="S23" s="244"/>
      <c r="T23" s="242">
        <v>18.14123</v>
      </c>
      <c r="U23" s="243">
        <v>19.191960000000002</v>
      </c>
      <c r="V23" s="243"/>
      <c r="W23" s="244">
        <v>1.0612699999999999</v>
      </c>
      <c r="X23" s="241"/>
      <c r="Y23" s="242"/>
      <c r="Z23" s="243"/>
      <c r="AA23" s="244"/>
      <c r="AB23" s="242"/>
      <c r="AC23" s="243"/>
      <c r="AD23" s="243"/>
      <c r="AE23" s="243"/>
      <c r="AF23" s="243">
        <v>11.413130000000001</v>
      </c>
      <c r="AG23" s="243">
        <v>23.889150000000001</v>
      </c>
      <c r="AH23" s="244">
        <v>10.22284</v>
      </c>
      <c r="AI23" s="241"/>
      <c r="AJ23" s="241"/>
      <c r="AK23" s="241">
        <v>175.92341999999999</v>
      </c>
      <c r="AL23" s="242">
        <v>213.71525</v>
      </c>
      <c r="AM23" s="244">
        <v>7.8466800000000001</v>
      </c>
      <c r="AN23" s="242"/>
      <c r="AO23" s="244"/>
      <c r="AP23" s="241"/>
      <c r="AQ23" s="242"/>
      <c r="AR23" s="244"/>
      <c r="AS23" s="241"/>
      <c r="AT23" s="241"/>
      <c r="AU23" s="241"/>
      <c r="AV23" s="242"/>
      <c r="AW23" s="243"/>
      <c r="AX23" s="244"/>
      <c r="AY23" s="242"/>
      <c r="AZ23" s="243"/>
      <c r="BA23" s="243"/>
      <c r="BB23" s="243"/>
      <c r="BC23" s="243"/>
      <c r="BD23" s="244"/>
      <c r="BE23" s="242"/>
      <c r="BF23" s="244"/>
      <c r="BG23" s="241"/>
      <c r="BH23" s="242"/>
      <c r="BI23" s="245">
        <v>184.87493000000001</v>
      </c>
      <c r="BJ23" s="244"/>
      <c r="BK23" s="242">
        <v>164.44227000000001</v>
      </c>
      <c r="BL23" s="243">
        <v>165.47058000000001</v>
      </c>
      <c r="BM23" s="243">
        <v>165.59853000000001</v>
      </c>
      <c r="BN23" s="243"/>
      <c r="BO23" s="243"/>
      <c r="BP23" s="243"/>
      <c r="BQ23" s="243"/>
      <c r="BR23" s="243"/>
      <c r="BS23" s="243"/>
      <c r="BT23" s="243"/>
      <c r="BU23" s="243">
        <v>206.49456000000001</v>
      </c>
      <c r="BV23" s="243">
        <v>206.11548999999999</v>
      </c>
      <c r="BW23" s="243">
        <v>205.99002999999999</v>
      </c>
      <c r="BX23" s="244"/>
      <c r="BY23" s="242">
        <v>17.41583</v>
      </c>
      <c r="BZ23" s="244">
        <v>44.053669999999997</v>
      </c>
      <c r="CA23" s="241"/>
      <c r="CB23" s="242"/>
      <c r="CC23" s="243"/>
      <c r="CD23" s="243"/>
      <c r="CE23" s="243"/>
      <c r="CF23" s="243"/>
      <c r="CG23" s="243">
        <v>118.14735</v>
      </c>
      <c r="CH23" s="243">
        <v>52.418509999999998</v>
      </c>
      <c r="CI23" s="243">
        <v>53.710120000000003</v>
      </c>
      <c r="CJ23" s="243"/>
      <c r="CK23" s="243"/>
      <c r="CL23" s="243"/>
      <c r="CM23" s="244">
        <v>191.19621000000001</v>
      </c>
      <c r="CN23" s="242">
        <v>180.55348000000001</v>
      </c>
      <c r="CO23" s="243">
        <v>180.52450999999999</v>
      </c>
      <c r="CP23" s="243">
        <v>181.33356000000001</v>
      </c>
      <c r="CQ23" s="244">
        <v>181.02912000000001</v>
      </c>
      <c r="CR23" s="242"/>
      <c r="CS23" s="244">
        <v>197.52409</v>
      </c>
      <c r="CT23" s="242"/>
      <c r="CU23" s="244"/>
      <c r="CV23" s="242"/>
      <c r="CW23" s="243"/>
      <c r="CX23" s="246"/>
      <c r="CY23" s="242"/>
      <c r="CZ23" s="243"/>
      <c r="DA23" s="243"/>
      <c r="DB23" s="244"/>
      <c r="DC23" s="242"/>
      <c r="DD23" s="243"/>
      <c r="DE23" s="243"/>
      <c r="DF23" s="243"/>
      <c r="DG23" s="243"/>
      <c r="DH23" s="243"/>
      <c r="DI23" s="243"/>
      <c r="DJ23" s="243"/>
      <c r="DK23" s="243"/>
      <c r="DL23" s="243"/>
      <c r="DM23" s="243"/>
      <c r="DN23" s="244"/>
      <c r="DO23" s="247"/>
      <c r="DP23" s="248"/>
      <c r="DQ23" s="248"/>
      <c r="DR23" s="249"/>
      <c r="DS23" s="242"/>
      <c r="DT23" s="243"/>
      <c r="DU23" s="243"/>
      <c r="DV23" s="244"/>
      <c r="DW23" s="241"/>
      <c r="DX23" s="242"/>
      <c r="DY23" s="243"/>
      <c r="DZ23" s="243"/>
      <c r="EA23" s="243"/>
      <c r="EB23" s="243"/>
      <c r="EC23" s="246"/>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3761.1504000000004</v>
      </c>
      <c r="HO23" s="100">
        <v>3723.8172100000006</v>
      </c>
      <c r="HP23" s="101">
        <v>786.04349999999999</v>
      </c>
    </row>
    <row r="24" spans="1:224" x14ac:dyDescent="0.3">
      <c r="A24" s="1"/>
      <c r="B24" s="97" t="s">
        <v>865</v>
      </c>
      <c r="C24" s="241"/>
      <c r="D24" s="242"/>
      <c r="E24" s="243"/>
      <c r="F24" s="243">
        <v>8.8258700000000001</v>
      </c>
      <c r="G24" s="244">
        <v>8.5166900000000005</v>
      </c>
      <c r="H24" s="242"/>
      <c r="I24" s="244"/>
      <c r="J24" s="242">
        <v>89.512699999999995</v>
      </c>
      <c r="K24" s="244"/>
      <c r="L24" s="242"/>
      <c r="M24" s="243"/>
      <c r="N24" s="243"/>
      <c r="O24" s="243">
        <v>475.99736999999999</v>
      </c>
      <c r="P24" s="243"/>
      <c r="Q24" s="243"/>
      <c r="R24" s="243"/>
      <c r="S24" s="244"/>
      <c r="T24" s="242">
        <v>18.14123</v>
      </c>
      <c r="U24" s="243">
        <v>19.191960000000002</v>
      </c>
      <c r="V24" s="243"/>
      <c r="W24" s="244">
        <v>1.0612699999999999</v>
      </c>
      <c r="X24" s="241"/>
      <c r="Y24" s="242"/>
      <c r="Z24" s="243"/>
      <c r="AA24" s="244"/>
      <c r="AB24" s="242"/>
      <c r="AC24" s="243"/>
      <c r="AD24" s="243"/>
      <c r="AE24" s="243"/>
      <c r="AF24" s="243">
        <v>11.413130000000001</v>
      </c>
      <c r="AG24" s="243">
        <v>23.889150000000001</v>
      </c>
      <c r="AH24" s="244">
        <v>10.22284</v>
      </c>
      <c r="AI24" s="241"/>
      <c r="AJ24" s="241"/>
      <c r="AK24" s="241">
        <v>175.92341999999999</v>
      </c>
      <c r="AL24" s="242">
        <v>213.71525</v>
      </c>
      <c r="AM24" s="244">
        <v>7.8466800000000001</v>
      </c>
      <c r="AN24" s="242"/>
      <c r="AO24" s="244"/>
      <c r="AP24" s="241"/>
      <c r="AQ24" s="242"/>
      <c r="AR24" s="244"/>
      <c r="AS24" s="241"/>
      <c r="AT24" s="241"/>
      <c r="AU24" s="241"/>
      <c r="AV24" s="242"/>
      <c r="AW24" s="243"/>
      <c r="AX24" s="244"/>
      <c r="AY24" s="242"/>
      <c r="AZ24" s="243"/>
      <c r="BA24" s="243"/>
      <c r="BB24" s="243"/>
      <c r="BC24" s="243"/>
      <c r="BD24" s="244"/>
      <c r="BE24" s="242"/>
      <c r="BF24" s="244"/>
      <c r="BG24" s="241"/>
      <c r="BH24" s="242"/>
      <c r="BI24" s="245">
        <v>184.87493000000001</v>
      </c>
      <c r="BJ24" s="244"/>
      <c r="BK24" s="242">
        <v>164.44227000000001</v>
      </c>
      <c r="BL24" s="243">
        <v>165.47058000000001</v>
      </c>
      <c r="BM24" s="243">
        <v>165.59853000000001</v>
      </c>
      <c r="BN24" s="243"/>
      <c r="BO24" s="243"/>
      <c r="BP24" s="243"/>
      <c r="BQ24" s="243"/>
      <c r="BR24" s="243"/>
      <c r="BS24" s="243"/>
      <c r="BT24" s="243"/>
      <c r="BU24" s="243">
        <v>206.49456000000001</v>
      </c>
      <c r="BV24" s="243">
        <v>206.11548999999999</v>
      </c>
      <c r="BW24" s="243">
        <v>205.99002999999999</v>
      </c>
      <c r="BX24" s="244"/>
      <c r="BY24" s="242">
        <v>17.41583</v>
      </c>
      <c r="BZ24" s="244">
        <v>44.053669999999997</v>
      </c>
      <c r="CA24" s="241"/>
      <c r="CB24" s="242"/>
      <c r="CC24" s="243"/>
      <c r="CD24" s="243"/>
      <c r="CE24" s="243"/>
      <c r="CF24" s="243"/>
      <c r="CG24" s="243">
        <v>118.14735</v>
      </c>
      <c r="CH24" s="243">
        <v>52.418509999999998</v>
      </c>
      <c r="CI24" s="243">
        <v>53.710120000000003</v>
      </c>
      <c r="CJ24" s="243"/>
      <c r="CK24" s="243"/>
      <c r="CL24" s="243"/>
      <c r="CM24" s="244">
        <v>191.19621000000001</v>
      </c>
      <c r="CN24" s="242">
        <v>180.55348000000001</v>
      </c>
      <c r="CO24" s="243">
        <v>180.52450999999999</v>
      </c>
      <c r="CP24" s="243">
        <v>181.33356000000001</v>
      </c>
      <c r="CQ24" s="244">
        <v>181.02912000000001</v>
      </c>
      <c r="CR24" s="242"/>
      <c r="CS24" s="244">
        <v>197.52409</v>
      </c>
      <c r="CT24" s="242"/>
      <c r="CU24" s="244"/>
      <c r="CV24" s="242"/>
      <c r="CW24" s="243"/>
      <c r="CX24" s="246"/>
      <c r="CY24" s="242"/>
      <c r="CZ24" s="243"/>
      <c r="DA24" s="243"/>
      <c r="DB24" s="244"/>
      <c r="DC24" s="242"/>
      <c r="DD24" s="243"/>
      <c r="DE24" s="243"/>
      <c r="DF24" s="243"/>
      <c r="DG24" s="243"/>
      <c r="DH24" s="243"/>
      <c r="DI24" s="243"/>
      <c r="DJ24" s="243"/>
      <c r="DK24" s="243"/>
      <c r="DL24" s="243"/>
      <c r="DM24" s="243"/>
      <c r="DN24" s="244"/>
      <c r="DO24" s="247"/>
      <c r="DP24" s="248"/>
      <c r="DQ24" s="248"/>
      <c r="DR24" s="249"/>
      <c r="DS24" s="242"/>
      <c r="DT24" s="243"/>
      <c r="DU24" s="243"/>
      <c r="DV24" s="244"/>
      <c r="DW24" s="241"/>
      <c r="DX24" s="242"/>
      <c r="DY24" s="243"/>
      <c r="DZ24" s="243"/>
      <c r="EA24" s="243"/>
      <c r="EB24" s="243"/>
      <c r="EC24" s="246"/>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3761.1504000000004</v>
      </c>
      <c r="HO24" s="100">
        <v>3723.8172100000006</v>
      </c>
      <c r="HP24" s="101">
        <v>786.04349999999999</v>
      </c>
    </row>
    <row r="25" spans="1:224" x14ac:dyDescent="0.3">
      <c r="A25" s="1"/>
      <c r="B25" s="97" t="s">
        <v>866</v>
      </c>
      <c r="C25" s="241"/>
      <c r="D25" s="242"/>
      <c r="E25" s="243"/>
      <c r="F25" s="243">
        <v>8.8258700000000001</v>
      </c>
      <c r="G25" s="244">
        <v>8.5166900000000005</v>
      </c>
      <c r="H25" s="242"/>
      <c r="I25" s="244"/>
      <c r="J25" s="242">
        <v>89.512699999999995</v>
      </c>
      <c r="K25" s="244"/>
      <c r="L25" s="242"/>
      <c r="M25" s="243"/>
      <c r="N25" s="243"/>
      <c r="O25" s="243">
        <v>475.99736999999999</v>
      </c>
      <c r="P25" s="243"/>
      <c r="Q25" s="243"/>
      <c r="R25" s="243"/>
      <c r="S25" s="244"/>
      <c r="T25" s="242">
        <v>18.14123</v>
      </c>
      <c r="U25" s="243">
        <v>19.191960000000002</v>
      </c>
      <c r="V25" s="243"/>
      <c r="W25" s="244">
        <v>1.0612699999999999</v>
      </c>
      <c r="X25" s="241"/>
      <c r="Y25" s="242"/>
      <c r="Z25" s="243"/>
      <c r="AA25" s="244"/>
      <c r="AB25" s="242"/>
      <c r="AC25" s="243"/>
      <c r="AD25" s="243"/>
      <c r="AE25" s="243"/>
      <c r="AF25" s="243">
        <v>11.413130000000001</v>
      </c>
      <c r="AG25" s="243">
        <v>23.889150000000001</v>
      </c>
      <c r="AH25" s="244">
        <v>10.22284</v>
      </c>
      <c r="AI25" s="241"/>
      <c r="AJ25" s="241"/>
      <c r="AK25" s="241">
        <v>175.92341999999999</v>
      </c>
      <c r="AL25" s="242">
        <v>213.71525</v>
      </c>
      <c r="AM25" s="244">
        <v>7.8466800000000001</v>
      </c>
      <c r="AN25" s="242"/>
      <c r="AO25" s="244"/>
      <c r="AP25" s="241"/>
      <c r="AQ25" s="242"/>
      <c r="AR25" s="244"/>
      <c r="AS25" s="241"/>
      <c r="AT25" s="241"/>
      <c r="AU25" s="241"/>
      <c r="AV25" s="242"/>
      <c r="AW25" s="243"/>
      <c r="AX25" s="244"/>
      <c r="AY25" s="242"/>
      <c r="AZ25" s="243"/>
      <c r="BA25" s="243"/>
      <c r="BB25" s="243"/>
      <c r="BC25" s="243"/>
      <c r="BD25" s="244"/>
      <c r="BE25" s="242"/>
      <c r="BF25" s="244"/>
      <c r="BG25" s="241"/>
      <c r="BH25" s="242"/>
      <c r="BI25" s="245">
        <v>184.87493000000001</v>
      </c>
      <c r="BJ25" s="244"/>
      <c r="BK25" s="242">
        <v>164.44227000000001</v>
      </c>
      <c r="BL25" s="243">
        <v>165.47058000000001</v>
      </c>
      <c r="BM25" s="243">
        <v>165.59853000000001</v>
      </c>
      <c r="BN25" s="243"/>
      <c r="BO25" s="243"/>
      <c r="BP25" s="243"/>
      <c r="BQ25" s="243"/>
      <c r="BR25" s="243"/>
      <c r="BS25" s="243"/>
      <c r="BT25" s="243"/>
      <c r="BU25" s="243">
        <v>206.49456000000001</v>
      </c>
      <c r="BV25" s="243">
        <v>206.11548999999999</v>
      </c>
      <c r="BW25" s="243">
        <v>205.99002999999999</v>
      </c>
      <c r="BX25" s="244"/>
      <c r="BY25" s="242">
        <v>17.41583</v>
      </c>
      <c r="BZ25" s="244">
        <v>44.053669999999997</v>
      </c>
      <c r="CA25" s="241"/>
      <c r="CB25" s="242"/>
      <c r="CC25" s="243"/>
      <c r="CD25" s="243"/>
      <c r="CE25" s="243"/>
      <c r="CF25" s="243"/>
      <c r="CG25" s="243">
        <v>118.14735</v>
      </c>
      <c r="CH25" s="243">
        <v>52.418509999999998</v>
      </c>
      <c r="CI25" s="243">
        <v>53.710120000000003</v>
      </c>
      <c r="CJ25" s="243"/>
      <c r="CK25" s="243"/>
      <c r="CL25" s="243"/>
      <c r="CM25" s="244">
        <v>191.19621000000001</v>
      </c>
      <c r="CN25" s="242">
        <v>180.55348000000001</v>
      </c>
      <c r="CO25" s="243">
        <v>180.52450999999999</v>
      </c>
      <c r="CP25" s="243">
        <v>181.33356000000001</v>
      </c>
      <c r="CQ25" s="244">
        <v>181.02912000000001</v>
      </c>
      <c r="CR25" s="242"/>
      <c r="CS25" s="244">
        <v>197.52409</v>
      </c>
      <c r="CT25" s="242"/>
      <c r="CU25" s="244"/>
      <c r="CV25" s="242"/>
      <c r="CW25" s="243"/>
      <c r="CX25" s="246"/>
      <c r="CY25" s="242"/>
      <c r="CZ25" s="243"/>
      <c r="DA25" s="243"/>
      <c r="DB25" s="244"/>
      <c r="DC25" s="242"/>
      <c r="DD25" s="243"/>
      <c r="DE25" s="243"/>
      <c r="DF25" s="243"/>
      <c r="DG25" s="243"/>
      <c r="DH25" s="243"/>
      <c r="DI25" s="243"/>
      <c r="DJ25" s="243"/>
      <c r="DK25" s="243"/>
      <c r="DL25" s="243"/>
      <c r="DM25" s="243"/>
      <c r="DN25" s="244"/>
      <c r="DO25" s="247"/>
      <c r="DP25" s="248"/>
      <c r="DQ25" s="248"/>
      <c r="DR25" s="249"/>
      <c r="DS25" s="242"/>
      <c r="DT25" s="243"/>
      <c r="DU25" s="243"/>
      <c r="DV25" s="244"/>
      <c r="DW25" s="241"/>
      <c r="DX25" s="242"/>
      <c r="DY25" s="243"/>
      <c r="DZ25" s="243"/>
      <c r="EA25" s="243"/>
      <c r="EB25" s="243"/>
      <c r="EC25" s="246"/>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3761.1504000000004</v>
      </c>
      <c r="HO25" s="100">
        <v>3723.8172100000006</v>
      </c>
      <c r="HP25" s="101">
        <v>616.26123000000007</v>
      </c>
    </row>
    <row r="26" spans="1:224" x14ac:dyDescent="0.3">
      <c r="A26" s="1"/>
      <c r="B26" s="97" t="s">
        <v>867</v>
      </c>
      <c r="C26" s="241"/>
      <c r="D26" s="242"/>
      <c r="E26" s="243"/>
      <c r="F26" s="243">
        <v>8.8258700000000001</v>
      </c>
      <c r="G26" s="244">
        <v>8.5166900000000005</v>
      </c>
      <c r="H26" s="242"/>
      <c r="I26" s="244"/>
      <c r="J26" s="242">
        <v>89.512699999999995</v>
      </c>
      <c r="K26" s="244"/>
      <c r="L26" s="242"/>
      <c r="M26" s="243"/>
      <c r="N26" s="243"/>
      <c r="O26" s="243">
        <v>475.99736999999999</v>
      </c>
      <c r="P26" s="243"/>
      <c r="Q26" s="243"/>
      <c r="R26" s="243"/>
      <c r="S26" s="244"/>
      <c r="T26" s="242">
        <v>18.14123</v>
      </c>
      <c r="U26" s="243">
        <v>19.191960000000002</v>
      </c>
      <c r="V26" s="243"/>
      <c r="W26" s="244">
        <v>1.0612699999999999</v>
      </c>
      <c r="X26" s="241"/>
      <c r="Y26" s="242"/>
      <c r="Z26" s="243"/>
      <c r="AA26" s="244"/>
      <c r="AB26" s="242"/>
      <c r="AC26" s="243"/>
      <c r="AD26" s="243"/>
      <c r="AE26" s="243"/>
      <c r="AF26" s="243">
        <v>11.413130000000001</v>
      </c>
      <c r="AG26" s="243">
        <v>23.889150000000001</v>
      </c>
      <c r="AH26" s="244">
        <v>10.22284</v>
      </c>
      <c r="AI26" s="241"/>
      <c r="AJ26" s="241"/>
      <c r="AK26" s="241">
        <v>175.92341999999999</v>
      </c>
      <c r="AL26" s="242">
        <v>213.71525</v>
      </c>
      <c r="AM26" s="244">
        <v>7.8466800000000001</v>
      </c>
      <c r="AN26" s="242"/>
      <c r="AO26" s="244"/>
      <c r="AP26" s="241"/>
      <c r="AQ26" s="242"/>
      <c r="AR26" s="244"/>
      <c r="AS26" s="241"/>
      <c r="AT26" s="241"/>
      <c r="AU26" s="241"/>
      <c r="AV26" s="242"/>
      <c r="AW26" s="243"/>
      <c r="AX26" s="244"/>
      <c r="AY26" s="242"/>
      <c r="AZ26" s="243"/>
      <c r="BA26" s="243"/>
      <c r="BB26" s="243"/>
      <c r="BC26" s="243"/>
      <c r="BD26" s="244"/>
      <c r="BE26" s="242"/>
      <c r="BF26" s="244"/>
      <c r="BG26" s="241"/>
      <c r="BH26" s="242"/>
      <c r="BI26" s="245">
        <v>184.87493000000001</v>
      </c>
      <c r="BJ26" s="244"/>
      <c r="BK26" s="242">
        <v>164.44227000000001</v>
      </c>
      <c r="BL26" s="243">
        <v>165.47058000000001</v>
      </c>
      <c r="BM26" s="243">
        <v>165.59853000000001</v>
      </c>
      <c r="BN26" s="243"/>
      <c r="BO26" s="243"/>
      <c r="BP26" s="243"/>
      <c r="BQ26" s="243"/>
      <c r="BR26" s="243"/>
      <c r="BS26" s="243"/>
      <c r="BT26" s="243"/>
      <c r="BU26" s="243">
        <v>206.49456000000001</v>
      </c>
      <c r="BV26" s="243">
        <v>206.11548999999999</v>
      </c>
      <c r="BW26" s="243">
        <v>205.99002999999999</v>
      </c>
      <c r="BX26" s="244"/>
      <c r="BY26" s="242">
        <v>17.41583</v>
      </c>
      <c r="BZ26" s="244">
        <v>44.053669999999997</v>
      </c>
      <c r="CA26" s="241"/>
      <c r="CB26" s="242"/>
      <c r="CC26" s="243"/>
      <c r="CD26" s="243"/>
      <c r="CE26" s="243"/>
      <c r="CF26" s="243"/>
      <c r="CG26" s="243">
        <v>118.14735</v>
      </c>
      <c r="CH26" s="243">
        <v>52.418509999999998</v>
      </c>
      <c r="CI26" s="243">
        <v>53.710120000000003</v>
      </c>
      <c r="CJ26" s="243"/>
      <c r="CK26" s="243"/>
      <c r="CL26" s="243"/>
      <c r="CM26" s="244">
        <v>191.19621000000001</v>
      </c>
      <c r="CN26" s="242">
        <v>180.55348000000001</v>
      </c>
      <c r="CO26" s="243">
        <v>180.52450999999999</v>
      </c>
      <c r="CP26" s="243">
        <v>181.33356000000001</v>
      </c>
      <c r="CQ26" s="244">
        <v>181.02912000000001</v>
      </c>
      <c r="CR26" s="242"/>
      <c r="CS26" s="244">
        <v>197.52409</v>
      </c>
      <c r="CT26" s="242"/>
      <c r="CU26" s="244"/>
      <c r="CV26" s="242"/>
      <c r="CW26" s="243"/>
      <c r="CX26" s="246"/>
      <c r="CY26" s="242"/>
      <c r="CZ26" s="243"/>
      <c r="DA26" s="243"/>
      <c r="DB26" s="244"/>
      <c r="DC26" s="242"/>
      <c r="DD26" s="243"/>
      <c r="DE26" s="243"/>
      <c r="DF26" s="243"/>
      <c r="DG26" s="243"/>
      <c r="DH26" s="243"/>
      <c r="DI26" s="243"/>
      <c r="DJ26" s="243"/>
      <c r="DK26" s="243"/>
      <c r="DL26" s="243"/>
      <c r="DM26" s="243"/>
      <c r="DN26" s="244"/>
      <c r="DO26" s="247"/>
      <c r="DP26" s="248"/>
      <c r="DQ26" s="248"/>
      <c r="DR26" s="249"/>
      <c r="DS26" s="242"/>
      <c r="DT26" s="243"/>
      <c r="DU26" s="243"/>
      <c r="DV26" s="244"/>
      <c r="DW26" s="241"/>
      <c r="DX26" s="242"/>
      <c r="DY26" s="243"/>
      <c r="DZ26" s="243"/>
      <c r="EA26" s="243"/>
      <c r="EB26" s="243"/>
      <c r="EC26" s="246"/>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3761.1504000000004</v>
      </c>
      <c r="HO26" s="100">
        <v>3723.8172100000006</v>
      </c>
      <c r="HP26" s="101">
        <v>616.26123000000007</v>
      </c>
    </row>
    <row r="27" spans="1:224" x14ac:dyDescent="0.3">
      <c r="A27" s="1"/>
      <c r="B27" s="97" t="s">
        <v>868</v>
      </c>
      <c r="C27" s="241"/>
      <c r="D27" s="242"/>
      <c r="E27" s="243"/>
      <c r="F27" s="243">
        <v>8.8258700000000001</v>
      </c>
      <c r="G27" s="244">
        <v>8.5166900000000005</v>
      </c>
      <c r="H27" s="242"/>
      <c r="I27" s="244"/>
      <c r="J27" s="242">
        <v>89.512699999999995</v>
      </c>
      <c r="K27" s="244"/>
      <c r="L27" s="242"/>
      <c r="M27" s="243"/>
      <c r="N27" s="243"/>
      <c r="O27" s="243">
        <v>293.61783000000003</v>
      </c>
      <c r="P27" s="243"/>
      <c r="Q27" s="243"/>
      <c r="R27" s="243"/>
      <c r="S27" s="244"/>
      <c r="T27" s="242">
        <v>18.14123</v>
      </c>
      <c r="U27" s="243">
        <v>19.191960000000002</v>
      </c>
      <c r="V27" s="243"/>
      <c r="W27" s="244">
        <v>1.0612699999999999</v>
      </c>
      <c r="X27" s="241"/>
      <c r="Y27" s="242"/>
      <c r="Z27" s="243"/>
      <c r="AA27" s="244"/>
      <c r="AB27" s="242"/>
      <c r="AC27" s="243"/>
      <c r="AD27" s="243"/>
      <c r="AE27" s="243"/>
      <c r="AF27" s="243">
        <v>11.413130000000001</v>
      </c>
      <c r="AG27" s="243">
        <v>23.889150000000001</v>
      </c>
      <c r="AH27" s="244">
        <v>10.22284</v>
      </c>
      <c r="AI27" s="241"/>
      <c r="AJ27" s="241"/>
      <c r="AK27" s="241">
        <v>175.92341999999999</v>
      </c>
      <c r="AL27" s="242">
        <v>213.71525</v>
      </c>
      <c r="AM27" s="244">
        <v>7.8466800000000001</v>
      </c>
      <c r="AN27" s="242"/>
      <c r="AO27" s="244"/>
      <c r="AP27" s="241"/>
      <c r="AQ27" s="242"/>
      <c r="AR27" s="244"/>
      <c r="AS27" s="241"/>
      <c r="AT27" s="241"/>
      <c r="AU27" s="241"/>
      <c r="AV27" s="242"/>
      <c r="AW27" s="243"/>
      <c r="AX27" s="244"/>
      <c r="AY27" s="242"/>
      <c r="AZ27" s="243"/>
      <c r="BA27" s="243"/>
      <c r="BB27" s="243"/>
      <c r="BC27" s="243"/>
      <c r="BD27" s="244"/>
      <c r="BE27" s="242"/>
      <c r="BF27" s="244"/>
      <c r="BG27" s="241"/>
      <c r="BH27" s="242"/>
      <c r="BI27" s="245">
        <v>184.87493000000001</v>
      </c>
      <c r="BJ27" s="244"/>
      <c r="BK27" s="242">
        <v>164.44227000000001</v>
      </c>
      <c r="BL27" s="243">
        <v>165.47058000000001</v>
      </c>
      <c r="BM27" s="243">
        <v>165.59853000000001</v>
      </c>
      <c r="BN27" s="243"/>
      <c r="BO27" s="243"/>
      <c r="BP27" s="243"/>
      <c r="BQ27" s="243"/>
      <c r="BR27" s="243"/>
      <c r="BS27" s="243"/>
      <c r="BT27" s="243"/>
      <c r="BU27" s="243">
        <v>206.49456000000001</v>
      </c>
      <c r="BV27" s="243">
        <v>206.11548999999999</v>
      </c>
      <c r="BW27" s="243">
        <v>205.99002999999999</v>
      </c>
      <c r="BX27" s="244"/>
      <c r="BY27" s="242">
        <v>17.41583</v>
      </c>
      <c r="BZ27" s="244">
        <v>44.053669999999997</v>
      </c>
      <c r="CA27" s="241"/>
      <c r="CB27" s="242"/>
      <c r="CC27" s="243"/>
      <c r="CD27" s="243"/>
      <c r="CE27" s="243"/>
      <c r="CF27" s="243"/>
      <c r="CG27" s="243">
        <v>118.14735</v>
      </c>
      <c r="CH27" s="243">
        <v>52.418509999999998</v>
      </c>
      <c r="CI27" s="243">
        <v>53.710120000000003</v>
      </c>
      <c r="CJ27" s="243"/>
      <c r="CK27" s="243"/>
      <c r="CL27" s="243"/>
      <c r="CM27" s="244">
        <v>191.19621000000001</v>
      </c>
      <c r="CN27" s="242">
        <v>180.55348000000001</v>
      </c>
      <c r="CO27" s="243">
        <v>180.52450999999999</v>
      </c>
      <c r="CP27" s="243">
        <v>181.33356000000001</v>
      </c>
      <c r="CQ27" s="244">
        <v>181.02912000000001</v>
      </c>
      <c r="CR27" s="242"/>
      <c r="CS27" s="244">
        <v>197.52409</v>
      </c>
      <c r="CT27" s="242"/>
      <c r="CU27" s="244"/>
      <c r="CV27" s="242"/>
      <c r="CW27" s="243"/>
      <c r="CX27" s="246"/>
      <c r="CY27" s="242"/>
      <c r="CZ27" s="243"/>
      <c r="DA27" s="243"/>
      <c r="DB27" s="244"/>
      <c r="DC27" s="242"/>
      <c r="DD27" s="243"/>
      <c r="DE27" s="243"/>
      <c r="DF27" s="243"/>
      <c r="DG27" s="243"/>
      <c r="DH27" s="243"/>
      <c r="DI27" s="243"/>
      <c r="DJ27" s="243"/>
      <c r="DK27" s="243"/>
      <c r="DL27" s="243"/>
      <c r="DM27" s="243"/>
      <c r="DN27" s="244"/>
      <c r="DO27" s="247"/>
      <c r="DP27" s="248"/>
      <c r="DQ27" s="248"/>
      <c r="DR27" s="249"/>
      <c r="DS27" s="242"/>
      <c r="DT27" s="243"/>
      <c r="DU27" s="243"/>
      <c r="DV27" s="244"/>
      <c r="DW27" s="241"/>
      <c r="DX27" s="242"/>
      <c r="DY27" s="243"/>
      <c r="DZ27" s="243"/>
      <c r="EA27" s="243"/>
      <c r="EB27" s="243"/>
      <c r="EC27" s="246"/>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3578.7708600000005</v>
      </c>
      <c r="HO27" s="100">
        <v>3541.4376700000007</v>
      </c>
      <c r="HP27" s="101">
        <v>616.26123000000007</v>
      </c>
    </row>
    <row r="28" spans="1:224" x14ac:dyDescent="0.3">
      <c r="A28" s="1"/>
      <c r="B28" s="97" t="s">
        <v>869</v>
      </c>
      <c r="C28" s="241"/>
      <c r="D28" s="242"/>
      <c r="E28" s="243"/>
      <c r="F28" s="243">
        <v>8.8258700000000001</v>
      </c>
      <c r="G28" s="244">
        <v>8.5166900000000005</v>
      </c>
      <c r="H28" s="242"/>
      <c r="I28" s="244"/>
      <c r="J28" s="242">
        <v>89.512699999999995</v>
      </c>
      <c r="K28" s="244"/>
      <c r="L28" s="242"/>
      <c r="M28" s="243"/>
      <c r="N28" s="243"/>
      <c r="O28" s="243">
        <v>293.61783000000003</v>
      </c>
      <c r="P28" s="243"/>
      <c r="Q28" s="243"/>
      <c r="R28" s="243"/>
      <c r="S28" s="244"/>
      <c r="T28" s="242">
        <v>18.14123</v>
      </c>
      <c r="U28" s="243">
        <v>19.191960000000002</v>
      </c>
      <c r="V28" s="243"/>
      <c r="W28" s="244">
        <v>1.0612699999999999</v>
      </c>
      <c r="X28" s="241"/>
      <c r="Y28" s="242"/>
      <c r="Z28" s="243"/>
      <c r="AA28" s="244"/>
      <c r="AB28" s="242"/>
      <c r="AC28" s="243"/>
      <c r="AD28" s="243"/>
      <c r="AE28" s="243"/>
      <c r="AF28" s="243">
        <v>11.413130000000001</v>
      </c>
      <c r="AG28" s="243">
        <v>23.889150000000001</v>
      </c>
      <c r="AH28" s="244">
        <v>10.22284</v>
      </c>
      <c r="AI28" s="241"/>
      <c r="AJ28" s="241"/>
      <c r="AK28" s="241">
        <v>175.92341999999999</v>
      </c>
      <c r="AL28" s="242">
        <v>213.71525</v>
      </c>
      <c r="AM28" s="244">
        <v>7.8466800000000001</v>
      </c>
      <c r="AN28" s="242"/>
      <c r="AO28" s="244"/>
      <c r="AP28" s="241"/>
      <c r="AQ28" s="242"/>
      <c r="AR28" s="244"/>
      <c r="AS28" s="241"/>
      <c r="AT28" s="241"/>
      <c r="AU28" s="241"/>
      <c r="AV28" s="242"/>
      <c r="AW28" s="243"/>
      <c r="AX28" s="244"/>
      <c r="AY28" s="242"/>
      <c r="AZ28" s="243"/>
      <c r="BA28" s="243"/>
      <c r="BB28" s="243"/>
      <c r="BC28" s="243"/>
      <c r="BD28" s="244"/>
      <c r="BE28" s="242"/>
      <c r="BF28" s="244"/>
      <c r="BG28" s="241"/>
      <c r="BH28" s="242"/>
      <c r="BI28" s="245">
        <v>184.87493000000001</v>
      </c>
      <c r="BJ28" s="244"/>
      <c r="BK28" s="242">
        <v>164.44227000000001</v>
      </c>
      <c r="BL28" s="243">
        <v>165.47058000000001</v>
      </c>
      <c r="BM28" s="243">
        <v>165.59853000000001</v>
      </c>
      <c r="BN28" s="243"/>
      <c r="BO28" s="243"/>
      <c r="BP28" s="243"/>
      <c r="BQ28" s="243"/>
      <c r="BR28" s="243"/>
      <c r="BS28" s="243"/>
      <c r="BT28" s="243"/>
      <c r="BU28" s="243">
        <v>206.49456000000001</v>
      </c>
      <c r="BV28" s="243">
        <v>206.11548999999999</v>
      </c>
      <c r="BW28" s="243">
        <v>205.99002999999999</v>
      </c>
      <c r="BX28" s="244"/>
      <c r="BY28" s="242">
        <v>17.41583</v>
      </c>
      <c r="BZ28" s="244">
        <v>44.053669999999997</v>
      </c>
      <c r="CA28" s="241"/>
      <c r="CB28" s="242"/>
      <c r="CC28" s="243"/>
      <c r="CD28" s="243"/>
      <c r="CE28" s="243"/>
      <c r="CF28" s="243"/>
      <c r="CG28" s="243">
        <v>118.14735</v>
      </c>
      <c r="CH28" s="243">
        <v>52.418509999999998</v>
      </c>
      <c r="CI28" s="243">
        <v>53.710120000000003</v>
      </c>
      <c r="CJ28" s="243"/>
      <c r="CK28" s="243"/>
      <c r="CL28" s="243"/>
      <c r="CM28" s="244">
        <v>191.19621000000001</v>
      </c>
      <c r="CN28" s="242">
        <v>180.55348000000001</v>
      </c>
      <c r="CO28" s="243">
        <v>180.52450999999999</v>
      </c>
      <c r="CP28" s="243">
        <v>181.33356000000001</v>
      </c>
      <c r="CQ28" s="244">
        <v>181.02912000000001</v>
      </c>
      <c r="CR28" s="242"/>
      <c r="CS28" s="244"/>
      <c r="CT28" s="242"/>
      <c r="CU28" s="244"/>
      <c r="CV28" s="242"/>
      <c r="CW28" s="243"/>
      <c r="CX28" s="246"/>
      <c r="CY28" s="242"/>
      <c r="CZ28" s="243"/>
      <c r="DA28" s="243"/>
      <c r="DB28" s="244"/>
      <c r="DC28" s="242"/>
      <c r="DD28" s="243"/>
      <c r="DE28" s="243"/>
      <c r="DF28" s="243"/>
      <c r="DG28" s="243"/>
      <c r="DH28" s="243"/>
      <c r="DI28" s="243"/>
      <c r="DJ28" s="243"/>
      <c r="DK28" s="243"/>
      <c r="DL28" s="243"/>
      <c r="DM28" s="243"/>
      <c r="DN28" s="244"/>
      <c r="DO28" s="247"/>
      <c r="DP28" s="248"/>
      <c r="DQ28" s="248"/>
      <c r="DR28" s="249"/>
      <c r="DS28" s="242"/>
      <c r="DT28" s="243"/>
      <c r="DU28" s="243"/>
      <c r="DV28" s="244"/>
      <c r="DW28" s="241"/>
      <c r="DX28" s="242"/>
      <c r="DY28" s="243"/>
      <c r="DZ28" s="243"/>
      <c r="EA28" s="243"/>
      <c r="EB28" s="243"/>
      <c r="EC28" s="246"/>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3381.2467700000007</v>
      </c>
      <c r="HO28" s="100">
        <v>3343.9135800000008</v>
      </c>
      <c r="HP28" s="101">
        <v>616.26123000000007</v>
      </c>
    </row>
    <row r="29" spans="1:224" x14ac:dyDescent="0.3">
      <c r="A29" s="1"/>
      <c r="B29" s="97" t="s">
        <v>870</v>
      </c>
      <c r="C29" s="241"/>
      <c r="D29" s="242"/>
      <c r="E29" s="243"/>
      <c r="F29" s="243">
        <v>8.8258700000000001</v>
      </c>
      <c r="G29" s="244">
        <v>8.5166900000000005</v>
      </c>
      <c r="H29" s="242"/>
      <c r="I29" s="244"/>
      <c r="J29" s="242">
        <v>89.512699999999995</v>
      </c>
      <c r="K29" s="244"/>
      <c r="L29" s="242"/>
      <c r="M29" s="243"/>
      <c r="N29" s="243"/>
      <c r="O29" s="243">
        <v>293.61783000000003</v>
      </c>
      <c r="P29" s="243"/>
      <c r="Q29" s="243"/>
      <c r="R29" s="243"/>
      <c r="S29" s="244"/>
      <c r="T29" s="242">
        <v>18.14123</v>
      </c>
      <c r="U29" s="243">
        <v>19.191960000000002</v>
      </c>
      <c r="V29" s="243"/>
      <c r="W29" s="244">
        <v>1.0612699999999999</v>
      </c>
      <c r="X29" s="241"/>
      <c r="Y29" s="242"/>
      <c r="Z29" s="243"/>
      <c r="AA29" s="244"/>
      <c r="AB29" s="242"/>
      <c r="AC29" s="243"/>
      <c r="AD29" s="243"/>
      <c r="AE29" s="243"/>
      <c r="AF29" s="243">
        <v>11.413130000000001</v>
      </c>
      <c r="AG29" s="243">
        <v>23.889150000000001</v>
      </c>
      <c r="AH29" s="244">
        <v>10.22284</v>
      </c>
      <c r="AI29" s="241"/>
      <c r="AJ29" s="241"/>
      <c r="AK29" s="241">
        <v>175.92341999999999</v>
      </c>
      <c r="AL29" s="242">
        <v>213.71525</v>
      </c>
      <c r="AM29" s="244">
        <v>7.8466800000000001</v>
      </c>
      <c r="AN29" s="242"/>
      <c r="AO29" s="244"/>
      <c r="AP29" s="241"/>
      <c r="AQ29" s="242"/>
      <c r="AR29" s="244"/>
      <c r="AS29" s="241"/>
      <c r="AT29" s="241"/>
      <c r="AU29" s="241"/>
      <c r="AV29" s="242"/>
      <c r="AW29" s="243"/>
      <c r="AX29" s="244"/>
      <c r="AY29" s="242"/>
      <c r="AZ29" s="243"/>
      <c r="BA29" s="243"/>
      <c r="BB29" s="243"/>
      <c r="BC29" s="243"/>
      <c r="BD29" s="244"/>
      <c r="BE29" s="242"/>
      <c r="BF29" s="244"/>
      <c r="BG29" s="241"/>
      <c r="BH29" s="242"/>
      <c r="BI29" s="245">
        <v>184.87493000000001</v>
      </c>
      <c r="BJ29" s="244"/>
      <c r="BK29" s="242">
        <v>164.44227000000001</v>
      </c>
      <c r="BL29" s="243">
        <v>165.47058000000001</v>
      </c>
      <c r="BM29" s="243">
        <v>165.59853000000001</v>
      </c>
      <c r="BN29" s="243"/>
      <c r="BO29" s="243"/>
      <c r="BP29" s="243"/>
      <c r="BQ29" s="243"/>
      <c r="BR29" s="243"/>
      <c r="BS29" s="243"/>
      <c r="BT29" s="243"/>
      <c r="BU29" s="243">
        <v>206.49456000000001</v>
      </c>
      <c r="BV29" s="243">
        <v>206.11548999999999</v>
      </c>
      <c r="BW29" s="243">
        <v>205.99002999999999</v>
      </c>
      <c r="BX29" s="244"/>
      <c r="BY29" s="242">
        <v>17.41583</v>
      </c>
      <c r="BZ29" s="244">
        <v>44.053669999999997</v>
      </c>
      <c r="CA29" s="241"/>
      <c r="CB29" s="242"/>
      <c r="CC29" s="243"/>
      <c r="CD29" s="243"/>
      <c r="CE29" s="243"/>
      <c r="CF29" s="243"/>
      <c r="CG29" s="243">
        <v>118.14735</v>
      </c>
      <c r="CH29" s="243">
        <v>52.418509999999998</v>
      </c>
      <c r="CI29" s="243">
        <v>53.710120000000003</v>
      </c>
      <c r="CJ29" s="243"/>
      <c r="CK29" s="243"/>
      <c r="CL29" s="243"/>
      <c r="CM29" s="244">
        <v>191.19621000000001</v>
      </c>
      <c r="CN29" s="242">
        <v>180.55348000000001</v>
      </c>
      <c r="CO29" s="243">
        <v>180.52450999999999</v>
      </c>
      <c r="CP29" s="243">
        <v>181.33356000000001</v>
      </c>
      <c r="CQ29" s="244">
        <v>181.02912000000001</v>
      </c>
      <c r="CR29" s="242"/>
      <c r="CS29" s="244"/>
      <c r="CT29" s="242"/>
      <c r="CU29" s="244"/>
      <c r="CV29" s="242"/>
      <c r="CW29" s="243"/>
      <c r="CX29" s="246"/>
      <c r="CY29" s="242"/>
      <c r="CZ29" s="243"/>
      <c r="DA29" s="243"/>
      <c r="DB29" s="244"/>
      <c r="DC29" s="242"/>
      <c r="DD29" s="243"/>
      <c r="DE29" s="243"/>
      <c r="DF29" s="243"/>
      <c r="DG29" s="243"/>
      <c r="DH29" s="243"/>
      <c r="DI29" s="243"/>
      <c r="DJ29" s="243"/>
      <c r="DK29" s="243"/>
      <c r="DL29" s="243"/>
      <c r="DM29" s="243"/>
      <c r="DN29" s="244"/>
      <c r="DO29" s="247"/>
      <c r="DP29" s="248"/>
      <c r="DQ29" s="248"/>
      <c r="DR29" s="249"/>
      <c r="DS29" s="242"/>
      <c r="DT29" s="243"/>
      <c r="DU29" s="243"/>
      <c r="DV29" s="244"/>
      <c r="DW29" s="241"/>
      <c r="DX29" s="242"/>
      <c r="DY29" s="243"/>
      <c r="DZ29" s="243"/>
      <c r="EA29" s="243"/>
      <c r="EB29" s="243"/>
      <c r="EC29" s="246"/>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3381.2467700000007</v>
      </c>
      <c r="HO29" s="100">
        <v>3343.9135800000008</v>
      </c>
      <c r="HP29" s="101">
        <v>616.26123000000007</v>
      </c>
    </row>
    <row r="30" spans="1:224" x14ac:dyDescent="0.3">
      <c r="A30" s="1"/>
      <c r="B30" s="97" t="s">
        <v>871</v>
      </c>
      <c r="C30" s="241"/>
      <c r="D30" s="242"/>
      <c r="E30" s="243"/>
      <c r="F30" s="243">
        <v>8.8258700000000001</v>
      </c>
      <c r="G30" s="244">
        <v>8.5166900000000005</v>
      </c>
      <c r="H30" s="242"/>
      <c r="I30" s="244"/>
      <c r="J30" s="242">
        <v>89.512699999999995</v>
      </c>
      <c r="K30" s="244"/>
      <c r="L30" s="242"/>
      <c r="M30" s="243"/>
      <c r="N30" s="243"/>
      <c r="O30" s="243">
        <v>293.61783000000003</v>
      </c>
      <c r="P30" s="243"/>
      <c r="Q30" s="243"/>
      <c r="R30" s="243"/>
      <c r="S30" s="244"/>
      <c r="T30" s="242">
        <v>18.14123</v>
      </c>
      <c r="U30" s="243">
        <v>19.191960000000002</v>
      </c>
      <c r="V30" s="243"/>
      <c r="W30" s="244">
        <v>1.0612699999999999</v>
      </c>
      <c r="X30" s="241"/>
      <c r="Y30" s="242"/>
      <c r="Z30" s="243"/>
      <c r="AA30" s="244"/>
      <c r="AB30" s="242"/>
      <c r="AC30" s="243"/>
      <c r="AD30" s="243"/>
      <c r="AE30" s="243"/>
      <c r="AF30" s="243">
        <v>11.413130000000001</v>
      </c>
      <c r="AG30" s="243">
        <v>23.889150000000001</v>
      </c>
      <c r="AH30" s="244">
        <v>10.22284</v>
      </c>
      <c r="AI30" s="241"/>
      <c r="AJ30" s="241"/>
      <c r="AK30" s="241">
        <v>175.92341999999999</v>
      </c>
      <c r="AL30" s="242">
        <v>213.71525</v>
      </c>
      <c r="AM30" s="244">
        <v>7.8466800000000001</v>
      </c>
      <c r="AN30" s="242"/>
      <c r="AO30" s="244"/>
      <c r="AP30" s="241"/>
      <c r="AQ30" s="242"/>
      <c r="AR30" s="244"/>
      <c r="AS30" s="241"/>
      <c r="AT30" s="241"/>
      <c r="AU30" s="241"/>
      <c r="AV30" s="242"/>
      <c r="AW30" s="243"/>
      <c r="AX30" s="244"/>
      <c r="AY30" s="242"/>
      <c r="AZ30" s="243"/>
      <c r="BA30" s="243"/>
      <c r="BB30" s="243"/>
      <c r="BC30" s="243"/>
      <c r="BD30" s="244"/>
      <c r="BE30" s="242"/>
      <c r="BF30" s="244"/>
      <c r="BG30" s="241"/>
      <c r="BH30" s="242"/>
      <c r="BI30" s="245">
        <v>184.87493000000001</v>
      </c>
      <c r="BJ30" s="244"/>
      <c r="BK30" s="242">
        <v>164.44227000000001</v>
      </c>
      <c r="BL30" s="243">
        <v>165.47058000000001</v>
      </c>
      <c r="BM30" s="243">
        <v>165.59853000000001</v>
      </c>
      <c r="BN30" s="243"/>
      <c r="BO30" s="243"/>
      <c r="BP30" s="243"/>
      <c r="BQ30" s="243"/>
      <c r="BR30" s="243"/>
      <c r="BS30" s="243"/>
      <c r="BT30" s="243"/>
      <c r="BU30" s="243">
        <v>206.49456000000001</v>
      </c>
      <c r="BV30" s="243">
        <v>206.11548999999999</v>
      </c>
      <c r="BW30" s="243">
        <v>205.99002999999999</v>
      </c>
      <c r="BX30" s="244"/>
      <c r="BY30" s="242">
        <v>17.41583</v>
      </c>
      <c r="BZ30" s="244">
        <v>44.053669999999997</v>
      </c>
      <c r="CA30" s="241"/>
      <c r="CB30" s="242"/>
      <c r="CC30" s="243"/>
      <c r="CD30" s="243"/>
      <c r="CE30" s="243"/>
      <c r="CF30" s="243"/>
      <c r="CG30" s="243">
        <v>118.14735</v>
      </c>
      <c r="CH30" s="243">
        <v>52.418509999999998</v>
      </c>
      <c r="CI30" s="243">
        <v>53.710120000000003</v>
      </c>
      <c r="CJ30" s="243"/>
      <c r="CK30" s="243"/>
      <c r="CL30" s="243"/>
      <c r="CM30" s="244"/>
      <c r="CN30" s="242">
        <v>180.55348000000001</v>
      </c>
      <c r="CO30" s="243">
        <v>180.52450999999999</v>
      </c>
      <c r="CP30" s="243">
        <v>181.33356000000001</v>
      </c>
      <c r="CQ30" s="244">
        <v>181.02912000000001</v>
      </c>
      <c r="CR30" s="242"/>
      <c r="CS30" s="244"/>
      <c r="CT30" s="242"/>
      <c r="CU30" s="244"/>
      <c r="CV30" s="242"/>
      <c r="CW30" s="243"/>
      <c r="CX30" s="246"/>
      <c r="CY30" s="242"/>
      <c r="CZ30" s="243"/>
      <c r="DA30" s="243"/>
      <c r="DB30" s="244"/>
      <c r="DC30" s="242"/>
      <c r="DD30" s="243"/>
      <c r="DE30" s="243"/>
      <c r="DF30" s="243"/>
      <c r="DG30" s="243"/>
      <c r="DH30" s="243"/>
      <c r="DI30" s="243"/>
      <c r="DJ30" s="243"/>
      <c r="DK30" s="243"/>
      <c r="DL30" s="243"/>
      <c r="DM30" s="243"/>
      <c r="DN30" s="244"/>
      <c r="DO30" s="247"/>
      <c r="DP30" s="248"/>
      <c r="DQ30" s="248"/>
      <c r="DR30" s="249"/>
      <c r="DS30" s="242"/>
      <c r="DT30" s="243"/>
      <c r="DU30" s="243"/>
      <c r="DV30" s="244"/>
      <c r="DW30" s="241"/>
      <c r="DX30" s="242"/>
      <c r="DY30" s="243"/>
      <c r="DZ30" s="243"/>
      <c r="EA30" s="243"/>
      <c r="EB30" s="243"/>
      <c r="EC30" s="246"/>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3190.0505600000006</v>
      </c>
      <c r="HO30" s="100">
        <v>3152.7173700000008</v>
      </c>
      <c r="HP30" s="101">
        <v>807.45744000000013</v>
      </c>
    </row>
    <row r="31" spans="1:224" x14ac:dyDescent="0.3">
      <c r="A31" s="1"/>
      <c r="B31" s="97" t="s">
        <v>872</v>
      </c>
      <c r="C31" s="241"/>
      <c r="D31" s="242"/>
      <c r="E31" s="243"/>
      <c r="F31" s="243">
        <v>8.8258700000000001</v>
      </c>
      <c r="G31" s="244">
        <v>8.5166900000000005</v>
      </c>
      <c r="H31" s="242"/>
      <c r="I31" s="244"/>
      <c r="J31" s="242">
        <v>89.512699999999995</v>
      </c>
      <c r="K31" s="244"/>
      <c r="L31" s="242"/>
      <c r="M31" s="243"/>
      <c r="N31" s="243"/>
      <c r="O31" s="243">
        <v>293.61783000000003</v>
      </c>
      <c r="P31" s="243"/>
      <c r="Q31" s="243"/>
      <c r="R31" s="243"/>
      <c r="S31" s="244"/>
      <c r="T31" s="242">
        <v>18.14123</v>
      </c>
      <c r="U31" s="243">
        <v>19.191960000000002</v>
      </c>
      <c r="V31" s="243"/>
      <c r="W31" s="244">
        <v>1.0612699999999999</v>
      </c>
      <c r="X31" s="241"/>
      <c r="Y31" s="242"/>
      <c r="Z31" s="243"/>
      <c r="AA31" s="244"/>
      <c r="AB31" s="242"/>
      <c r="AC31" s="243"/>
      <c r="AD31" s="243"/>
      <c r="AE31" s="243"/>
      <c r="AF31" s="243">
        <v>11.413130000000001</v>
      </c>
      <c r="AG31" s="243">
        <v>15.970179999999999</v>
      </c>
      <c r="AH31" s="244">
        <v>10.22284</v>
      </c>
      <c r="AI31" s="241"/>
      <c r="AJ31" s="241"/>
      <c r="AK31" s="241">
        <v>175.92341999999999</v>
      </c>
      <c r="AL31" s="242">
        <v>213.71525</v>
      </c>
      <c r="AM31" s="244">
        <v>7.8466800000000001</v>
      </c>
      <c r="AN31" s="242"/>
      <c r="AO31" s="244"/>
      <c r="AP31" s="241"/>
      <c r="AQ31" s="242"/>
      <c r="AR31" s="244"/>
      <c r="AS31" s="241"/>
      <c r="AT31" s="241"/>
      <c r="AU31" s="241"/>
      <c r="AV31" s="242"/>
      <c r="AW31" s="243"/>
      <c r="AX31" s="244"/>
      <c r="AY31" s="242"/>
      <c r="AZ31" s="243"/>
      <c r="BA31" s="243"/>
      <c r="BB31" s="243"/>
      <c r="BC31" s="243"/>
      <c r="BD31" s="244"/>
      <c r="BE31" s="242"/>
      <c r="BF31" s="244"/>
      <c r="BG31" s="241"/>
      <c r="BH31" s="242"/>
      <c r="BI31" s="245">
        <v>184.87493000000001</v>
      </c>
      <c r="BJ31" s="244"/>
      <c r="BK31" s="242">
        <v>164.44227000000001</v>
      </c>
      <c r="BL31" s="243">
        <v>165.47058000000001</v>
      </c>
      <c r="BM31" s="243">
        <v>165.59853000000001</v>
      </c>
      <c r="BN31" s="243"/>
      <c r="BO31" s="243"/>
      <c r="BP31" s="243"/>
      <c r="BQ31" s="243"/>
      <c r="BR31" s="243"/>
      <c r="BS31" s="243"/>
      <c r="BT31" s="243"/>
      <c r="BU31" s="243">
        <v>206.49456000000001</v>
      </c>
      <c r="BV31" s="243">
        <v>206.11548999999999</v>
      </c>
      <c r="BW31" s="243">
        <v>205.99002999999999</v>
      </c>
      <c r="BX31" s="244"/>
      <c r="BY31" s="242">
        <v>17.41583</v>
      </c>
      <c r="BZ31" s="244">
        <v>44.053669999999997</v>
      </c>
      <c r="CA31" s="241"/>
      <c r="CB31" s="242"/>
      <c r="CC31" s="243"/>
      <c r="CD31" s="243"/>
      <c r="CE31" s="243"/>
      <c r="CF31" s="243"/>
      <c r="CG31" s="243">
        <v>118.14735</v>
      </c>
      <c r="CH31" s="243">
        <v>52.418509999999998</v>
      </c>
      <c r="CI31" s="243">
        <v>53.710120000000003</v>
      </c>
      <c r="CJ31" s="243"/>
      <c r="CK31" s="243"/>
      <c r="CL31" s="243"/>
      <c r="CM31" s="244"/>
      <c r="CN31" s="242">
        <v>180.55348000000001</v>
      </c>
      <c r="CO31" s="243">
        <v>180.52450999999999</v>
      </c>
      <c r="CP31" s="243">
        <v>181.33356000000001</v>
      </c>
      <c r="CQ31" s="244">
        <v>181.02912000000001</v>
      </c>
      <c r="CR31" s="242"/>
      <c r="CS31" s="244"/>
      <c r="CT31" s="242"/>
      <c r="CU31" s="244"/>
      <c r="CV31" s="242"/>
      <c r="CW31" s="243"/>
      <c r="CX31" s="246"/>
      <c r="CY31" s="242"/>
      <c r="CZ31" s="243"/>
      <c r="DA31" s="243"/>
      <c r="DB31" s="244"/>
      <c r="DC31" s="242"/>
      <c r="DD31" s="243"/>
      <c r="DE31" s="243"/>
      <c r="DF31" s="243"/>
      <c r="DG31" s="243"/>
      <c r="DH31" s="243"/>
      <c r="DI31" s="243"/>
      <c r="DJ31" s="243"/>
      <c r="DK31" s="243"/>
      <c r="DL31" s="243"/>
      <c r="DM31" s="243"/>
      <c r="DN31" s="244"/>
      <c r="DO31" s="247"/>
      <c r="DP31" s="248"/>
      <c r="DQ31" s="248"/>
      <c r="DR31" s="249"/>
      <c r="DS31" s="242"/>
      <c r="DT31" s="243"/>
      <c r="DU31" s="243"/>
      <c r="DV31" s="244"/>
      <c r="DW31" s="241"/>
      <c r="DX31" s="242"/>
      <c r="DY31" s="243"/>
      <c r="DZ31" s="243"/>
      <c r="EA31" s="243"/>
      <c r="EB31" s="243"/>
      <c r="EC31" s="246"/>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3182.1315900000004</v>
      </c>
      <c r="HO31" s="100">
        <v>3144.7984000000006</v>
      </c>
      <c r="HP31" s="101">
        <v>807.45744000000013</v>
      </c>
    </row>
    <row r="32" spans="1:224" x14ac:dyDescent="0.3">
      <c r="A32" s="1"/>
      <c r="B32" s="97" t="s">
        <v>873</v>
      </c>
      <c r="C32" s="241"/>
      <c r="D32" s="242"/>
      <c r="E32" s="243"/>
      <c r="F32" s="243">
        <v>8.8258700000000001</v>
      </c>
      <c r="G32" s="244">
        <v>8.5166900000000005</v>
      </c>
      <c r="H32" s="242"/>
      <c r="I32" s="244"/>
      <c r="J32" s="242">
        <v>89.512699999999995</v>
      </c>
      <c r="K32" s="244"/>
      <c r="L32" s="242"/>
      <c r="M32" s="243"/>
      <c r="N32" s="243"/>
      <c r="O32" s="243">
        <v>293.61783000000003</v>
      </c>
      <c r="P32" s="243"/>
      <c r="Q32" s="243"/>
      <c r="R32" s="243"/>
      <c r="S32" s="244"/>
      <c r="T32" s="242">
        <v>18.14123</v>
      </c>
      <c r="U32" s="243">
        <v>19.191960000000002</v>
      </c>
      <c r="V32" s="243"/>
      <c r="W32" s="244">
        <v>1.0612699999999999</v>
      </c>
      <c r="X32" s="241"/>
      <c r="Y32" s="242"/>
      <c r="Z32" s="243"/>
      <c r="AA32" s="244"/>
      <c r="AB32" s="242"/>
      <c r="AC32" s="243"/>
      <c r="AD32" s="243"/>
      <c r="AE32" s="243"/>
      <c r="AF32" s="243">
        <v>11.413130000000001</v>
      </c>
      <c r="AG32" s="243">
        <v>8.0228199999999994</v>
      </c>
      <c r="AH32" s="244">
        <v>10.22284</v>
      </c>
      <c r="AI32" s="241"/>
      <c r="AJ32" s="241"/>
      <c r="AK32" s="241">
        <v>175.92341999999999</v>
      </c>
      <c r="AL32" s="242">
        <v>213.71525</v>
      </c>
      <c r="AM32" s="244">
        <v>7.8466800000000001</v>
      </c>
      <c r="AN32" s="242"/>
      <c r="AO32" s="244"/>
      <c r="AP32" s="241"/>
      <c r="AQ32" s="242"/>
      <c r="AR32" s="244"/>
      <c r="AS32" s="241"/>
      <c r="AT32" s="241"/>
      <c r="AU32" s="241"/>
      <c r="AV32" s="242"/>
      <c r="AW32" s="243"/>
      <c r="AX32" s="244"/>
      <c r="AY32" s="242"/>
      <c r="AZ32" s="243"/>
      <c r="BA32" s="243"/>
      <c r="BB32" s="243"/>
      <c r="BC32" s="243"/>
      <c r="BD32" s="244"/>
      <c r="BE32" s="242"/>
      <c r="BF32" s="244"/>
      <c r="BG32" s="241"/>
      <c r="BH32" s="242"/>
      <c r="BI32" s="245">
        <v>184.87493000000001</v>
      </c>
      <c r="BJ32" s="244"/>
      <c r="BK32" s="242">
        <v>164.44227000000001</v>
      </c>
      <c r="BL32" s="243">
        <v>165.47058000000001</v>
      </c>
      <c r="BM32" s="243">
        <v>165.59853000000001</v>
      </c>
      <c r="BN32" s="243"/>
      <c r="BO32" s="243"/>
      <c r="BP32" s="243"/>
      <c r="BQ32" s="243"/>
      <c r="BR32" s="243"/>
      <c r="BS32" s="243"/>
      <c r="BT32" s="243"/>
      <c r="BU32" s="243">
        <v>206.49456000000001</v>
      </c>
      <c r="BV32" s="243">
        <v>206.11548999999999</v>
      </c>
      <c r="BW32" s="243">
        <v>205.99002999999999</v>
      </c>
      <c r="BX32" s="244"/>
      <c r="BY32" s="242">
        <v>17.41583</v>
      </c>
      <c r="BZ32" s="244">
        <v>44.053669999999997</v>
      </c>
      <c r="CA32" s="241"/>
      <c r="CB32" s="242"/>
      <c r="CC32" s="243"/>
      <c r="CD32" s="243"/>
      <c r="CE32" s="243"/>
      <c r="CF32" s="243"/>
      <c r="CG32" s="243">
        <v>118.14735</v>
      </c>
      <c r="CH32" s="243">
        <v>52.418509999999998</v>
      </c>
      <c r="CI32" s="243">
        <v>53.710120000000003</v>
      </c>
      <c r="CJ32" s="243"/>
      <c r="CK32" s="243"/>
      <c r="CL32" s="243"/>
      <c r="CM32" s="244"/>
      <c r="CN32" s="242">
        <v>180.55348000000001</v>
      </c>
      <c r="CO32" s="243">
        <v>180.52450999999999</v>
      </c>
      <c r="CP32" s="243">
        <v>181.33356000000001</v>
      </c>
      <c r="CQ32" s="244">
        <v>181.02912000000001</v>
      </c>
      <c r="CR32" s="242"/>
      <c r="CS32" s="244"/>
      <c r="CT32" s="242"/>
      <c r="CU32" s="244"/>
      <c r="CV32" s="242"/>
      <c r="CW32" s="243"/>
      <c r="CX32" s="246"/>
      <c r="CY32" s="242"/>
      <c r="CZ32" s="243"/>
      <c r="DA32" s="243"/>
      <c r="DB32" s="244"/>
      <c r="DC32" s="242"/>
      <c r="DD32" s="243"/>
      <c r="DE32" s="243"/>
      <c r="DF32" s="243"/>
      <c r="DG32" s="243"/>
      <c r="DH32" s="243"/>
      <c r="DI32" s="243"/>
      <c r="DJ32" s="243"/>
      <c r="DK32" s="243"/>
      <c r="DL32" s="243"/>
      <c r="DM32" s="243"/>
      <c r="DN32" s="244"/>
      <c r="DO32" s="247"/>
      <c r="DP32" s="248"/>
      <c r="DQ32" s="248"/>
      <c r="DR32" s="249"/>
      <c r="DS32" s="242"/>
      <c r="DT32" s="243"/>
      <c r="DU32" s="243"/>
      <c r="DV32" s="244"/>
      <c r="DW32" s="241"/>
      <c r="DX32" s="242"/>
      <c r="DY32" s="243"/>
      <c r="DZ32" s="243"/>
      <c r="EA32" s="243"/>
      <c r="EB32" s="243"/>
      <c r="EC32" s="246"/>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3174.1842300000003</v>
      </c>
      <c r="HO32" s="100">
        <v>3136.8510400000005</v>
      </c>
      <c r="HP32" s="101">
        <v>807.45744000000013</v>
      </c>
    </row>
    <row r="33" spans="1:224" x14ac:dyDescent="0.3">
      <c r="A33" s="1"/>
      <c r="B33" s="97" t="s">
        <v>874</v>
      </c>
      <c r="C33" s="241"/>
      <c r="D33" s="242"/>
      <c r="E33" s="243"/>
      <c r="F33" s="243">
        <v>8.8258700000000001</v>
      </c>
      <c r="G33" s="244">
        <v>8.5166900000000005</v>
      </c>
      <c r="H33" s="242"/>
      <c r="I33" s="244"/>
      <c r="J33" s="242"/>
      <c r="K33" s="244"/>
      <c r="L33" s="242"/>
      <c r="M33" s="243"/>
      <c r="N33" s="243"/>
      <c r="O33" s="243">
        <v>293.61783000000003</v>
      </c>
      <c r="P33" s="243"/>
      <c r="Q33" s="243"/>
      <c r="R33" s="243"/>
      <c r="S33" s="244"/>
      <c r="T33" s="242">
        <v>18.14123</v>
      </c>
      <c r="U33" s="243">
        <v>19.191960000000002</v>
      </c>
      <c r="V33" s="243"/>
      <c r="W33" s="244">
        <v>1.0612699999999999</v>
      </c>
      <c r="X33" s="241"/>
      <c r="Y33" s="242"/>
      <c r="Z33" s="243"/>
      <c r="AA33" s="244"/>
      <c r="AB33" s="242"/>
      <c r="AC33" s="243"/>
      <c r="AD33" s="243"/>
      <c r="AE33" s="243"/>
      <c r="AF33" s="243">
        <v>11.413130000000001</v>
      </c>
      <c r="AG33" s="243">
        <v>8.0228199999999994</v>
      </c>
      <c r="AH33" s="244">
        <v>10.22284</v>
      </c>
      <c r="AI33" s="241"/>
      <c r="AJ33" s="241"/>
      <c r="AK33" s="241">
        <v>175.92341999999999</v>
      </c>
      <c r="AL33" s="242">
        <v>213.71525</v>
      </c>
      <c r="AM33" s="244">
        <v>7.8466800000000001</v>
      </c>
      <c r="AN33" s="242"/>
      <c r="AO33" s="244"/>
      <c r="AP33" s="241"/>
      <c r="AQ33" s="242"/>
      <c r="AR33" s="244"/>
      <c r="AS33" s="241"/>
      <c r="AT33" s="241"/>
      <c r="AU33" s="241"/>
      <c r="AV33" s="242"/>
      <c r="AW33" s="243"/>
      <c r="AX33" s="244"/>
      <c r="AY33" s="242"/>
      <c r="AZ33" s="243"/>
      <c r="BA33" s="243"/>
      <c r="BB33" s="243"/>
      <c r="BC33" s="243"/>
      <c r="BD33" s="244"/>
      <c r="BE33" s="242"/>
      <c r="BF33" s="244"/>
      <c r="BG33" s="241"/>
      <c r="BH33" s="242"/>
      <c r="BI33" s="245">
        <v>184.87493000000001</v>
      </c>
      <c r="BJ33" s="244"/>
      <c r="BK33" s="242">
        <v>164.44227000000001</v>
      </c>
      <c r="BL33" s="243">
        <v>165.47058000000001</v>
      </c>
      <c r="BM33" s="243">
        <v>165.59853000000001</v>
      </c>
      <c r="BN33" s="243"/>
      <c r="BO33" s="243"/>
      <c r="BP33" s="243"/>
      <c r="BQ33" s="243"/>
      <c r="BR33" s="243"/>
      <c r="BS33" s="243"/>
      <c r="BT33" s="243"/>
      <c r="BU33" s="243">
        <v>206.49456000000001</v>
      </c>
      <c r="BV33" s="243">
        <v>206.11548999999999</v>
      </c>
      <c r="BW33" s="243">
        <v>205.99002999999999</v>
      </c>
      <c r="BX33" s="244"/>
      <c r="BY33" s="242">
        <v>17.41583</v>
      </c>
      <c r="BZ33" s="244">
        <v>44.053669999999997</v>
      </c>
      <c r="CA33" s="241"/>
      <c r="CB33" s="242"/>
      <c r="CC33" s="243"/>
      <c r="CD33" s="243"/>
      <c r="CE33" s="243"/>
      <c r="CF33" s="243"/>
      <c r="CG33" s="243">
        <v>118.14735</v>
      </c>
      <c r="CH33" s="243">
        <v>52.418509999999998</v>
      </c>
      <c r="CI33" s="243">
        <v>53.710120000000003</v>
      </c>
      <c r="CJ33" s="243"/>
      <c r="CK33" s="243"/>
      <c r="CL33" s="243"/>
      <c r="CM33" s="244"/>
      <c r="CN33" s="242">
        <v>180.55348000000001</v>
      </c>
      <c r="CO33" s="243">
        <v>180.52450999999999</v>
      </c>
      <c r="CP33" s="243">
        <v>181.33356000000001</v>
      </c>
      <c r="CQ33" s="244">
        <v>181.02912000000001</v>
      </c>
      <c r="CR33" s="242"/>
      <c r="CS33" s="244"/>
      <c r="CT33" s="242"/>
      <c r="CU33" s="244"/>
      <c r="CV33" s="242"/>
      <c r="CW33" s="243"/>
      <c r="CX33" s="246"/>
      <c r="CY33" s="242"/>
      <c r="CZ33" s="243"/>
      <c r="DA33" s="243"/>
      <c r="DB33" s="244"/>
      <c r="DC33" s="242"/>
      <c r="DD33" s="243"/>
      <c r="DE33" s="243"/>
      <c r="DF33" s="243"/>
      <c r="DG33" s="243"/>
      <c r="DH33" s="243"/>
      <c r="DI33" s="243"/>
      <c r="DJ33" s="243"/>
      <c r="DK33" s="243"/>
      <c r="DL33" s="243"/>
      <c r="DM33" s="243"/>
      <c r="DN33" s="244"/>
      <c r="DO33" s="247"/>
      <c r="DP33" s="248"/>
      <c r="DQ33" s="248"/>
      <c r="DR33" s="249"/>
      <c r="DS33" s="242"/>
      <c r="DT33" s="243"/>
      <c r="DU33" s="243"/>
      <c r="DV33" s="244"/>
      <c r="DW33" s="241"/>
      <c r="DX33" s="242"/>
      <c r="DY33" s="243"/>
      <c r="DZ33" s="243"/>
      <c r="EA33" s="243"/>
      <c r="EB33" s="243"/>
      <c r="EC33" s="246"/>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3084.6715300000005</v>
      </c>
      <c r="HO33" s="100">
        <v>3047.3383400000007</v>
      </c>
      <c r="HP33" s="101">
        <v>815.40480000000002</v>
      </c>
    </row>
    <row r="34" spans="1:224" x14ac:dyDescent="0.3">
      <c r="A34" s="1"/>
      <c r="B34" s="97" t="s">
        <v>875</v>
      </c>
      <c r="C34" s="241"/>
      <c r="D34" s="242"/>
      <c r="E34" s="243"/>
      <c r="F34" s="243">
        <v>8.8258700000000001</v>
      </c>
      <c r="G34" s="244">
        <v>8.5166900000000005</v>
      </c>
      <c r="H34" s="242"/>
      <c r="I34" s="244"/>
      <c r="J34" s="242"/>
      <c r="K34" s="244"/>
      <c r="L34" s="242"/>
      <c r="M34" s="243"/>
      <c r="N34" s="243"/>
      <c r="O34" s="243">
        <v>293.61783000000003</v>
      </c>
      <c r="P34" s="243"/>
      <c r="Q34" s="243"/>
      <c r="R34" s="243"/>
      <c r="S34" s="244"/>
      <c r="T34" s="242">
        <v>18.14123</v>
      </c>
      <c r="U34" s="243">
        <v>19.191960000000002</v>
      </c>
      <c r="V34" s="243"/>
      <c r="W34" s="244">
        <v>1.0612699999999999</v>
      </c>
      <c r="X34" s="241"/>
      <c r="Y34" s="242"/>
      <c r="Z34" s="243"/>
      <c r="AA34" s="244"/>
      <c r="AB34" s="242"/>
      <c r="AC34" s="243"/>
      <c r="AD34" s="243"/>
      <c r="AE34" s="243"/>
      <c r="AF34" s="243">
        <v>11.413130000000001</v>
      </c>
      <c r="AG34" s="243">
        <v>15.941789999999999</v>
      </c>
      <c r="AH34" s="244">
        <v>10.22284</v>
      </c>
      <c r="AI34" s="241"/>
      <c r="AJ34" s="241"/>
      <c r="AK34" s="241">
        <v>175.92341999999999</v>
      </c>
      <c r="AL34" s="242">
        <v>213.71525</v>
      </c>
      <c r="AM34" s="244">
        <v>7.8466800000000001</v>
      </c>
      <c r="AN34" s="242"/>
      <c r="AO34" s="244"/>
      <c r="AP34" s="241"/>
      <c r="AQ34" s="242"/>
      <c r="AR34" s="244"/>
      <c r="AS34" s="241"/>
      <c r="AT34" s="241"/>
      <c r="AU34" s="241"/>
      <c r="AV34" s="242"/>
      <c r="AW34" s="243"/>
      <c r="AX34" s="244"/>
      <c r="AY34" s="242"/>
      <c r="AZ34" s="243"/>
      <c r="BA34" s="243"/>
      <c r="BB34" s="243"/>
      <c r="BC34" s="243"/>
      <c r="BD34" s="244"/>
      <c r="BE34" s="242"/>
      <c r="BF34" s="244"/>
      <c r="BG34" s="241"/>
      <c r="BH34" s="242"/>
      <c r="BI34" s="245">
        <v>184.87493000000001</v>
      </c>
      <c r="BJ34" s="244"/>
      <c r="BK34" s="242">
        <v>164.44227000000001</v>
      </c>
      <c r="BL34" s="243">
        <v>165.47058000000001</v>
      </c>
      <c r="BM34" s="243">
        <v>165.59853000000001</v>
      </c>
      <c r="BN34" s="243"/>
      <c r="BO34" s="243"/>
      <c r="BP34" s="243"/>
      <c r="BQ34" s="243"/>
      <c r="BR34" s="243"/>
      <c r="BS34" s="243"/>
      <c r="BT34" s="243"/>
      <c r="BU34" s="243">
        <v>206.49456000000001</v>
      </c>
      <c r="BV34" s="243">
        <v>206.11548999999999</v>
      </c>
      <c r="BW34" s="243">
        <v>205.99002999999999</v>
      </c>
      <c r="BX34" s="244"/>
      <c r="BY34" s="242">
        <v>17.41583</v>
      </c>
      <c r="BZ34" s="244">
        <v>44.053669999999997</v>
      </c>
      <c r="CA34" s="241"/>
      <c r="CB34" s="242"/>
      <c r="CC34" s="243"/>
      <c r="CD34" s="243"/>
      <c r="CE34" s="243"/>
      <c r="CF34" s="243"/>
      <c r="CG34" s="243">
        <v>118.14735</v>
      </c>
      <c r="CH34" s="243">
        <v>52.418509999999998</v>
      </c>
      <c r="CI34" s="243">
        <v>53.710120000000003</v>
      </c>
      <c r="CJ34" s="243"/>
      <c r="CK34" s="243"/>
      <c r="CL34" s="243"/>
      <c r="CM34" s="244"/>
      <c r="CN34" s="242">
        <v>180.55348000000001</v>
      </c>
      <c r="CO34" s="243">
        <v>180.52450999999999</v>
      </c>
      <c r="CP34" s="243">
        <v>181.33356000000001</v>
      </c>
      <c r="CQ34" s="244">
        <v>181.02912000000001</v>
      </c>
      <c r="CR34" s="242"/>
      <c r="CS34" s="244"/>
      <c r="CT34" s="242"/>
      <c r="CU34" s="244"/>
      <c r="CV34" s="242"/>
      <c r="CW34" s="243"/>
      <c r="CX34" s="246"/>
      <c r="CY34" s="242"/>
      <c r="CZ34" s="243"/>
      <c r="DA34" s="243"/>
      <c r="DB34" s="244"/>
      <c r="DC34" s="242"/>
      <c r="DD34" s="243"/>
      <c r="DE34" s="243"/>
      <c r="DF34" s="243"/>
      <c r="DG34" s="243"/>
      <c r="DH34" s="243"/>
      <c r="DI34" s="243"/>
      <c r="DJ34" s="243"/>
      <c r="DK34" s="243"/>
      <c r="DL34" s="243"/>
      <c r="DM34" s="243"/>
      <c r="DN34" s="244"/>
      <c r="DO34" s="247"/>
      <c r="DP34" s="248"/>
      <c r="DQ34" s="248"/>
      <c r="DR34" s="249"/>
      <c r="DS34" s="242"/>
      <c r="DT34" s="243"/>
      <c r="DU34" s="243"/>
      <c r="DV34" s="244"/>
      <c r="DW34" s="241"/>
      <c r="DX34" s="242"/>
      <c r="DY34" s="243"/>
      <c r="DZ34" s="243"/>
      <c r="EA34" s="243"/>
      <c r="EB34" s="243"/>
      <c r="EC34" s="246"/>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3092.5905000000002</v>
      </c>
      <c r="HO34" s="100">
        <v>3055.2573100000004</v>
      </c>
      <c r="HP34" s="101">
        <v>815.40480000000002</v>
      </c>
    </row>
    <row r="35" spans="1:224" x14ac:dyDescent="0.3">
      <c r="A35" s="1"/>
      <c r="B35" s="97" t="s">
        <v>876</v>
      </c>
      <c r="C35" s="241"/>
      <c r="D35" s="242"/>
      <c r="E35" s="243"/>
      <c r="F35" s="243">
        <v>8.8258700000000001</v>
      </c>
      <c r="G35" s="244">
        <v>8.5166900000000005</v>
      </c>
      <c r="H35" s="242"/>
      <c r="I35" s="244"/>
      <c r="J35" s="242"/>
      <c r="K35" s="244"/>
      <c r="L35" s="242"/>
      <c r="M35" s="243"/>
      <c r="N35" s="243"/>
      <c r="O35" s="243">
        <v>293.61783000000003</v>
      </c>
      <c r="P35" s="243"/>
      <c r="Q35" s="243"/>
      <c r="R35" s="243"/>
      <c r="S35" s="244"/>
      <c r="T35" s="242">
        <v>18.14123</v>
      </c>
      <c r="U35" s="243">
        <v>19.191960000000002</v>
      </c>
      <c r="V35" s="243"/>
      <c r="W35" s="244">
        <v>1.0612699999999999</v>
      </c>
      <c r="X35" s="241"/>
      <c r="Y35" s="242"/>
      <c r="Z35" s="243"/>
      <c r="AA35" s="244"/>
      <c r="AB35" s="242"/>
      <c r="AC35" s="243"/>
      <c r="AD35" s="243"/>
      <c r="AE35" s="243"/>
      <c r="AF35" s="243">
        <v>11.413130000000001</v>
      </c>
      <c r="AG35" s="243">
        <v>15.941789999999999</v>
      </c>
      <c r="AH35" s="244">
        <v>10.22284</v>
      </c>
      <c r="AI35" s="241"/>
      <c r="AJ35" s="241"/>
      <c r="AK35" s="241">
        <v>175.92341999999999</v>
      </c>
      <c r="AL35" s="242">
        <v>213.71525</v>
      </c>
      <c r="AM35" s="244">
        <v>7.8466800000000001</v>
      </c>
      <c r="AN35" s="242"/>
      <c r="AO35" s="244"/>
      <c r="AP35" s="241"/>
      <c r="AQ35" s="242"/>
      <c r="AR35" s="244"/>
      <c r="AS35" s="241"/>
      <c r="AT35" s="241"/>
      <c r="AU35" s="241"/>
      <c r="AV35" s="242"/>
      <c r="AW35" s="243"/>
      <c r="AX35" s="244"/>
      <c r="AY35" s="242"/>
      <c r="AZ35" s="243"/>
      <c r="BA35" s="243"/>
      <c r="BB35" s="243"/>
      <c r="BC35" s="243"/>
      <c r="BD35" s="244"/>
      <c r="BE35" s="242"/>
      <c r="BF35" s="244"/>
      <c r="BG35" s="241"/>
      <c r="BH35" s="242"/>
      <c r="BI35" s="245">
        <v>184.87493000000001</v>
      </c>
      <c r="BJ35" s="244"/>
      <c r="BK35" s="242">
        <v>164.44227000000001</v>
      </c>
      <c r="BL35" s="243">
        <v>165.47058000000001</v>
      </c>
      <c r="BM35" s="243">
        <v>165.59853000000001</v>
      </c>
      <c r="BN35" s="243"/>
      <c r="BO35" s="243"/>
      <c r="BP35" s="243"/>
      <c r="BQ35" s="243"/>
      <c r="BR35" s="243"/>
      <c r="BS35" s="243"/>
      <c r="BT35" s="243"/>
      <c r="BU35" s="243">
        <v>206.49456000000001</v>
      </c>
      <c r="BV35" s="243">
        <v>206.11548999999999</v>
      </c>
      <c r="BW35" s="243">
        <v>205.99002999999999</v>
      </c>
      <c r="BX35" s="244"/>
      <c r="BY35" s="242">
        <v>17.41583</v>
      </c>
      <c r="BZ35" s="244">
        <v>44.053669999999997</v>
      </c>
      <c r="CA35" s="241"/>
      <c r="CB35" s="242"/>
      <c r="CC35" s="243"/>
      <c r="CD35" s="243"/>
      <c r="CE35" s="243"/>
      <c r="CF35" s="243"/>
      <c r="CG35" s="243">
        <v>118.14735</v>
      </c>
      <c r="CH35" s="243">
        <v>52.418509999999998</v>
      </c>
      <c r="CI35" s="243">
        <v>53.710120000000003</v>
      </c>
      <c r="CJ35" s="243"/>
      <c r="CK35" s="243"/>
      <c r="CL35" s="243"/>
      <c r="CM35" s="244"/>
      <c r="CN35" s="242">
        <v>180.55348000000001</v>
      </c>
      <c r="CO35" s="243">
        <v>180.52450999999999</v>
      </c>
      <c r="CP35" s="243">
        <v>181.33356000000001</v>
      </c>
      <c r="CQ35" s="244">
        <v>181.02912000000001</v>
      </c>
      <c r="CR35" s="242"/>
      <c r="CS35" s="244"/>
      <c r="CT35" s="242"/>
      <c r="CU35" s="244"/>
      <c r="CV35" s="242"/>
      <c r="CW35" s="243"/>
      <c r="CX35" s="246"/>
      <c r="CY35" s="242"/>
      <c r="CZ35" s="243"/>
      <c r="DA35" s="243"/>
      <c r="DB35" s="244"/>
      <c r="DC35" s="242"/>
      <c r="DD35" s="243"/>
      <c r="DE35" s="243"/>
      <c r="DF35" s="243"/>
      <c r="DG35" s="243"/>
      <c r="DH35" s="243"/>
      <c r="DI35" s="243"/>
      <c r="DJ35" s="243"/>
      <c r="DK35" s="243"/>
      <c r="DL35" s="243"/>
      <c r="DM35" s="243"/>
      <c r="DN35" s="244"/>
      <c r="DO35" s="247"/>
      <c r="DP35" s="248"/>
      <c r="DQ35" s="248"/>
      <c r="DR35" s="249"/>
      <c r="DS35" s="242"/>
      <c r="DT35" s="243"/>
      <c r="DU35" s="243"/>
      <c r="DV35" s="244"/>
      <c r="DW35" s="241"/>
      <c r="DX35" s="242"/>
      <c r="DY35" s="243"/>
      <c r="DZ35" s="243"/>
      <c r="EA35" s="243"/>
      <c r="EB35" s="243"/>
      <c r="EC35" s="246"/>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3092.5905000000002</v>
      </c>
      <c r="HO35" s="100">
        <v>3055.2573100000004</v>
      </c>
      <c r="HP35" s="101">
        <v>815.40480000000002</v>
      </c>
    </row>
    <row r="36" spans="1:224" x14ac:dyDescent="0.3">
      <c r="A36" s="1"/>
      <c r="B36" s="97" t="s">
        <v>877</v>
      </c>
      <c r="C36" s="241"/>
      <c r="D36" s="242"/>
      <c r="E36" s="243"/>
      <c r="F36" s="243">
        <v>8.8258700000000001</v>
      </c>
      <c r="G36" s="244">
        <v>8.5166900000000005</v>
      </c>
      <c r="H36" s="242"/>
      <c r="I36" s="244"/>
      <c r="J36" s="242"/>
      <c r="K36" s="244"/>
      <c r="L36" s="242"/>
      <c r="M36" s="243"/>
      <c r="N36" s="243"/>
      <c r="O36" s="243">
        <v>293.61783000000003</v>
      </c>
      <c r="P36" s="243"/>
      <c r="Q36" s="243"/>
      <c r="R36" s="243"/>
      <c r="S36" s="244"/>
      <c r="T36" s="242">
        <v>18.14123</v>
      </c>
      <c r="U36" s="243">
        <v>19.191960000000002</v>
      </c>
      <c r="V36" s="243"/>
      <c r="W36" s="244">
        <v>1.0612699999999999</v>
      </c>
      <c r="X36" s="241"/>
      <c r="Y36" s="242"/>
      <c r="Z36" s="243"/>
      <c r="AA36" s="244"/>
      <c r="AB36" s="242"/>
      <c r="AC36" s="243"/>
      <c r="AD36" s="243"/>
      <c r="AE36" s="243"/>
      <c r="AF36" s="243">
        <v>11.413130000000001</v>
      </c>
      <c r="AG36" s="243">
        <v>15.941789999999999</v>
      </c>
      <c r="AH36" s="244">
        <v>10.22284</v>
      </c>
      <c r="AI36" s="241"/>
      <c r="AJ36" s="241"/>
      <c r="AK36" s="241">
        <v>175.92341999999999</v>
      </c>
      <c r="AL36" s="242">
        <v>213.71525</v>
      </c>
      <c r="AM36" s="244">
        <v>7.8466800000000001</v>
      </c>
      <c r="AN36" s="242"/>
      <c r="AO36" s="244"/>
      <c r="AP36" s="241"/>
      <c r="AQ36" s="242"/>
      <c r="AR36" s="244"/>
      <c r="AS36" s="241"/>
      <c r="AT36" s="241"/>
      <c r="AU36" s="241"/>
      <c r="AV36" s="242"/>
      <c r="AW36" s="243"/>
      <c r="AX36" s="244"/>
      <c r="AY36" s="242"/>
      <c r="AZ36" s="243"/>
      <c r="BA36" s="243"/>
      <c r="BB36" s="243"/>
      <c r="BC36" s="243"/>
      <c r="BD36" s="244"/>
      <c r="BE36" s="242"/>
      <c r="BF36" s="244"/>
      <c r="BG36" s="241"/>
      <c r="BH36" s="242"/>
      <c r="BI36" s="245">
        <v>184.87493000000001</v>
      </c>
      <c r="BJ36" s="244"/>
      <c r="BK36" s="242">
        <v>164.44227000000001</v>
      </c>
      <c r="BL36" s="243">
        <v>165.47058000000001</v>
      </c>
      <c r="BM36" s="243">
        <v>165.59853000000001</v>
      </c>
      <c r="BN36" s="243"/>
      <c r="BO36" s="243"/>
      <c r="BP36" s="243"/>
      <c r="BQ36" s="243"/>
      <c r="BR36" s="243"/>
      <c r="BS36" s="243"/>
      <c r="BT36" s="243"/>
      <c r="BU36" s="243">
        <v>206.49456000000001</v>
      </c>
      <c r="BV36" s="243">
        <v>206.11548999999999</v>
      </c>
      <c r="BW36" s="243">
        <v>205.99002999999999</v>
      </c>
      <c r="BX36" s="244"/>
      <c r="BY36" s="242">
        <v>17.41583</v>
      </c>
      <c r="BZ36" s="244">
        <v>44.053669999999997</v>
      </c>
      <c r="CA36" s="241"/>
      <c r="CB36" s="242"/>
      <c r="CC36" s="243"/>
      <c r="CD36" s="243"/>
      <c r="CE36" s="243"/>
      <c r="CF36" s="243"/>
      <c r="CG36" s="243">
        <v>118.14735</v>
      </c>
      <c r="CH36" s="243"/>
      <c r="CI36" s="243"/>
      <c r="CJ36" s="243"/>
      <c r="CK36" s="243"/>
      <c r="CL36" s="243"/>
      <c r="CM36" s="244"/>
      <c r="CN36" s="242">
        <v>180.55348000000001</v>
      </c>
      <c r="CO36" s="243">
        <v>180.52450999999999</v>
      </c>
      <c r="CP36" s="243">
        <v>181.33356000000001</v>
      </c>
      <c r="CQ36" s="244">
        <v>181.02912000000001</v>
      </c>
      <c r="CR36" s="242"/>
      <c r="CS36" s="244"/>
      <c r="CT36" s="242"/>
      <c r="CU36" s="244"/>
      <c r="CV36" s="242"/>
      <c r="CW36" s="243"/>
      <c r="CX36" s="246"/>
      <c r="CY36" s="242"/>
      <c r="CZ36" s="243"/>
      <c r="DA36" s="243"/>
      <c r="DB36" s="244"/>
      <c r="DC36" s="242"/>
      <c r="DD36" s="243"/>
      <c r="DE36" s="243"/>
      <c r="DF36" s="243"/>
      <c r="DG36" s="243"/>
      <c r="DH36" s="243"/>
      <c r="DI36" s="243"/>
      <c r="DJ36" s="243"/>
      <c r="DK36" s="243"/>
      <c r="DL36" s="243"/>
      <c r="DM36" s="243"/>
      <c r="DN36" s="244"/>
      <c r="DO36" s="247"/>
      <c r="DP36" s="248"/>
      <c r="DQ36" s="248"/>
      <c r="DR36" s="249"/>
      <c r="DS36" s="242"/>
      <c r="DT36" s="243"/>
      <c r="DU36" s="243"/>
      <c r="DV36" s="244"/>
      <c r="DW36" s="241"/>
      <c r="DX36" s="242"/>
      <c r="DY36" s="243"/>
      <c r="DZ36" s="243"/>
      <c r="EA36" s="243"/>
      <c r="EB36" s="243"/>
      <c r="EC36" s="246"/>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2986.4618700000001</v>
      </c>
      <c r="HO36" s="100">
        <v>2949.1286800000003</v>
      </c>
      <c r="HP36" s="101">
        <v>815.40480000000002</v>
      </c>
    </row>
    <row r="37" spans="1:224" x14ac:dyDescent="0.3">
      <c r="A37" s="1"/>
      <c r="B37" s="97" t="s">
        <v>878</v>
      </c>
      <c r="C37" s="241"/>
      <c r="D37" s="242"/>
      <c r="E37" s="243"/>
      <c r="F37" s="243">
        <v>8.8258700000000001</v>
      </c>
      <c r="G37" s="244">
        <v>8.5166900000000005</v>
      </c>
      <c r="H37" s="242"/>
      <c r="I37" s="244"/>
      <c r="J37" s="242"/>
      <c r="K37" s="244"/>
      <c r="L37" s="242"/>
      <c r="M37" s="243"/>
      <c r="N37" s="243"/>
      <c r="O37" s="243">
        <v>293.61783000000003</v>
      </c>
      <c r="P37" s="243"/>
      <c r="Q37" s="243"/>
      <c r="R37" s="243"/>
      <c r="S37" s="244"/>
      <c r="T37" s="242">
        <v>18.14123</v>
      </c>
      <c r="U37" s="243">
        <v>19.191960000000002</v>
      </c>
      <c r="V37" s="243"/>
      <c r="W37" s="244">
        <v>1.0612699999999999</v>
      </c>
      <c r="X37" s="241"/>
      <c r="Y37" s="242"/>
      <c r="Z37" s="243"/>
      <c r="AA37" s="244"/>
      <c r="AB37" s="242"/>
      <c r="AC37" s="243"/>
      <c r="AD37" s="243"/>
      <c r="AE37" s="243"/>
      <c r="AF37" s="243">
        <v>11.413130000000001</v>
      </c>
      <c r="AG37" s="243">
        <v>15.941789999999999</v>
      </c>
      <c r="AH37" s="244">
        <v>10.22284</v>
      </c>
      <c r="AI37" s="241"/>
      <c r="AJ37" s="241"/>
      <c r="AK37" s="241">
        <v>175.92341999999999</v>
      </c>
      <c r="AL37" s="242">
        <v>213.71525</v>
      </c>
      <c r="AM37" s="244">
        <v>7.8466800000000001</v>
      </c>
      <c r="AN37" s="242"/>
      <c r="AO37" s="244"/>
      <c r="AP37" s="241"/>
      <c r="AQ37" s="242"/>
      <c r="AR37" s="244"/>
      <c r="AS37" s="241"/>
      <c r="AT37" s="241"/>
      <c r="AU37" s="241"/>
      <c r="AV37" s="242"/>
      <c r="AW37" s="243"/>
      <c r="AX37" s="244"/>
      <c r="AY37" s="242"/>
      <c r="AZ37" s="243"/>
      <c r="BA37" s="243"/>
      <c r="BB37" s="243"/>
      <c r="BC37" s="243"/>
      <c r="BD37" s="244"/>
      <c r="BE37" s="242"/>
      <c r="BF37" s="244"/>
      <c r="BG37" s="241"/>
      <c r="BH37" s="242"/>
      <c r="BI37" s="245">
        <v>184.87493000000001</v>
      </c>
      <c r="BJ37" s="244"/>
      <c r="BK37" s="242">
        <v>164.44227000000001</v>
      </c>
      <c r="BL37" s="243">
        <v>165.47058000000001</v>
      </c>
      <c r="BM37" s="243">
        <v>165.59853000000001</v>
      </c>
      <c r="BN37" s="243"/>
      <c r="BO37" s="243"/>
      <c r="BP37" s="243"/>
      <c r="BQ37" s="243"/>
      <c r="BR37" s="243"/>
      <c r="BS37" s="243"/>
      <c r="BT37" s="243"/>
      <c r="BU37" s="243">
        <v>206.49456000000001</v>
      </c>
      <c r="BV37" s="243">
        <v>206.11548999999999</v>
      </c>
      <c r="BW37" s="243">
        <v>205.99002999999999</v>
      </c>
      <c r="BX37" s="244"/>
      <c r="BY37" s="242">
        <v>17.41583</v>
      </c>
      <c r="BZ37" s="244">
        <v>44.053669999999997</v>
      </c>
      <c r="CA37" s="241"/>
      <c r="CB37" s="242"/>
      <c r="CC37" s="243"/>
      <c r="CD37" s="243"/>
      <c r="CE37" s="243"/>
      <c r="CF37" s="243"/>
      <c r="CG37" s="243">
        <v>118.14735</v>
      </c>
      <c r="CH37" s="243"/>
      <c r="CI37" s="243"/>
      <c r="CJ37" s="243"/>
      <c r="CK37" s="243"/>
      <c r="CL37" s="243"/>
      <c r="CM37" s="244">
        <v>191.19621000000001</v>
      </c>
      <c r="CN37" s="242">
        <v>180.55348000000001</v>
      </c>
      <c r="CO37" s="243">
        <v>180.52450999999999</v>
      </c>
      <c r="CP37" s="243">
        <v>181.33356000000001</v>
      </c>
      <c r="CQ37" s="244">
        <v>181.02912000000001</v>
      </c>
      <c r="CR37" s="242"/>
      <c r="CS37" s="244"/>
      <c r="CT37" s="242"/>
      <c r="CU37" s="244"/>
      <c r="CV37" s="242"/>
      <c r="CW37" s="243"/>
      <c r="CX37" s="246"/>
      <c r="CY37" s="242"/>
      <c r="CZ37" s="243"/>
      <c r="DA37" s="243"/>
      <c r="DB37" s="244"/>
      <c r="DC37" s="242"/>
      <c r="DD37" s="243"/>
      <c r="DE37" s="243"/>
      <c r="DF37" s="243"/>
      <c r="DG37" s="243"/>
      <c r="DH37" s="243"/>
      <c r="DI37" s="243"/>
      <c r="DJ37" s="243"/>
      <c r="DK37" s="243"/>
      <c r="DL37" s="243"/>
      <c r="DM37" s="243"/>
      <c r="DN37" s="244"/>
      <c r="DO37" s="247"/>
      <c r="DP37" s="248"/>
      <c r="DQ37" s="248"/>
      <c r="DR37" s="249"/>
      <c r="DS37" s="242"/>
      <c r="DT37" s="243"/>
      <c r="DU37" s="243"/>
      <c r="DV37" s="244"/>
      <c r="DW37" s="241"/>
      <c r="DX37" s="242"/>
      <c r="DY37" s="243"/>
      <c r="DZ37" s="243"/>
      <c r="EA37" s="243"/>
      <c r="EB37" s="243"/>
      <c r="EC37" s="246"/>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3177.6580800000002</v>
      </c>
      <c r="HO37" s="100">
        <v>3140.3248900000003</v>
      </c>
      <c r="HP37" s="101">
        <v>624.20859000000007</v>
      </c>
    </row>
    <row r="38" spans="1:224" x14ac:dyDescent="0.3">
      <c r="A38" s="1"/>
      <c r="B38" s="97" t="s">
        <v>879</v>
      </c>
      <c r="C38" s="241"/>
      <c r="D38" s="242"/>
      <c r="E38" s="243"/>
      <c r="F38" s="243">
        <v>8.8258700000000001</v>
      </c>
      <c r="G38" s="244">
        <v>8.5166900000000005</v>
      </c>
      <c r="H38" s="242"/>
      <c r="I38" s="244"/>
      <c r="J38" s="242"/>
      <c r="K38" s="244"/>
      <c r="L38" s="242"/>
      <c r="M38" s="243"/>
      <c r="N38" s="243"/>
      <c r="O38" s="243">
        <v>293.61783000000003</v>
      </c>
      <c r="P38" s="243"/>
      <c r="Q38" s="243"/>
      <c r="R38" s="243"/>
      <c r="S38" s="244"/>
      <c r="T38" s="242">
        <v>18.14123</v>
      </c>
      <c r="U38" s="243">
        <v>19.191960000000002</v>
      </c>
      <c r="V38" s="243"/>
      <c r="W38" s="244">
        <v>1.0612699999999999</v>
      </c>
      <c r="X38" s="241"/>
      <c r="Y38" s="242"/>
      <c r="Z38" s="243"/>
      <c r="AA38" s="244"/>
      <c r="AB38" s="242"/>
      <c r="AC38" s="243"/>
      <c r="AD38" s="243"/>
      <c r="AE38" s="243"/>
      <c r="AF38" s="243">
        <v>11.413130000000001</v>
      </c>
      <c r="AG38" s="243">
        <v>23.889150000000001</v>
      </c>
      <c r="AH38" s="244">
        <v>10.22284</v>
      </c>
      <c r="AI38" s="241"/>
      <c r="AJ38" s="241"/>
      <c r="AK38" s="241">
        <v>175.92341999999999</v>
      </c>
      <c r="AL38" s="242">
        <v>213.71525</v>
      </c>
      <c r="AM38" s="244">
        <v>7.8466800000000001</v>
      </c>
      <c r="AN38" s="242"/>
      <c r="AO38" s="244"/>
      <c r="AP38" s="241"/>
      <c r="AQ38" s="242"/>
      <c r="AR38" s="244"/>
      <c r="AS38" s="241"/>
      <c r="AT38" s="241"/>
      <c r="AU38" s="241"/>
      <c r="AV38" s="242"/>
      <c r="AW38" s="243"/>
      <c r="AX38" s="244"/>
      <c r="AY38" s="242"/>
      <c r="AZ38" s="243"/>
      <c r="BA38" s="243"/>
      <c r="BB38" s="243"/>
      <c r="BC38" s="243"/>
      <c r="BD38" s="244"/>
      <c r="BE38" s="242"/>
      <c r="BF38" s="244"/>
      <c r="BG38" s="241"/>
      <c r="BH38" s="242"/>
      <c r="BI38" s="245">
        <v>184.87493000000001</v>
      </c>
      <c r="BJ38" s="244"/>
      <c r="BK38" s="242">
        <v>164.44227000000001</v>
      </c>
      <c r="BL38" s="243">
        <v>165.47058000000001</v>
      </c>
      <c r="BM38" s="243">
        <v>165.59853000000001</v>
      </c>
      <c r="BN38" s="243"/>
      <c r="BO38" s="243"/>
      <c r="BP38" s="243"/>
      <c r="BQ38" s="243"/>
      <c r="BR38" s="243"/>
      <c r="BS38" s="243"/>
      <c r="BT38" s="243"/>
      <c r="BU38" s="243">
        <v>206.49456000000001</v>
      </c>
      <c r="BV38" s="243">
        <v>206.11548999999999</v>
      </c>
      <c r="BW38" s="243">
        <v>205.99002999999999</v>
      </c>
      <c r="BX38" s="244"/>
      <c r="BY38" s="242">
        <v>17.41583</v>
      </c>
      <c r="BZ38" s="244">
        <v>44.053669999999997</v>
      </c>
      <c r="CA38" s="241"/>
      <c r="CB38" s="242"/>
      <c r="CC38" s="243"/>
      <c r="CD38" s="243"/>
      <c r="CE38" s="243"/>
      <c r="CF38" s="243"/>
      <c r="CG38" s="243">
        <v>118.14735</v>
      </c>
      <c r="CH38" s="243"/>
      <c r="CI38" s="243"/>
      <c r="CJ38" s="243"/>
      <c r="CK38" s="243"/>
      <c r="CL38" s="243"/>
      <c r="CM38" s="244">
        <v>191.19621000000001</v>
      </c>
      <c r="CN38" s="242">
        <v>180.55348000000001</v>
      </c>
      <c r="CO38" s="243">
        <v>180.52450999999999</v>
      </c>
      <c r="CP38" s="243">
        <v>181.33356000000001</v>
      </c>
      <c r="CQ38" s="244">
        <v>181.02912000000001</v>
      </c>
      <c r="CR38" s="242"/>
      <c r="CS38" s="244"/>
      <c r="CT38" s="242"/>
      <c r="CU38" s="244"/>
      <c r="CV38" s="242"/>
      <c r="CW38" s="243"/>
      <c r="CX38" s="246"/>
      <c r="CY38" s="242"/>
      <c r="CZ38" s="243"/>
      <c r="DA38" s="243"/>
      <c r="DB38" s="244"/>
      <c r="DC38" s="242"/>
      <c r="DD38" s="243"/>
      <c r="DE38" s="243"/>
      <c r="DF38" s="243"/>
      <c r="DG38" s="243"/>
      <c r="DH38" s="243"/>
      <c r="DI38" s="243"/>
      <c r="DJ38" s="243"/>
      <c r="DK38" s="243"/>
      <c r="DL38" s="243"/>
      <c r="DM38" s="243"/>
      <c r="DN38" s="244"/>
      <c r="DO38" s="247"/>
      <c r="DP38" s="248"/>
      <c r="DQ38" s="248"/>
      <c r="DR38" s="249"/>
      <c r="DS38" s="242"/>
      <c r="DT38" s="243"/>
      <c r="DU38" s="243"/>
      <c r="DV38" s="244"/>
      <c r="DW38" s="241"/>
      <c r="DX38" s="242"/>
      <c r="DY38" s="243"/>
      <c r="DZ38" s="243"/>
      <c r="EA38" s="243"/>
      <c r="EB38" s="243"/>
      <c r="EC38" s="246"/>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3185.6054400000003</v>
      </c>
      <c r="HO38" s="100">
        <v>3148.2722500000004</v>
      </c>
      <c r="HP38" s="101">
        <v>616.26123000000007</v>
      </c>
    </row>
    <row r="39" spans="1:224" x14ac:dyDescent="0.3">
      <c r="A39" s="1"/>
      <c r="B39" s="97" t="s">
        <v>880</v>
      </c>
      <c r="C39" s="241"/>
      <c r="D39" s="242"/>
      <c r="E39" s="243"/>
      <c r="F39" s="243">
        <v>8.8258700000000001</v>
      </c>
      <c r="G39" s="244">
        <v>8.5166900000000005</v>
      </c>
      <c r="H39" s="242"/>
      <c r="I39" s="244"/>
      <c r="J39" s="242"/>
      <c r="K39" s="244"/>
      <c r="L39" s="242"/>
      <c r="M39" s="243"/>
      <c r="N39" s="243"/>
      <c r="O39" s="243">
        <v>293.61783000000003</v>
      </c>
      <c r="P39" s="243"/>
      <c r="Q39" s="243"/>
      <c r="R39" s="243"/>
      <c r="S39" s="244"/>
      <c r="T39" s="242">
        <v>18.14123</v>
      </c>
      <c r="U39" s="243">
        <v>19.191960000000002</v>
      </c>
      <c r="V39" s="243"/>
      <c r="W39" s="244">
        <v>1.0612699999999999</v>
      </c>
      <c r="X39" s="241"/>
      <c r="Y39" s="242"/>
      <c r="Z39" s="243"/>
      <c r="AA39" s="244"/>
      <c r="AB39" s="242"/>
      <c r="AC39" s="243"/>
      <c r="AD39" s="243"/>
      <c r="AE39" s="243"/>
      <c r="AF39" s="243">
        <v>11.413130000000001</v>
      </c>
      <c r="AG39" s="243">
        <v>23.889150000000001</v>
      </c>
      <c r="AH39" s="244">
        <v>10.22284</v>
      </c>
      <c r="AI39" s="241"/>
      <c r="AJ39" s="241"/>
      <c r="AK39" s="241">
        <v>175.92341999999999</v>
      </c>
      <c r="AL39" s="242">
        <v>213.71525</v>
      </c>
      <c r="AM39" s="244">
        <v>7.8466800000000001</v>
      </c>
      <c r="AN39" s="242"/>
      <c r="AO39" s="244"/>
      <c r="AP39" s="241"/>
      <c r="AQ39" s="242"/>
      <c r="AR39" s="244"/>
      <c r="AS39" s="241"/>
      <c r="AT39" s="241"/>
      <c r="AU39" s="241"/>
      <c r="AV39" s="242"/>
      <c r="AW39" s="243"/>
      <c r="AX39" s="244"/>
      <c r="AY39" s="242"/>
      <c r="AZ39" s="243"/>
      <c r="BA39" s="243"/>
      <c r="BB39" s="243"/>
      <c r="BC39" s="243"/>
      <c r="BD39" s="244"/>
      <c r="BE39" s="242"/>
      <c r="BF39" s="244"/>
      <c r="BG39" s="241"/>
      <c r="BH39" s="242"/>
      <c r="BI39" s="245">
        <v>184.87493000000001</v>
      </c>
      <c r="BJ39" s="244"/>
      <c r="BK39" s="242">
        <v>164.44227000000001</v>
      </c>
      <c r="BL39" s="243">
        <v>165.47058000000001</v>
      </c>
      <c r="BM39" s="243">
        <v>165.59853000000001</v>
      </c>
      <c r="BN39" s="243"/>
      <c r="BO39" s="243"/>
      <c r="BP39" s="243"/>
      <c r="BQ39" s="243"/>
      <c r="BR39" s="243"/>
      <c r="BS39" s="243"/>
      <c r="BT39" s="243"/>
      <c r="BU39" s="243">
        <v>206.49456000000001</v>
      </c>
      <c r="BV39" s="243">
        <v>206.11548999999999</v>
      </c>
      <c r="BW39" s="243">
        <v>205.99002999999999</v>
      </c>
      <c r="BX39" s="244"/>
      <c r="BY39" s="242">
        <v>17.41583</v>
      </c>
      <c r="BZ39" s="244">
        <v>44.053669999999997</v>
      </c>
      <c r="CA39" s="241"/>
      <c r="CB39" s="242"/>
      <c r="CC39" s="243"/>
      <c r="CD39" s="243"/>
      <c r="CE39" s="243"/>
      <c r="CF39" s="243"/>
      <c r="CG39" s="243">
        <v>118.14735</v>
      </c>
      <c r="CH39" s="243"/>
      <c r="CI39" s="243"/>
      <c r="CJ39" s="243"/>
      <c r="CK39" s="243"/>
      <c r="CL39" s="243"/>
      <c r="CM39" s="244">
        <v>191.19621000000001</v>
      </c>
      <c r="CN39" s="242">
        <v>180.55348000000001</v>
      </c>
      <c r="CO39" s="243">
        <v>180.52450999999999</v>
      </c>
      <c r="CP39" s="243">
        <v>181.33356000000001</v>
      </c>
      <c r="CQ39" s="244">
        <v>181.02912000000001</v>
      </c>
      <c r="CR39" s="242"/>
      <c r="CS39" s="244"/>
      <c r="CT39" s="242"/>
      <c r="CU39" s="244"/>
      <c r="CV39" s="242"/>
      <c r="CW39" s="243"/>
      <c r="CX39" s="246"/>
      <c r="CY39" s="242"/>
      <c r="CZ39" s="243"/>
      <c r="DA39" s="243"/>
      <c r="DB39" s="244"/>
      <c r="DC39" s="242"/>
      <c r="DD39" s="243"/>
      <c r="DE39" s="243"/>
      <c r="DF39" s="243"/>
      <c r="DG39" s="243"/>
      <c r="DH39" s="243"/>
      <c r="DI39" s="243"/>
      <c r="DJ39" s="243"/>
      <c r="DK39" s="243"/>
      <c r="DL39" s="243"/>
      <c r="DM39" s="243"/>
      <c r="DN39" s="244"/>
      <c r="DO39" s="247"/>
      <c r="DP39" s="248"/>
      <c r="DQ39" s="248"/>
      <c r="DR39" s="249"/>
      <c r="DS39" s="242"/>
      <c r="DT39" s="243"/>
      <c r="DU39" s="243"/>
      <c r="DV39" s="244"/>
      <c r="DW39" s="241"/>
      <c r="DX39" s="242"/>
      <c r="DY39" s="243"/>
      <c r="DZ39" s="243"/>
      <c r="EA39" s="243"/>
      <c r="EB39" s="243"/>
      <c r="EC39" s="246"/>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3185.6054400000003</v>
      </c>
      <c r="HO39" s="100">
        <v>3148.2722500000004</v>
      </c>
      <c r="HP39" s="101">
        <v>616.26123000000007</v>
      </c>
    </row>
    <row r="40" spans="1:224" x14ac:dyDescent="0.3">
      <c r="A40" s="1"/>
      <c r="B40" s="97" t="s">
        <v>881</v>
      </c>
      <c r="C40" s="241"/>
      <c r="D40" s="242"/>
      <c r="E40" s="243"/>
      <c r="F40" s="243">
        <v>8.8258700000000001</v>
      </c>
      <c r="G40" s="244">
        <v>8.5166900000000005</v>
      </c>
      <c r="H40" s="242"/>
      <c r="I40" s="244"/>
      <c r="J40" s="242"/>
      <c r="K40" s="244"/>
      <c r="L40" s="242"/>
      <c r="M40" s="243"/>
      <c r="N40" s="243"/>
      <c r="O40" s="243">
        <v>293.61783000000003</v>
      </c>
      <c r="P40" s="243"/>
      <c r="Q40" s="243"/>
      <c r="R40" s="243"/>
      <c r="S40" s="244"/>
      <c r="T40" s="242">
        <v>18.14123</v>
      </c>
      <c r="U40" s="243">
        <v>19.191960000000002</v>
      </c>
      <c r="V40" s="243"/>
      <c r="W40" s="244">
        <v>1.0612699999999999</v>
      </c>
      <c r="X40" s="241"/>
      <c r="Y40" s="242"/>
      <c r="Z40" s="243"/>
      <c r="AA40" s="244"/>
      <c r="AB40" s="242"/>
      <c r="AC40" s="243"/>
      <c r="AD40" s="243"/>
      <c r="AE40" s="243"/>
      <c r="AF40" s="243">
        <v>11.413130000000001</v>
      </c>
      <c r="AG40" s="243">
        <v>23.889150000000001</v>
      </c>
      <c r="AH40" s="244">
        <v>10.22284</v>
      </c>
      <c r="AI40" s="241"/>
      <c r="AJ40" s="241"/>
      <c r="AK40" s="241">
        <v>175.92341999999999</v>
      </c>
      <c r="AL40" s="242">
        <v>213.71525</v>
      </c>
      <c r="AM40" s="244">
        <v>7.8466800000000001</v>
      </c>
      <c r="AN40" s="242"/>
      <c r="AO40" s="244"/>
      <c r="AP40" s="241"/>
      <c r="AQ40" s="242"/>
      <c r="AR40" s="244"/>
      <c r="AS40" s="241"/>
      <c r="AT40" s="241"/>
      <c r="AU40" s="241"/>
      <c r="AV40" s="242"/>
      <c r="AW40" s="243"/>
      <c r="AX40" s="244"/>
      <c r="AY40" s="242"/>
      <c r="AZ40" s="243"/>
      <c r="BA40" s="243"/>
      <c r="BB40" s="243"/>
      <c r="BC40" s="243"/>
      <c r="BD40" s="244"/>
      <c r="BE40" s="242"/>
      <c r="BF40" s="244"/>
      <c r="BG40" s="241"/>
      <c r="BH40" s="242"/>
      <c r="BI40" s="245">
        <v>184.87493000000001</v>
      </c>
      <c r="BJ40" s="244"/>
      <c r="BK40" s="242">
        <v>164.44227000000001</v>
      </c>
      <c r="BL40" s="243">
        <v>165.47058000000001</v>
      </c>
      <c r="BM40" s="243">
        <v>165.59853000000001</v>
      </c>
      <c r="BN40" s="243"/>
      <c r="BO40" s="243"/>
      <c r="BP40" s="243"/>
      <c r="BQ40" s="243"/>
      <c r="BR40" s="243"/>
      <c r="BS40" s="243"/>
      <c r="BT40" s="243"/>
      <c r="BU40" s="243">
        <v>206.49456000000001</v>
      </c>
      <c r="BV40" s="243">
        <v>206.11548999999999</v>
      </c>
      <c r="BW40" s="243">
        <v>205.99002999999999</v>
      </c>
      <c r="BX40" s="244"/>
      <c r="BY40" s="242">
        <v>17.41583</v>
      </c>
      <c r="BZ40" s="244">
        <v>44.053669999999997</v>
      </c>
      <c r="CA40" s="241"/>
      <c r="CB40" s="242"/>
      <c r="CC40" s="243"/>
      <c r="CD40" s="243"/>
      <c r="CE40" s="243"/>
      <c r="CF40" s="243"/>
      <c r="CG40" s="243">
        <v>118.14735</v>
      </c>
      <c r="CH40" s="243"/>
      <c r="CI40" s="243"/>
      <c r="CJ40" s="243"/>
      <c r="CK40" s="243"/>
      <c r="CL40" s="243"/>
      <c r="CM40" s="244">
        <v>191.19621000000001</v>
      </c>
      <c r="CN40" s="242">
        <v>180.55348000000001</v>
      </c>
      <c r="CO40" s="243">
        <v>180.52450999999999</v>
      </c>
      <c r="CP40" s="243">
        <v>181.33356000000001</v>
      </c>
      <c r="CQ40" s="244">
        <v>181.02912000000001</v>
      </c>
      <c r="CR40" s="242"/>
      <c r="CS40" s="244"/>
      <c r="CT40" s="242"/>
      <c r="CU40" s="244"/>
      <c r="CV40" s="242"/>
      <c r="CW40" s="243"/>
      <c r="CX40" s="246"/>
      <c r="CY40" s="242"/>
      <c r="CZ40" s="243"/>
      <c r="DA40" s="243"/>
      <c r="DB40" s="244"/>
      <c r="DC40" s="242"/>
      <c r="DD40" s="243"/>
      <c r="DE40" s="243"/>
      <c r="DF40" s="243"/>
      <c r="DG40" s="243"/>
      <c r="DH40" s="243"/>
      <c r="DI40" s="243"/>
      <c r="DJ40" s="243"/>
      <c r="DK40" s="243"/>
      <c r="DL40" s="243"/>
      <c r="DM40" s="243"/>
      <c r="DN40" s="244"/>
      <c r="DO40" s="247"/>
      <c r="DP40" s="248"/>
      <c r="DQ40" s="248"/>
      <c r="DR40" s="249"/>
      <c r="DS40" s="242"/>
      <c r="DT40" s="243"/>
      <c r="DU40" s="243"/>
      <c r="DV40" s="244"/>
      <c r="DW40" s="241"/>
      <c r="DX40" s="242"/>
      <c r="DY40" s="243"/>
      <c r="DZ40" s="243"/>
      <c r="EA40" s="243"/>
      <c r="EB40" s="243"/>
      <c r="EC40" s="246"/>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3185.6054400000003</v>
      </c>
      <c r="HO40" s="100">
        <v>3148.2722500000004</v>
      </c>
      <c r="HP40" s="101">
        <v>616.26123000000007</v>
      </c>
    </row>
    <row r="41" spans="1:224" x14ac:dyDescent="0.3">
      <c r="A41" s="1"/>
      <c r="B41" s="97" t="s">
        <v>882</v>
      </c>
      <c r="C41" s="241"/>
      <c r="D41" s="242"/>
      <c r="E41" s="243"/>
      <c r="F41" s="243">
        <v>8.8258700000000001</v>
      </c>
      <c r="G41" s="244">
        <v>8.5166900000000005</v>
      </c>
      <c r="H41" s="242"/>
      <c r="I41" s="244"/>
      <c r="J41" s="242"/>
      <c r="K41" s="244"/>
      <c r="L41" s="242"/>
      <c r="M41" s="243"/>
      <c r="N41" s="243"/>
      <c r="O41" s="243">
        <v>293.61783000000003</v>
      </c>
      <c r="P41" s="243"/>
      <c r="Q41" s="243"/>
      <c r="R41" s="243"/>
      <c r="S41" s="244"/>
      <c r="T41" s="242">
        <v>18.14123</v>
      </c>
      <c r="U41" s="243">
        <v>19.191960000000002</v>
      </c>
      <c r="V41" s="243"/>
      <c r="W41" s="244">
        <v>1.0612699999999999</v>
      </c>
      <c r="X41" s="241"/>
      <c r="Y41" s="242"/>
      <c r="Z41" s="243"/>
      <c r="AA41" s="244"/>
      <c r="AB41" s="242"/>
      <c r="AC41" s="243"/>
      <c r="AD41" s="243"/>
      <c r="AE41" s="243"/>
      <c r="AF41" s="243">
        <v>11.413130000000001</v>
      </c>
      <c r="AG41" s="243">
        <v>23.889150000000001</v>
      </c>
      <c r="AH41" s="244">
        <v>10.22284</v>
      </c>
      <c r="AI41" s="241"/>
      <c r="AJ41" s="241"/>
      <c r="AK41" s="241">
        <v>175.92341999999999</v>
      </c>
      <c r="AL41" s="242">
        <v>213.71525</v>
      </c>
      <c r="AM41" s="244">
        <v>7.8466800000000001</v>
      </c>
      <c r="AN41" s="242"/>
      <c r="AO41" s="244"/>
      <c r="AP41" s="241"/>
      <c r="AQ41" s="242"/>
      <c r="AR41" s="244"/>
      <c r="AS41" s="241"/>
      <c r="AT41" s="241"/>
      <c r="AU41" s="241"/>
      <c r="AV41" s="242"/>
      <c r="AW41" s="243"/>
      <c r="AX41" s="244"/>
      <c r="AY41" s="242"/>
      <c r="AZ41" s="243"/>
      <c r="BA41" s="243"/>
      <c r="BB41" s="243"/>
      <c r="BC41" s="243"/>
      <c r="BD41" s="244"/>
      <c r="BE41" s="242"/>
      <c r="BF41" s="244"/>
      <c r="BG41" s="241"/>
      <c r="BH41" s="242"/>
      <c r="BI41" s="245">
        <v>184.87493000000001</v>
      </c>
      <c r="BJ41" s="244"/>
      <c r="BK41" s="242">
        <v>164.44227000000001</v>
      </c>
      <c r="BL41" s="243">
        <v>165.47058000000001</v>
      </c>
      <c r="BM41" s="243">
        <v>165.59853000000001</v>
      </c>
      <c r="BN41" s="243"/>
      <c r="BO41" s="243"/>
      <c r="BP41" s="243"/>
      <c r="BQ41" s="243"/>
      <c r="BR41" s="243"/>
      <c r="BS41" s="243"/>
      <c r="BT41" s="243"/>
      <c r="BU41" s="243">
        <v>206.49456000000001</v>
      </c>
      <c r="BV41" s="243">
        <v>206.11548999999999</v>
      </c>
      <c r="BW41" s="243">
        <v>205.99002999999999</v>
      </c>
      <c r="BX41" s="244"/>
      <c r="BY41" s="242">
        <v>17.41583</v>
      </c>
      <c r="BZ41" s="244">
        <v>44.053669999999997</v>
      </c>
      <c r="CA41" s="241"/>
      <c r="CB41" s="242"/>
      <c r="CC41" s="243"/>
      <c r="CD41" s="243"/>
      <c r="CE41" s="243"/>
      <c r="CF41" s="243"/>
      <c r="CG41" s="243">
        <v>118.14735</v>
      </c>
      <c r="CH41" s="243"/>
      <c r="CI41" s="243"/>
      <c r="CJ41" s="243"/>
      <c r="CK41" s="243"/>
      <c r="CL41" s="243"/>
      <c r="CM41" s="244">
        <v>191.19621000000001</v>
      </c>
      <c r="CN41" s="242">
        <v>180.55348000000001</v>
      </c>
      <c r="CO41" s="243">
        <v>180.52450999999999</v>
      </c>
      <c r="CP41" s="243">
        <v>181.33356000000001</v>
      </c>
      <c r="CQ41" s="244">
        <v>181.02912000000001</v>
      </c>
      <c r="CR41" s="242"/>
      <c r="CS41" s="244"/>
      <c r="CT41" s="242"/>
      <c r="CU41" s="244"/>
      <c r="CV41" s="242"/>
      <c r="CW41" s="243"/>
      <c r="CX41" s="246"/>
      <c r="CY41" s="242"/>
      <c r="CZ41" s="243"/>
      <c r="DA41" s="243"/>
      <c r="DB41" s="244"/>
      <c r="DC41" s="242"/>
      <c r="DD41" s="243"/>
      <c r="DE41" s="243"/>
      <c r="DF41" s="243"/>
      <c r="DG41" s="243"/>
      <c r="DH41" s="243"/>
      <c r="DI41" s="243"/>
      <c r="DJ41" s="243"/>
      <c r="DK41" s="243"/>
      <c r="DL41" s="243"/>
      <c r="DM41" s="243"/>
      <c r="DN41" s="244"/>
      <c r="DO41" s="247"/>
      <c r="DP41" s="248"/>
      <c r="DQ41" s="248"/>
      <c r="DR41" s="249"/>
      <c r="DS41" s="242"/>
      <c r="DT41" s="243"/>
      <c r="DU41" s="243"/>
      <c r="DV41" s="244"/>
      <c r="DW41" s="241"/>
      <c r="DX41" s="242"/>
      <c r="DY41" s="243"/>
      <c r="DZ41" s="243"/>
      <c r="EA41" s="243"/>
      <c r="EB41" s="243"/>
      <c r="EC41" s="246"/>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3185.6054400000003</v>
      </c>
      <c r="HO41" s="100">
        <v>3148.2722500000004</v>
      </c>
      <c r="HP41" s="101">
        <v>616.26123000000007</v>
      </c>
    </row>
    <row r="42" spans="1:224" x14ac:dyDescent="0.3">
      <c r="A42" s="1"/>
      <c r="B42" s="97" t="s">
        <v>883</v>
      </c>
      <c r="C42" s="241"/>
      <c r="D42" s="242"/>
      <c r="E42" s="243"/>
      <c r="F42" s="243">
        <v>8.8258700000000001</v>
      </c>
      <c r="G42" s="244">
        <v>8.5166900000000005</v>
      </c>
      <c r="H42" s="242"/>
      <c r="I42" s="244"/>
      <c r="J42" s="242"/>
      <c r="K42" s="244"/>
      <c r="L42" s="242"/>
      <c r="M42" s="243"/>
      <c r="N42" s="243"/>
      <c r="O42" s="243">
        <v>293.61783000000003</v>
      </c>
      <c r="P42" s="243"/>
      <c r="Q42" s="243"/>
      <c r="R42" s="243"/>
      <c r="S42" s="244"/>
      <c r="T42" s="242">
        <v>18.14123</v>
      </c>
      <c r="U42" s="243">
        <v>19.191960000000002</v>
      </c>
      <c r="V42" s="243"/>
      <c r="W42" s="244">
        <v>1.0612699999999999</v>
      </c>
      <c r="X42" s="241"/>
      <c r="Y42" s="242"/>
      <c r="Z42" s="243"/>
      <c r="AA42" s="244"/>
      <c r="AB42" s="242"/>
      <c r="AC42" s="243"/>
      <c r="AD42" s="243"/>
      <c r="AE42" s="243"/>
      <c r="AF42" s="243">
        <v>11.413130000000001</v>
      </c>
      <c r="AG42" s="243">
        <v>23.889150000000001</v>
      </c>
      <c r="AH42" s="244">
        <v>10.22284</v>
      </c>
      <c r="AI42" s="241"/>
      <c r="AJ42" s="241"/>
      <c r="AK42" s="241">
        <v>175.92341999999999</v>
      </c>
      <c r="AL42" s="242">
        <v>213.71525</v>
      </c>
      <c r="AM42" s="244">
        <v>7.8466800000000001</v>
      </c>
      <c r="AN42" s="242"/>
      <c r="AO42" s="244"/>
      <c r="AP42" s="241"/>
      <c r="AQ42" s="242"/>
      <c r="AR42" s="244"/>
      <c r="AS42" s="241"/>
      <c r="AT42" s="241"/>
      <c r="AU42" s="241"/>
      <c r="AV42" s="242"/>
      <c r="AW42" s="243"/>
      <c r="AX42" s="244"/>
      <c r="AY42" s="242"/>
      <c r="AZ42" s="243"/>
      <c r="BA42" s="243"/>
      <c r="BB42" s="243"/>
      <c r="BC42" s="243"/>
      <c r="BD42" s="244"/>
      <c r="BE42" s="242"/>
      <c r="BF42" s="244"/>
      <c r="BG42" s="241"/>
      <c r="BH42" s="242"/>
      <c r="BI42" s="245">
        <v>184.87493000000001</v>
      </c>
      <c r="BJ42" s="244"/>
      <c r="BK42" s="242">
        <v>164.44227000000001</v>
      </c>
      <c r="BL42" s="243">
        <v>165.47058000000001</v>
      </c>
      <c r="BM42" s="243">
        <v>165.59853000000001</v>
      </c>
      <c r="BN42" s="243"/>
      <c r="BO42" s="243"/>
      <c r="BP42" s="243"/>
      <c r="BQ42" s="243"/>
      <c r="BR42" s="243"/>
      <c r="BS42" s="243"/>
      <c r="BT42" s="243"/>
      <c r="BU42" s="243">
        <v>206.49456000000001</v>
      </c>
      <c r="BV42" s="243">
        <v>206.11548999999999</v>
      </c>
      <c r="BW42" s="243">
        <v>205.99002999999999</v>
      </c>
      <c r="BX42" s="244"/>
      <c r="BY42" s="242">
        <v>17.41583</v>
      </c>
      <c r="BZ42" s="244">
        <v>44.053669999999997</v>
      </c>
      <c r="CA42" s="241"/>
      <c r="CB42" s="242"/>
      <c r="CC42" s="243"/>
      <c r="CD42" s="243"/>
      <c r="CE42" s="243"/>
      <c r="CF42" s="243"/>
      <c r="CG42" s="243">
        <v>118.14735</v>
      </c>
      <c r="CH42" s="243"/>
      <c r="CI42" s="243"/>
      <c r="CJ42" s="243"/>
      <c r="CK42" s="243"/>
      <c r="CL42" s="243"/>
      <c r="CM42" s="244">
        <v>191.19621000000001</v>
      </c>
      <c r="CN42" s="242">
        <v>180.55348000000001</v>
      </c>
      <c r="CO42" s="243">
        <v>180.52450999999999</v>
      </c>
      <c r="CP42" s="243">
        <v>181.33356000000001</v>
      </c>
      <c r="CQ42" s="244">
        <v>181.02912000000001</v>
      </c>
      <c r="CR42" s="242"/>
      <c r="CS42" s="244"/>
      <c r="CT42" s="242"/>
      <c r="CU42" s="244"/>
      <c r="CV42" s="242"/>
      <c r="CW42" s="243"/>
      <c r="CX42" s="246"/>
      <c r="CY42" s="242"/>
      <c r="CZ42" s="243"/>
      <c r="DA42" s="243"/>
      <c r="DB42" s="244"/>
      <c r="DC42" s="242"/>
      <c r="DD42" s="243"/>
      <c r="DE42" s="243"/>
      <c r="DF42" s="243"/>
      <c r="DG42" s="243"/>
      <c r="DH42" s="243"/>
      <c r="DI42" s="243"/>
      <c r="DJ42" s="243"/>
      <c r="DK42" s="243"/>
      <c r="DL42" s="243"/>
      <c r="DM42" s="243"/>
      <c r="DN42" s="244"/>
      <c r="DO42" s="247"/>
      <c r="DP42" s="248"/>
      <c r="DQ42" s="248"/>
      <c r="DR42" s="249"/>
      <c r="DS42" s="242"/>
      <c r="DT42" s="243"/>
      <c r="DU42" s="243"/>
      <c r="DV42" s="244"/>
      <c r="DW42" s="241"/>
      <c r="DX42" s="242"/>
      <c r="DY42" s="243"/>
      <c r="DZ42" s="243"/>
      <c r="EA42" s="243"/>
      <c r="EB42" s="243"/>
      <c r="EC42" s="246"/>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3185.6054400000003</v>
      </c>
      <c r="HO42" s="100">
        <v>3148.2722500000004</v>
      </c>
      <c r="HP42" s="101">
        <v>616.26123000000007</v>
      </c>
    </row>
    <row r="43" spans="1:224" x14ac:dyDescent="0.3">
      <c r="A43" s="1"/>
      <c r="B43" s="97" t="s">
        <v>884</v>
      </c>
      <c r="C43" s="241"/>
      <c r="D43" s="242"/>
      <c r="E43" s="243"/>
      <c r="F43" s="243">
        <v>8.8258700000000001</v>
      </c>
      <c r="G43" s="244">
        <v>8.5166900000000005</v>
      </c>
      <c r="H43" s="242"/>
      <c r="I43" s="244"/>
      <c r="J43" s="242"/>
      <c r="K43" s="244"/>
      <c r="L43" s="242"/>
      <c r="M43" s="243"/>
      <c r="N43" s="243"/>
      <c r="O43" s="243">
        <v>293.61783000000003</v>
      </c>
      <c r="P43" s="243"/>
      <c r="Q43" s="243"/>
      <c r="R43" s="243"/>
      <c r="S43" s="244"/>
      <c r="T43" s="242">
        <v>18.14123</v>
      </c>
      <c r="U43" s="243">
        <v>19.191960000000002</v>
      </c>
      <c r="V43" s="243"/>
      <c r="W43" s="244">
        <v>1.0612699999999999</v>
      </c>
      <c r="X43" s="241"/>
      <c r="Y43" s="242"/>
      <c r="Z43" s="243"/>
      <c r="AA43" s="244"/>
      <c r="AB43" s="242"/>
      <c r="AC43" s="243"/>
      <c r="AD43" s="243"/>
      <c r="AE43" s="243"/>
      <c r="AF43" s="243">
        <v>11.413130000000001</v>
      </c>
      <c r="AG43" s="243">
        <v>23.889150000000001</v>
      </c>
      <c r="AH43" s="244">
        <v>10.22284</v>
      </c>
      <c r="AI43" s="241"/>
      <c r="AJ43" s="241"/>
      <c r="AK43" s="241">
        <v>175.92341999999999</v>
      </c>
      <c r="AL43" s="242">
        <v>213.71525</v>
      </c>
      <c r="AM43" s="244">
        <v>7.8466800000000001</v>
      </c>
      <c r="AN43" s="242"/>
      <c r="AO43" s="244"/>
      <c r="AP43" s="241"/>
      <c r="AQ43" s="242"/>
      <c r="AR43" s="244"/>
      <c r="AS43" s="241"/>
      <c r="AT43" s="241"/>
      <c r="AU43" s="241"/>
      <c r="AV43" s="242"/>
      <c r="AW43" s="243"/>
      <c r="AX43" s="244"/>
      <c r="AY43" s="242"/>
      <c r="AZ43" s="243"/>
      <c r="BA43" s="243"/>
      <c r="BB43" s="243"/>
      <c r="BC43" s="243"/>
      <c r="BD43" s="244"/>
      <c r="BE43" s="242"/>
      <c r="BF43" s="244"/>
      <c r="BG43" s="241"/>
      <c r="BH43" s="242"/>
      <c r="BI43" s="245">
        <v>184.87493000000001</v>
      </c>
      <c r="BJ43" s="244"/>
      <c r="BK43" s="242">
        <v>164.44227000000001</v>
      </c>
      <c r="BL43" s="243">
        <v>165.47058000000001</v>
      </c>
      <c r="BM43" s="243">
        <v>165.59853000000001</v>
      </c>
      <c r="BN43" s="243"/>
      <c r="BO43" s="243"/>
      <c r="BP43" s="243"/>
      <c r="BQ43" s="243"/>
      <c r="BR43" s="243"/>
      <c r="BS43" s="243"/>
      <c r="BT43" s="243"/>
      <c r="BU43" s="243">
        <v>206.49456000000001</v>
      </c>
      <c r="BV43" s="243">
        <v>206.11548999999999</v>
      </c>
      <c r="BW43" s="243">
        <v>205.99002999999999</v>
      </c>
      <c r="BX43" s="244"/>
      <c r="BY43" s="242">
        <v>17.41583</v>
      </c>
      <c r="BZ43" s="244">
        <v>44.053669999999997</v>
      </c>
      <c r="CA43" s="241"/>
      <c r="CB43" s="242"/>
      <c r="CC43" s="243"/>
      <c r="CD43" s="243"/>
      <c r="CE43" s="243"/>
      <c r="CF43" s="243"/>
      <c r="CG43" s="243">
        <v>118.14735</v>
      </c>
      <c r="CH43" s="243"/>
      <c r="CI43" s="243"/>
      <c r="CJ43" s="243"/>
      <c r="CK43" s="243"/>
      <c r="CL43" s="243"/>
      <c r="CM43" s="244">
        <v>191.19621000000001</v>
      </c>
      <c r="CN43" s="242">
        <v>180.55348000000001</v>
      </c>
      <c r="CO43" s="243">
        <v>180.52450999999999</v>
      </c>
      <c r="CP43" s="243">
        <v>181.33356000000001</v>
      </c>
      <c r="CQ43" s="244">
        <v>181.02912000000001</v>
      </c>
      <c r="CR43" s="242"/>
      <c r="CS43" s="244"/>
      <c r="CT43" s="242"/>
      <c r="CU43" s="244"/>
      <c r="CV43" s="242"/>
      <c r="CW43" s="243"/>
      <c r="CX43" s="246"/>
      <c r="CY43" s="242"/>
      <c r="CZ43" s="243"/>
      <c r="DA43" s="243"/>
      <c r="DB43" s="244"/>
      <c r="DC43" s="242"/>
      <c r="DD43" s="243"/>
      <c r="DE43" s="243"/>
      <c r="DF43" s="243"/>
      <c r="DG43" s="243"/>
      <c r="DH43" s="243"/>
      <c r="DI43" s="243"/>
      <c r="DJ43" s="243"/>
      <c r="DK43" s="243"/>
      <c r="DL43" s="243"/>
      <c r="DM43" s="243"/>
      <c r="DN43" s="244"/>
      <c r="DO43" s="247"/>
      <c r="DP43" s="248"/>
      <c r="DQ43" s="248"/>
      <c r="DR43" s="249"/>
      <c r="DS43" s="242"/>
      <c r="DT43" s="243"/>
      <c r="DU43" s="243"/>
      <c r="DV43" s="244"/>
      <c r="DW43" s="241"/>
      <c r="DX43" s="242"/>
      <c r="DY43" s="243"/>
      <c r="DZ43" s="243"/>
      <c r="EA43" s="243"/>
      <c r="EB43" s="243"/>
      <c r="EC43" s="246"/>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3185.6054400000003</v>
      </c>
      <c r="HO43" s="100">
        <v>3148.2722500000004</v>
      </c>
      <c r="HP43" s="101">
        <v>616.26123000000007</v>
      </c>
    </row>
    <row r="44" spans="1:224" x14ac:dyDescent="0.3">
      <c r="A44" s="1"/>
      <c r="B44" s="97" t="s">
        <v>885</v>
      </c>
      <c r="C44" s="241"/>
      <c r="D44" s="242"/>
      <c r="E44" s="243"/>
      <c r="F44" s="243">
        <v>8.8258700000000001</v>
      </c>
      <c r="G44" s="244">
        <v>8.5166900000000005</v>
      </c>
      <c r="H44" s="242"/>
      <c r="I44" s="244"/>
      <c r="J44" s="242"/>
      <c r="K44" s="244"/>
      <c r="L44" s="242"/>
      <c r="M44" s="243"/>
      <c r="N44" s="243"/>
      <c r="O44" s="243">
        <v>293.61783000000003</v>
      </c>
      <c r="P44" s="243"/>
      <c r="Q44" s="243"/>
      <c r="R44" s="243"/>
      <c r="S44" s="244"/>
      <c r="T44" s="242">
        <v>18.14123</v>
      </c>
      <c r="U44" s="243">
        <v>19.191960000000002</v>
      </c>
      <c r="V44" s="243"/>
      <c r="W44" s="244">
        <v>1.0612699999999999</v>
      </c>
      <c r="X44" s="241"/>
      <c r="Y44" s="242"/>
      <c r="Z44" s="243"/>
      <c r="AA44" s="244"/>
      <c r="AB44" s="242"/>
      <c r="AC44" s="243"/>
      <c r="AD44" s="243"/>
      <c r="AE44" s="243"/>
      <c r="AF44" s="243">
        <v>11.413130000000001</v>
      </c>
      <c r="AG44" s="243">
        <v>23.889150000000001</v>
      </c>
      <c r="AH44" s="244">
        <v>10.22284</v>
      </c>
      <c r="AI44" s="241"/>
      <c r="AJ44" s="241"/>
      <c r="AK44" s="241">
        <v>175.92341999999999</v>
      </c>
      <c r="AL44" s="242">
        <v>213.71525</v>
      </c>
      <c r="AM44" s="244">
        <v>7.8466800000000001</v>
      </c>
      <c r="AN44" s="242"/>
      <c r="AO44" s="244"/>
      <c r="AP44" s="241"/>
      <c r="AQ44" s="242"/>
      <c r="AR44" s="244"/>
      <c r="AS44" s="241"/>
      <c r="AT44" s="241"/>
      <c r="AU44" s="241"/>
      <c r="AV44" s="242"/>
      <c r="AW44" s="243"/>
      <c r="AX44" s="244"/>
      <c r="AY44" s="242"/>
      <c r="AZ44" s="243"/>
      <c r="BA44" s="243"/>
      <c r="BB44" s="243"/>
      <c r="BC44" s="243"/>
      <c r="BD44" s="244"/>
      <c r="BE44" s="242"/>
      <c r="BF44" s="244"/>
      <c r="BG44" s="241"/>
      <c r="BH44" s="242"/>
      <c r="BI44" s="245">
        <v>184.87493000000001</v>
      </c>
      <c r="BJ44" s="244"/>
      <c r="BK44" s="242">
        <v>164.44227000000001</v>
      </c>
      <c r="BL44" s="243">
        <v>165.47058000000001</v>
      </c>
      <c r="BM44" s="243">
        <v>165.59853000000001</v>
      </c>
      <c r="BN44" s="243"/>
      <c r="BO44" s="243"/>
      <c r="BP44" s="243"/>
      <c r="BQ44" s="243"/>
      <c r="BR44" s="243"/>
      <c r="BS44" s="243"/>
      <c r="BT44" s="243"/>
      <c r="BU44" s="243">
        <v>206.49456000000001</v>
      </c>
      <c r="BV44" s="243">
        <v>206.11548999999999</v>
      </c>
      <c r="BW44" s="243">
        <v>205.99002999999999</v>
      </c>
      <c r="BX44" s="244"/>
      <c r="BY44" s="242">
        <v>17.41583</v>
      </c>
      <c r="BZ44" s="244">
        <v>44.053669999999997</v>
      </c>
      <c r="CA44" s="241"/>
      <c r="CB44" s="242"/>
      <c r="CC44" s="243"/>
      <c r="CD44" s="243"/>
      <c r="CE44" s="243"/>
      <c r="CF44" s="243"/>
      <c r="CG44" s="243">
        <v>118.14735</v>
      </c>
      <c r="CH44" s="243"/>
      <c r="CI44" s="243"/>
      <c r="CJ44" s="243"/>
      <c r="CK44" s="243"/>
      <c r="CL44" s="243"/>
      <c r="CM44" s="244">
        <v>191.19621000000001</v>
      </c>
      <c r="CN44" s="242">
        <v>180.55348000000001</v>
      </c>
      <c r="CO44" s="243">
        <v>180.52450999999999</v>
      </c>
      <c r="CP44" s="243">
        <v>181.33356000000001</v>
      </c>
      <c r="CQ44" s="244">
        <v>181.02912000000001</v>
      </c>
      <c r="CR44" s="242"/>
      <c r="CS44" s="244"/>
      <c r="CT44" s="242"/>
      <c r="CU44" s="244"/>
      <c r="CV44" s="242"/>
      <c r="CW44" s="243"/>
      <c r="CX44" s="246"/>
      <c r="CY44" s="242"/>
      <c r="CZ44" s="243"/>
      <c r="DA44" s="243"/>
      <c r="DB44" s="244"/>
      <c r="DC44" s="242"/>
      <c r="DD44" s="243"/>
      <c r="DE44" s="243"/>
      <c r="DF44" s="243"/>
      <c r="DG44" s="243"/>
      <c r="DH44" s="243"/>
      <c r="DI44" s="243"/>
      <c r="DJ44" s="243"/>
      <c r="DK44" s="243"/>
      <c r="DL44" s="243"/>
      <c r="DM44" s="243"/>
      <c r="DN44" s="244"/>
      <c r="DO44" s="247"/>
      <c r="DP44" s="248"/>
      <c r="DQ44" s="248"/>
      <c r="DR44" s="249"/>
      <c r="DS44" s="242"/>
      <c r="DT44" s="243"/>
      <c r="DU44" s="243"/>
      <c r="DV44" s="244"/>
      <c r="DW44" s="241"/>
      <c r="DX44" s="242"/>
      <c r="DY44" s="243"/>
      <c r="DZ44" s="243"/>
      <c r="EA44" s="243"/>
      <c r="EB44" s="243"/>
      <c r="EC44" s="246"/>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3185.6054400000003</v>
      </c>
      <c r="HO44" s="100">
        <v>3148.2722500000004</v>
      </c>
      <c r="HP44" s="101">
        <v>616.26123000000007</v>
      </c>
    </row>
    <row r="45" spans="1:224" x14ac:dyDescent="0.3">
      <c r="A45" s="1"/>
      <c r="B45" s="97" t="s">
        <v>886</v>
      </c>
      <c r="C45" s="241"/>
      <c r="D45" s="242"/>
      <c r="E45" s="243"/>
      <c r="F45" s="243">
        <v>8.8258700000000001</v>
      </c>
      <c r="G45" s="244">
        <v>8.5166900000000005</v>
      </c>
      <c r="H45" s="242"/>
      <c r="I45" s="244"/>
      <c r="J45" s="242"/>
      <c r="K45" s="244"/>
      <c r="L45" s="242"/>
      <c r="M45" s="243"/>
      <c r="N45" s="243"/>
      <c r="O45" s="243">
        <v>293.61783000000003</v>
      </c>
      <c r="P45" s="243"/>
      <c r="Q45" s="243"/>
      <c r="R45" s="243"/>
      <c r="S45" s="244"/>
      <c r="T45" s="242">
        <v>18.14123</v>
      </c>
      <c r="U45" s="243">
        <v>19.191960000000002</v>
      </c>
      <c r="V45" s="243"/>
      <c r="W45" s="244">
        <v>1.0612699999999999</v>
      </c>
      <c r="X45" s="241"/>
      <c r="Y45" s="242"/>
      <c r="Z45" s="243"/>
      <c r="AA45" s="244"/>
      <c r="AB45" s="242"/>
      <c r="AC45" s="243"/>
      <c r="AD45" s="243"/>
      <c r="AE45" s="243"/>
      <c r="AF45" s="243">
        <v>11.413130000000001</v>
      </c>
      <c r="AG45" s="243">
        <v>23.889150000000001</v>
      </c>
      <c r="AH45" s="244">
        <v>10.22284</v>
      </c>
      <c r="AI45" s="241"/>
      <c r="AJ45" s="241"/>
      <c r="AK45" s="241">
        <v>175.92341999999999</v>
      </c>
      <c r="AL45" s="242">
        <v>213.71525</v>
      </c>
      <c r="AM45" s="244">
        <v>7.8466800000000001</v>
      </c>
      <c r="AN45" s="242"/>
      <c r="AO45" s="244"/>
      <c r="AP45" s="241"/>
      <c r="AQ45" s="242"/>
      <c r="AR45" s="244"/>
      <c r="AS45" s="241"/>
      <c r="AT45" s="241"/>
      <c r="AU45" s="241"/>
      <c r="AV45" s="242"/>
      <c r="AW45" s="243"/>
      <c r="AX45" s="244"/>
      <c r="AY45" s="242"/>
      <c r="AZ45" s="243"/>
      <c r="BA45" s="243"/>
      <c r="BB45" s="243"/>
      <c r="BC45" s="243"/>
      <c r="BD45" s="244"/>
      <c r="BE45" s="242"/>
      <c r="BF45" s="244"/>
      <c r="BG45" s="241"/>
      <c r="BH45" s="242"/>
      <c r="BI45" s="245">
        <v>184.87493000000001</v>
      </c>
      <c r="BJ45" s="244"/>
      <c r="BK45" s="242">
        <v>164.44227000000001</v>
      </c>
      <c r="BL45" s="243">
        <v>165.47058000000001</v>
      </c>
      <c r="BM45" s="243">
        <v>165.59853000000001</v>
      </c>
      <c r="BN45" s="243"/>
      <c r="BO45" s="243"/>
      <c r="BP45" s="243"/>
      <c r="BQ45" s="243"/>
      <c r="BR45" s="243"/>
      <c r="BS45" s="243"/>
      <c r="BT45" s="243"/>
      <c r="BU45" s="243">
        <v>206.49456000000001</v>
      </c>
      <c r="BV45" s="243">
        <v>206.11548999999999</v>
      </c>
      <c r="BW45" s="243">
        <v>205.99002999999999</v>
      </c>
      <c r="BX45" s="244"/>
      <c r="BY45" s="242">
        <v>17.41583</v>
      </c>
      <c r="BZ45" s="244">
        <v>44.053669999999997</v>
      </c>
      <c r="CA45" s="241"/>
      <c r="CB45" s="242"/>
      <c r="CC45" s="243"/>
      <c r="CD45" s="243"/>
      <c r="CE45" s="243"/>
      <c r="CF45" s="243"/>
      <c r="CG45" s="243">
        <v>118.14735</v>
      </c>
      <c r="CH45" s="243"/>
      <c r="CI45" s="243"/>
      <c r="CJ45" s="243"/>
      <c r="CK45" s="243"/>
      <c r="CL45" s="243"/>
      <c r="CM45" s="244">
        <v>191.19621000000001</v>
      </c>
      <c r="CN45" s="242">
        <v>180.55348000000001</v>
      </c>
      <c r="CO45" s="243">
        <v>180.52450999999999</v>
      </c>
      <c r="CP45" s="243">
        <v>181.33356000000001</v>
      </c>
      <c r="CQ45" s="244">
        <v>181.02912000000001</v>
      </c>
      <c r="CR45" s="242"/>
      <c r="CS45" s="244"/>
      <c r="CT45" s="242"/>
      <c r="CU45" s="244"/>
      <c r="CV45" s="242"/>
      <c r="CW45" s="243"/>
      <c r="CX45" s="246"/>
      <c r="CY45" s="242"/>
      <c r="CZ45" s="243"/>
      <c r="DA45" s="243"/>
      <c r="DB45" s="244"/>
      <c r="DC45" s="242"/>
      <c r="DD45" s="243"/>
      <c r="DE45" s="243"/>
      <c r="DF45" s="243"/>
      <c r="DG45" s="243"/>
      <c r="DH45" s="243"/>
      <c r="DI45" s="243"/>
      <c r="DJ45" s="243"/>
      <c r="DK45" s="243"/>
      <c r="DL45" s="243"/>
      <c r="DM45" s="243"/>
      <c r="DN45" s="244"/>
      <c r="DO45" s="247"/>
      <c r="DP45" s="248"/>
      <c r="DQ45" s="248"/>
      <c r="DR45" s="249"/>
      <c r="DS45" s="242"/>
      <c r="DT45" s="243"/>
      <c r="DU45" s="243"/>
      <c r="DV45" s="244"/>
      <c r="DW45" s="241"/>
      <c r="DX45" s="242"/>
      <c r="DY45" s="243"/>
      <c r="DZ45" s="243"/>
      <c r="EA45" s="243"/>
      <c r="EB45" s="243"/>
      <c r="EC45" s="246"/>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3185.6054400000003</v>
      </c>
      <c r="HO45" s="100">
        <v>3148.2722500000004</v>
      </c>
      <c r="HP45" s="101">
        <v>616.26123000000007</v>
      </c>
    </row>
    <row r="46" spans="1:224" x14ac:dyDescent="0.3">
      <c r="A46" s="1"/>
      <c r="B46" s="97" t="s">
        <v>887</v>
      </c>
      <c r="C46" s="241"/>
      <c r="D46" s="242"/>
      <c r="E46" s="243"/>
      <c r="F46" s="243">
        <v>8.8258700000000001</v>
      </c>
      <c r="G46" s="244">
        <v>8.5166900000000005</v>
      </c>
      <c r="H46" s="242"/>
      <c r="I46" s="244"/>
      <c r="J46" s="242"/>
      <c r="K46" s="244"/>
      <c r="L46" s="242"/>
      <c r="M46" s="243"/>
      <c r="N46" s="243"/>
      <c r="O46" s="243">
        <v>293.61783000000003</v>
      </c>
      <c r="P46" s="243"/>
      <c r="Q46" s="243"/>
      <c r="R46" s="243"/>
      <c r="S46" s="244"/>
      <c r="T46" s="242">
        <v>18.14123</v>
      </c>
      <c r="U46" s="243">
        <v>19.191960000000002</v>
      </c>
      <c r="V46" s="243"/>
      <c r="W46" s="244">
        <v>1.0612699999999999</v>
      </c>
      <c r="X46" s="241"/>
      <c r="Y46" s="242"/>
      <c r="Z46" s="243"/>
      <c r="AA46" s="244"/>
      <c r="AB46" s="242"/>
      <c r="AC46" s="243"/>
      <c r="AD46" s="243"/>
      <c r="AE46" s="243"/>
      <c r="AF46" s="243">
        <v>11.413130000000001</v>
      </c>
      <c r="AG46" s="243">
        <v>23.889150000000001</v>
      </c>
      <c r="AH46" s="244">
        <v>10.22284</v>
      </c>
      <c r="AI46" s="241"/>
      <c r="AJ46" s="241"/>
      <c r="AK46" s="241">
        <v>175.92341999999999</v>
      </c>
      <c r="AL46" s="242">
        <v>213.71525</v>
      </c>
      <c r="AM46" s="244">
        <v>7.8466800000000001</v>
      </c>
      <c r="AN46" s="242"/>
      <c r="AO46" s="244"/>
      <c r="AP46" s="241"/>
      <c r="AQ46" s="242"/>
      <c r="AR46" s="244"/>
      <c r="AS46" s="241"/>
      <c r="AT46" s="241"/>
      <c r="AU46" s="241"/>
      <c r="AV46" s="242"/>
      <c r="AW46" s="243"/>
      <c r="AX46" s="244"/>
      <c r="AY46" s="242"/>
      <c r="AZ46" s="243"/>
      <c r="BA46" s="243"/>
      <c r="BB46" s="243"/>
      <c r="BC46" s="243"/>
      <c r="BD46" s="244"/>
      <c r="BE46" s="242"/>
      <c r="BF46" s="244"/>
      <c r="BG46" s="241"/>
      <c r="BH46" s="242"/>
      <c r="BI46" s="245">
        <v>184.87493000000001</v>
      </c>
      <c r="BJ46" s="244"/>
      <c r="BK46" s="242">
        <v>164.44227000000001</v>
      </c>
      <c r="BL46" s="243">
        <v>165.47058000000001</v>
      </c>
      <c r="BM46" s="243">
        <v>165.59853000000001</v>
      </c>
      <c r="BN46" s="243"/>
      <c r="BO46" s="243"/>
      <c r="BP46" s="243"/>
      <c r="BQ46" s="243"/>
      <c r="BR46" s="243"/>
      <c r="BS46" s="243"/>
      <c r="BT46" s="243"/>
      <c r="BU46" s="243">
        <v>206.49456000000001</v>
      </c>
      <c r="BV46" s="243">
        <v>206.11548999999999</v>
      </c>
      <c r="BW46" s="243">
        <v>205.99002999999999</v>
      </c>
      <c r="BX46" s="244"/>
      <c r="BY46" s="242">
        <v>17.41583</v>
      </c>
      <c r="BZ46" s="244">
        <v>44.053669999999997</v>
      </c>
      <c r="CA46" s="241"/>
      <c r="CB46" s="242"/>
      <c r="CC46" s="243"/>
      <c r="CD46" s="243"/>
      <c r="CE46" s="243"/>
      <c r="CF46" s="243"/>
      <c r="CG46" s="243">
        <v>118.14735</v>
      </c>
      <c r="CH46" s="243"/>
      <c r="CI46" s="243"/>
      <c r="CJ46" s="243"/>
      <c r="CK46" s="243"/>
      <c r="CL46" s="243"/>
      <c r="CM46" s="244">
        <v>191.19621000000001</v>
      </c>
      <c r="CN46" s="242">
        <v>180.55348000000001</v>
      </c>
      <c r="CO46" s="243">
        <v>180.52450999999999</v>
      </c>
      <c r="CP46" s="243">
        <v>181.33356000000001</v>
      </c>
      <c r="CQ46" s="244">
        <v>181.02912000000001</v>
      </c>
      <c r="CR46" s="242"/>
      <c r="CS46" s="244"/>
      <c r="CT46" s="242"/>
      <c r="CU46" s="244"/>
      <c r="CV46" s="242"/>
      <c r="CW46" s="243"/>
      <c r="CX46" s="246"/>
      <c r="CY46" s="242"/>
      <c r="CZ46" s="243"/>
      <c r="DA46" s="243"/>
      <c r="DB46" s="244"/>
      <c r="DC46" s="242"/>
      <c r="DD46" s="243"/>
      <c r="DE46" s="243"/>
      <c r="DF46" s="243"/>
      <c r="DG46" s="243"/>
      <c r="DH46" s="243"/>
      <c r="DI46" s="243"/>
      <c r="DJ46" s="243"/>
      <c r="DK46" s="243"/>
      <c r="DL46" s="243"/>
      <c r="DM46" s="243"/>
      <c r="DN46" s="244"/>
      <c r="DO46" s="247"/>
      <c r="DP46" s="248"/>
      <c r="DQ46" s="248"/>
      <c r="DR46" s="249"/>
      <c r="DS46" s="242"/>
      <c r="DT46" s="243"/>
      <c r="DU46" s="243"/>
      <c r="DV46" s="244"/>
      <c r="DW46" s="241"/>
      <c r="DX46" s="242"/>
      <c r="DY46" s="243"/>
      <c r="DZ46" s="243"/>
      <c r="EA46" s="243"/>
      <c r="EB46" s="243"/>
      <c r="EC46" s="246"/>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3185.6054400000003</v>
      </c>
      <c r="HO46" s="100">
        <v>3148.2722500000004</v>
      </c>
      <c r="HP46" s="101">
        <v>616.26123000000007</v>
      </c>
    </row>
    <row r="47" spans="1:224" x14ac:dyDescent="0.3">
      <c r="A47" s="1"/>
      <c r="B47" s="97" t="s">
        <v>888</v>
      </c>
      <c r="C47" s="241"/>
      <c r="D47" s="242"/>
      <c r="E47" s="243"/>
      <c r="F47" s="243">
        <v>8.8258700000000001</v>
      </c>
      <c r="G47" s="244">
        <v>8.5166900000000005</v>
      </c>
      <c r="H47" s="242"/>
      <c r="I47" s="244"/>
      <c r="J47" s="242"/>
      <c r="K47" s="244"/>
      <c r="L47" s="242"/>
      <c r="M47" s="243"/>
      <c r="N47" s="243"/>
      <c r="O47" s="243">
        <v>293.61783000000003</v>
      </c>
      <c r="P47" s="243"/>
      <c r="Q47" s="243"/>
      <c r="R47" s="243"/>
      <c r="S47" s="244"/>
      <c r="T47" s="242">
        <v>18.14123</v>
      </c>
      <c r="U47" s="243">
        <v>19.191960000000002</v>
      </c>
      <c r="V47" s="243"/>
      <c r="W47" s="244">
        <v>1.0612699999999999</v>
      </c>
      <c r="X47" s="241"/>
      <c r="Y47" s="242"/>
      <c r="Z47" s="243"/>
      <c r="AA47" s="244"/>
      <c r="AB47" s="242"/>
      <c r="AC47" s="243"/>
      <c r="AD47" s="243"/>
      <c r="AE47" s="243"/>
      <c r="AF47" s="243">
        <v>11.413130000000001</v>
      </c>
      <c r="AG47" s="243">
        <v>23.889150000000001</v>
      </c>
      <c r="AH47" s="244">
        <v>10.22284</v>
      </c>
      <c r="AI47" s="241"/>
      <c r="AJ47" s="241"/>
      <c r="AK47" s="241">
        <v>175.92341999999999</v>
      </c>
      <c r="AL47" s="242">
        <v>213.71525</v>
      </c>
      <c r="AM47" s="244">
        <v>7.8466800000000001</v>
      </c>
      <c r="AN47" s="242"/>
      <c r="AO47" s="244"/>
      <c r="AP47" s="241"/>
      <c r="AQ47" s="242"/>
      <c r="AR47" s="244"/>
      <c r="AS47" s="241"/>
      <c r="AT47" s="241"/>
      <c r="AU47" s="241"/>
      <c r="AV47" s="242"/>
      <c r="AW47" s="243"/>
      <c r="AX47" s="244"/>
      <c r="AY47" s="242"/>
      <c r="AZ47" s="243"/>
      <c r="BA47" s="243"/>
      <c r="BB47" s="243"/>
      <c r="BC47" s="243"/>
      <c r="BD47" s="244"/>
      <c r="BE47" s="242"/>
      <c r="BF47" s="244"/>
      <c r="BG47" s="241"/>
      <c r="BH47" s="242"/>
      <c r="BI47" s="245">
        <v>184.87493000000001</v>
      </c>
      <c r="BJ47" s="244"/>
      <c r="BK47" s="242">
        <v>164.44227000000001</v>
      </c>
      <c r="BL47" s="243">
        <v>165.47058000000001</v>
      </c>
      <c r="BM47" s="243">
        <v>165.59853000000001</v>
      </c>
      <c r="BN47" s="243"/>
      <c r="BO47" s="243"/>
      <c r="BP47" s="243"/>
      <c r="BQ47" s="243"/>
      <c r="BR47" s="243"/>
      <c r="BS47" s="243"/>
      <c r="BT47" s="243"/>
      <c r="BU47" s="243">
        <v>206.49456000000001</v>
      </c>
      <c r="BV47" s="243">
        <v>206.11548999999999</v>
      </c>
      <c r="BW47" s="243">
        <v>205.99002999999999</v>
      </c>
      <c r="BX47" s="244"/>
      <c r="BY47" s="242">
        <v>17.41583</v>
      </c>
      <c r="BZ47" s="244">
        <v>44.053669999999997</v>
      </c>
      <c r="CA47" s="241"/>
      <c r="CB47" s="242"/>
      <c r="CC47" s="243"/>
      <c r="CD47" s="243"/>
      <c r="CE47" s="243"/>
      <c r="CF47" s="243"/>
      <c r="CG47" s="243">
        <v>118.14735</v>
      </c>
      <c r="CH47" s="243"/>
      <c r="CI47" s="243"/>
      <c r="CJ47" s="243"/>
      <c r="CK47" s="243"/>
      <c r="CL47" s="243"/>
      <c r="CM47" s="244">
        <v>191.19621000000001</v>
      </c>
      <c r="CN47" s="242">
        <v>180.55348000000001</v>
      </c>
      <c r="CO47" s="243">
        <v>180.52450999999999</v>
      </c>
      <c r="CP47" s="243">
        <v>181.33356000000001</v>
      </c>
      <c r="CQ47" s="244">
        <v>181.02912000000001</v>
      </c>
      <c r="CR47" s="242"/>
      <c r="CS47" s="244"/>
      <c r="CT47" s="242"/>
      <c r="CU47" s="244"/>
      <c r="CV47" s="242"/>
      <c r="CW47" s="243"/>
      <c r="CX47" s="246"/>
      <c r="CY47" s="242"/>
      <c r="CZ47" s="243"/>
      <c r="DA47" s="243"/>
      <c r="DB47" s="244"/>
      <c r="DC47" s="242"/>
      <c r="DD47" s="243"/>
      <c r="DE47" s="243"/>
      <c r="DF47" s="243"/>
      <c r="DG47" s="243"/>
      <c r="DH47" s="243"/>
      <c r="DI47" s="243"/>
      <c r="DJ47" s="243"/>
      <c r="DK47" s="243"/>
      <c r="DL47" s="243"/>
      <c r="DM47" s="243"/>
      <c r="DN47" s="244"/>
      <c r="DO47" s="247"/>
      <c r="DP47" s="248"/>
      <c r="DQ47" s="248"/>
      <c r="DR47" s="249"/>
      <c r="DS47" s="242"/>
      <c r="DT47" s="243"/>
      <c r="DU47" s="243"/>
      <c r="DV47" s="244"/>
      <c r="DW47" s="241"/>
      <c r="DX47" s="242"/>
      <c r="DY47" s="243"/>
      <c r="DZ47" s="243"/>
      <c r="EA47" s="243"/>
      <c r="EB47" s="243"/>
      <c r="EC47" s="246"/>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3185.6054400000003</v>
      </c>
      <c r="HO47" s="100">
        <v>3148.2722500000004</v>
      </c>
      <c r="HP47" s="101">
        <v>616.26123000000007</v>
      </c>
    </row>
    <row r="48" spans="1:224" x14ac:dyDescent="0.3">
      <c r="A48" s="1"/>
      <c r="B48" s="97" t="s">
        <v>889</v>
      </c>
      <c r="C48" s="241"/>
      <c r="D48" s="242"/>
      <c r="E48" s="243"/>
      <c r="F48" s="243">
        <v>8.8258700000000001</v>
      </c>
      <c r="G48" s="244">
        <v>8.5166900000000005</v>
      </c>
      <c r="H48" s="242"/>
      <c r="I48" s="244"/>
      <c r="J48" s="242"/>
      <c r="K48" s="244"/>
      <c r="L48" s="242"/>
      <c r="M48" s="243"/>
      <c r="N48" s="243"/>
      <c r="O48" s="243">
        <v>293.61783000000003</v>
      </c>
      <c r="P48" s="243"/>
      <c r="Q48" s="243"/>
      <c r="R48" s="243"/>
      <c r="S48" s="244"/>
      <c r="T48" s="242">
        <v>18.14123</v>
      </c>
      <c r="U48" s="243">
        <v>19.191960000000002</v>
      </c>
      <c r="V48" s="243"/>
      <c r="W48" s="244">
        <v>1.0612699999999999</v>
      </c>
      <c r="X48" s="241"/>
      <c r="Y48" s="242"/>
      <c r="Z48" s="243"/>
      <c r="AA48" s="244"/>
      <c r="AB48" s="242"/>
      <c r="AC48" s="243"/>
      <c r="AD48" s="243"/>
      <c r="AE48" s="243"/>
      <c r="AF48" s="243">
        <v>11.413130000000001</v>
      </c>
      <c r="AG48" s="243">
        <v>23.889150000000001</v>
      </c>
      <c r="AH48" s="244">
        <v>10.22284</v>
      </c>
      <c r="AI48" s="241"/>
      <c r="AJ48" s="241"/>
      <c r="AK48" s="241">
        <v>175.92341999999999</v>
      </c>
      <c r="AL48" s="242">
        <v>213.71525</v>
      </c>
      <c r="AM48" s="244">
        <v>7.8466800000000001</v>
      </c>
      <c r="AN48" s="242"/>
      <c r="AO48" s="244"/>
      <c r="AP48" s="241"/>
      <c r="AQ48" s="242"/>
      <c r="AR48" s="244"/>
      <c r="AS48" s="241"/>
      <c r="AT48" s="241"/>
      <c r="AU48" s="241"/>
      <c r="AV48" s="242"/>
      <c r="AW48" s="243"/>
      <c r="AX48" s="244"/>
      <c r="AY48" s="242"/>
      <c r="AZ48" s="243"/>
      <c r="BA48" s="243"/>
      <c r="BB48" s="243"/>
      <c r="BC48" s="243"/>
      <c r="BD48" s="244"/>
      <c r="BE48" s="242"/>
      <c r="BF48" s="244"/>
      <c r="BG48" s="241"/>
      <c r="BH48" s="242"/>
      <c r="BI48" s="245">
        <v>184.87493000000001</v>
      </c>
      <c r="BJ48" s="244"/>
      <c r="BK48" s="242">
        <v>164.44227000000001</v>
      </c>
      <c r="BL48" s="243">
        <v>165.47058000000001</v>
      </c>
      <c r="BM48" s="243">
        <v>165.59853000000001</v>
      </c>
      <c r="BN48" s="243"/>
      <c r="BO48" s="243"/>
      <c r="BP48" s="243"/>
      <c r="BQ48" s="243"/>
      <c r="BR48" s="243"/>
      <c r="BS48" s="243"/>
      <c r="BT48" s="243"/>
      <c r="BU48" s="243">
        <v>206.49456000000001</v>
      </c>
      <c r="BV48" s="243">
        <v>206.11548999999999</v>
      </c>
      <c r="BW48" s="243">
        <v>205.99002999999999</v>
      </c>
      <c r="BX48" s="244"/>
      <c r="BY48" s="242">
        <v>17.41583</v>
      </c>
      <c r="BZ48" s="244">
        <v>44.053669999999997</v>
      </c>
      <c r="CA48" s="241"/>
      <c r="CB48" s="242"/>
      <c r="CC48" s="243"/>
      <c r="CD48" s="243"/>
      <c r="CE48" s="243"/>
      <c r="CF48" s="243"/>
      <c r="CG48" s="243">
        <v>118.14735</v>
      </c>
      <c r="CH48" s="243"/>
      <c r="CI48" s="243"/>
      <c r="CJ48" s="243"/>
      <c r="CK48" s="243"/>
      <c r="CL48" s="243"/>
      <c r="CM48" s="244">
        <v>191.19621000000001</v>
      </c>
      <c r="CN48" s="242">
        <v>180.55348000000001</v>
      </c>
      <c r="CO48" s="243">
        <v>180.52450999999999</v>
      </c>
      <c r="CP48" s="243">
        <v>181.33356000000001</v>
      </c>
      <c r="CQ48" s="244">
        <v>181.02912000000001</v>
      </c>
      <c r="CR48" s="242"/>
      <c r="CS48" s="244"/>
      <c r="CT48" s="242"/>
      <c r="CU48" s="244"/>
      <c r="CV48" s="242"/>
      <c r="CW48" s="243"/>
      <c r="CX48" s="246"/>
      <c r="CY48" s="242"/>
      <c r="CZ48" s="243"/>
      <c r="DA48" s="243"/>
      <c r="DB48" s="244"/>
      <c r="DC48" s="242"/>
      <c r="DD48" s="243"/>
      <c r="DE48" s="243"/>
      <c r="DF48" s="243"/>
      <c r="DG48" s="243"/>
      <c r="DH48" s="243"/>
      <c r="DI48" s="243"/>
      <c r="DJ48" s="243"/>
      <c r="DK48" s="243"/>
      <c r="DL48" s="243"/>
      <c r="DM48" s="243"/>
      <c r="DN48" s="244"/>
      <c r="DO48" s="247"/>
      <c r="DP48" s="248"/>
      <c r="DQ48" s="248"/>
      <c r="DR48" s="249"/>
      <c r="DS48" s="242"/>
      <c r="DT48" s="243"/>
      <c r="DU48" s="243"/>
      <c r="DV48" s="244"/>
      <c r="DW48" s="241"/>
      <c r="DX48" s="242"/>
      <c r="DY48" s="243"/>
      <c r="DZ48" s="243"/>
      <c r="EA48" s="243"/>
      <c r="EB48" s="243"/>
      <c r="EC48" s="246"/>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3185.6054400000003</v>
      </c>
      <c r="HO48" s="100">
        <v>3148.2722500000004</v>
      </c>
      <c r="HP48" s="101">
        <v>616.26123000000007</v>
      </c>
    </row>
    <row r="49" spans="1:224" x14ac:dyDescent="0.3">
      <c r="A49" s="1"/>
      <c r="B49" s="97" t="s">
        <v>890</v>
      </c>
      <c r="C49" s="241"/>
      <c r="D49" s="242"/>
      <c r="E49" s="243"/>
      <c r="F49" s="243">
        <v>8.8258700000000001</v>
      </c>
      <c r="G49" s="244">
        <v>8.5166900000000005</v>
      </c>
      <c r="H49" s="242"/>
      <c r="I49" s="244"/>
      <c r="J49" s="242"/>
      <c r="K49" s="244"/>
      <c r="L49" s="242"/>
      <c r="M49" s="243"/>
      <c r="N49" s="243"/>
      <c r="O49" s="243">
        <v>293.61783000000003</v>
      </c>
      <c r="P49" s="243"/>
      <c r="Q49" s="243"/>
      <c r="R49" s="243"/>
      <c r="S49" s="244"/>
      <c r="T49" s="242">
        <v>18.14123</v>
      </c>
      <c r="U49" s="243">
        <v>19.191960000000002</v>
      </c>
      <c r="V49" s="243"/>
      <c r="W49" s="244">
        <v>1.0612699999999999</v>
      </c>
      <c r="X49" s="241"/>
      <c r="Y49" s="242"/>
      <c r="Z49" s="243"/>
      <c r="AA49" s="244"/>
      <c r="AB49" s="242"/>
      <c r="AC49" s="243"/>
      <c r="AD49" s="243"/>
      <c r="AE49" s="243"/>
      <c r="AF49" s="243">
        <v>11.413130000000001</v>
      </c>
      <c r="AG49" s="243">
        <v>23.889150000000001</v>
      </c>
      <c r="AH49" s="244">
        <v>10.22284</v>
      </c>
      <c r="AI49" s="241"/>
      <c r="AJ49" s="241"/>
      <c r="AK49" s="241">
        <v>175.92341999999999</v>
      </c>
      <c r="AL49" s="242">
        <v>213.71525</v>
      </c>
      <c r="AM49" s="244">
        <v>7.8466800000000001</v>
      </c>
      <c r="AN49" s="242"/>
      <c r="AO49" s="244"/>
      <c r="AP49" s="241"/>
      <c r="AQ49" s="242"/>
      <c r="AR49" s="244"/>
      <c r="AS49" s="241"/>
      <c r="AT49" s="241"/>
      <c r="AU49" s="241"/>
      <c r="AV49" s="242"/>
      <c r="AW49" s="243"/>
      <c r="AX49" s="244"/>
      <c r="AY49" s="242"/>
      <c r="AZ49" s="243"/>
      <c r="BA49" s="243"/>
      <c r="BB49" s="243"/>
      <c r="BC49" s="243"/>
      <c r="BD49" s="244"/>
      <c r="BE49" s="242"/>
      <c r="BF49" s="244"/>
      <c r="BG49" s="241"/>
      <c r="BH49" s="242"/>
      <c r="BI49" s="245">
        <v>184.87493000000001</v>
      </c>
      <c r="BJ49" s="244"/>
      <c r="BK49" s="242">
        <v>164.44227000000001</v>
      </c>
      <c r="BL49" s="243">
        <v>165.47058000000001</v>
      </c>
      <c r="BM49" s="243">
        <v>165.59853000000001</v>
      </c>
      <c r="BN49" s="243"/>
      <c r="BO49" s="243"/>
      <c r="BP49" s="243"/>
      <c r="BQ49" s="243"/>
      <c r="BR49" s="243"/>
      <c r="BS49" s="243"/>
      <c r="BT49" s="243"/>
      <c r="BU49" s="243">
        <v>206.49456000000001</v>
      </c>
      <c r="BV49" s="243">
        <v>206.11548999999999</v>
      </c>
      <c r="BW49" s="243">
        <v>205.99002999999999</v>
      </c>
      <c r="BX49" s="244"/>
      <c r="BY49" s="242">
        <v>17.41583</v>
      </c>
      <c r="BZ49" s="244">
        <v>44.053669999999997</v>
      </c>
      <c r="CA49" s="241"/>
      <c r="CB49" s="242"/>
      <c r="CC49" s="243"/>
      <c r="CD49" s="243"/>
      <c r="CE49" s="243"/>
      <c r="CF49" s="243"/>
      <c r="CG49" s="243">
        <v>118.14735</v>
      </c>
      <c r="CH49" s="243"/>
      <c r="CI49" s="243"/>
      <c r="CJ49" s="243"/>
      <c r="CK49" s="243"/>
      <c r="CL49" s="243"/>
      <c r="CM49" s="244">
        <v>191.19621000000001</v>
      </c>
      <c r="CN49" s="242">
        <v>180.55348000000001</v>
      </c>
      <c r="CO49" s="243">
        <v>180.52450999999999</v>
      </c>
      <c r="CP49" s="243">
        <v>181.33356000000001</v>
      </c>
      <c r="CQ49" s="244">
        <v>181.02912000000001</v>
      </c>
      <c r="CR49" s="242"/>
      <c r="CS49" s="244"/>
      <c r="CT49" s="242"/>
      <c r="CU49" s="244"/>
      <c r="CV49" s="242"/>
      <c r="CW49" s="243"/>
      <c r="CX49" s="246"/>
      <c r="CY49" s="242"/>
      <c r="CZ49" s="243"/>
      <c r="DA49" s="243"/>
      <c r="DB49" s="244"/>
      <c r="DC49" s="242"/>
      <c r="DD49" s="243"/>
      <c r="DE49" s="243"/>
      <c r="DF49" s="243"/>
      <c r="DG49" s="243"/>
      <c r="DH49" s="243"/>
      <c r="DI49" s="243"/>
      <c r="DJ49" s="243"/>
      <c r="DK49" s="243"/>
      <c r="DL49" s="243"/>
      <c r="DM49" s="243"/>
      <c r="DN49" s="244"/>
      <c r="DO49" s="247"/>
      <c r="DP49" s="248"/>
      <c r="DQ49" s="248"/>
      <c r="DR49" s="249"/>
      <c r="DS49" s="242"/>
      <c r="DT49" s="243"/>
      <c r="DU49" s="243"/>
      <c r="DV49" s="244"/>
      <c r="DW49" s="241"/>
      <c r="DX49" s="242"/>
      <c r="DY49" s="243"/>
      <c r="DZ49" s="243"/>
      <c r="EA49" s="243"/>
      <c r="EB49" s="243"/>
      <c r="EC49" s="246"/>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3185.6054400000003</v>
      </c>
      <c r="HO49" s="100">
        <v>3148.2722500000004</v>
      </c>
      <c r="HP49" s="101">
        <v>616.26123000000007</v>
      </c>
    </row>
    <row r="50" spans="1:224" x14ac:dyDescent="0.3">
      <c r="A50" s="1"/>
      <c r="B50" s="97" t="s">
        <v>891</v>
      </c>
      <c r="C50" s="241"/>
      <c r="D50" s="242"/>
      <c r="E50" s="243"/>
      <c r="F50" s="243">
        <v>8.8258700000000001</v>
      </c>
      <c r="G50" s="244">
        <v>8.5166900000000005</v>
      </c>
      <c r="H50" s="242"/>
      <c r="I50" s="244"/>
      <c r="J50" s="242"/>
      <c r="K50" s="244"/>
      <c r="L50" s="242"/>
      <c r="M50" s="243"/>
      <c r="N50" s="243"/>
      <c r="O50" s="243">
        <v>293.61783000000003</v>
      </c>
      <c r="P50" s="243"/>
      <c r="Q50" s="243"/>
      <c r="R50" s="243"/>
      <c r="S50" s="244"/>
      <c r="T50" s="242">
        <v>18.14123</v>
      </c>
      <c r="U50" s="243">
        <v>19.191960000000002</v>
      </c>
      <c r="V50" s="243"/>
      <c r="W50" s="244">
        <v>1.0612699999999999</v>
      </c>
      <c r="X50" s="241"/>
      <c r="Y50" s="242"/>
      <c r="Z50" s="243"/>
      <c r="AA50" s="244"/>
      <c r="AB50" s="242"/>
      <c r="AC50" s="243"/>
      <c r="AD50" s="243"/>
      <c r="AE50" s="243"/>
      <c r="AF50" s="243">
        <v>11.413130000000001</v>
      </c>
      <c r="AG50" s="243">
        <v>23.889150000000001</v>
      </c>
      <c r="AH50" s="244">
        <v>10.22284</v>
      </c>
      <c r="AI50" s="241"/>
      <c r="AJ50" s="241"/>
      <c r="AK50" s="241">
        <v>175.92341999999999</v>
      </c>
      <c r="AL50" s="242">
        <v>213.71525</v>
      </c>
      <c r="AM50" s="244">
        <v>7.8466800000000001</v>
      </c>
      <c r="AN50" s="242"/>
      <c r="AO50" s="244"/>
      <c r="AP50" s="241"/>
      <c r="AQ50" s="242"/>
      <c r="AR50" s="244"/>
      <c r="AS50" s="241"/>
      <c r="AT50" s="241"/>
      <c r="AU50" s="241"/>
      <c r="AV50" s="242"/>
      <c r="AW50" s="243"/>
      <c r="AX50" s="244"/>
      <c r="AY50" s="242"/>
      <c r="AZ50" s="243"/>
      <c r="BA50" s="243"/>
      <c r="BB50" s="243"/>
      <c r="BC50" s="243"/>
      <c r="BD50" s="244"/>
      <c r="BE50" s="242"/>
      <c r="BF50" s="244"/>
      <c r="BG50" s="241"/>
      <c r="BH50" s="242"/>
      <c r="BI50" s="245">
        <v>184.87493000000001</v>
      </c>
      <c r="BJ50" s="244"/>
      <c r="BK50" s="242">
        <v>164.44227000000001</v>
      </c>
      <c r="BL50" s="243">
        <v>165.47058000000001</v>
      </c>
      <c r="BM50" s="243">
        <v>165.59853000000001</v>
      </c>
      <c r="BN50" s="243"/>
      <c r="BO50" s="243"/>
      <c r="BP50" s="243"/>
      <c r="BQ50" s="243"/>
      <c r="BR50" s="243"/>
      <c r="BS50" s="243"/>
      <c r="BT50" s="243"/>
      <c r="BU50" s="243">
        <v>206.49456000000001</v>
      </c>
      <c r="BV50" s="243">
        <v>206.11548999999999</v>
      </c>
      <c r="BW50" s="243">
        <v>205.99002999999999</v>
      </c>
      <c r="BX50" s="244"/>
      <c r="BY50" s="242">
        <v>17.41583</v>
      </c>
      <c r="BZ50" s="244">
        <v>44.053669999999997</v>
      </c>
      <c r="CA50" s="241"/>
      <c r="CB50" s="242"/>
      <c r="CC50" s="243"/>
      <c r="CD50" s="243"/>
      <c r="CE50" s="243"/>
      <c r="CF50" s="243"/>
      <c r="CG50" s="243">
        <v>118.14735</v>
      </c>
      <c r="CH50" s="243"/>
      <c r="CI50" s="243"/>
      <c r="CJ50" s="243"/>
      <c r="CK50" s="243"/>
      <c r="CL50" s="243"/>
      <c r="CM50" s="244">
        <v>191.19621000000001</v>
      </c>
      <c r="CN50" s="242">
        <v>180.55348000000001</v>
      </c>
      <c r="CO50" s="243">
        <v>180.52450999999999</v>
      </c>
      <c r="CP50" s="243">
        <v>181.33356000000001</v>
      </c>
      <c r="CQ50" s="244">
        <v>181.02912000000001</v>
      </c>
      <c r="CR50" s="242"/>
      <c r="CS50" s="244"/>
      <c r="CT50" s="242"/>
      <c r="CU50" s="244"/>
      <c r="CV50" s="242"/>
      <c r="CW50" s="243"/>
      <c r="CX50" s="246"/>
      <c r="CY50" s="242"/>
      <c r="CZ50" s="243"/>
      <c r="DA50" s="243"/>
      <c r="DB50" s="244"/>
      <c r="DC50" s="242"/>
      <c r="DD50" s="243"/>
      <c r="DE50" s="243"/>
      <c r="DF50" s="243"/>
      <c r="DG50" s="243"/>
      <c r="DH50" s="243"/>
      <c r="DI50" s="243"/>
      <c r="DJ50" s="243"/>
      <c r="DK50" s="243"/>
      <c r="DL50" s="243"/>
      <c r="DM50" s="243"/>
      <c r="DN50" s="244"/>
      <c r="DO50" s="247"/>
      <c r="DP50" s="248"/>
      <c r="DQ50" s="248"/>
      <c r="DR50" s="249"/>
      <c r="DS50" s="242"/>
      <c r="DT50" s="243"/>
      <c r="DU50" s="243"/>
      <c r="DV50" s="244"/>
      <c r="DW50" s="241"/>
      <c r="DX50" s="242"/>
      <c r="DY50" s="243"/>
      <c r="DZ50" s="243"/>
      <c r="EA50" s="243"/>
      <c r="EB50" s="243"/>
      <c r="EC50" s="246"/>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3185.6054400000003</v>
      </c>
      <c r="HO50" s="100">
        <v>3148.2722500000004</v>
      </c>
      <c r="HP50" s="101">
        <v>616.26123000000007</v>
      </c>
    </row>
    <row r="51" spans="1:224" x14ac:dyDescent="0.3">
      <c r="A51" s="1"/>
      <c r="B51" s="97" t="s">
        <v>892</v>
      </c>
      <c r="C51" s="241"/>
      <c r="D51" s="242"/>
      <c r="E51" s="243"/>
      <c r="F51" s="243">
        <v>8.8258700000000001</v>
      </c>
      <c r="G51" s="244">
        <v>8.5166900000000005</v>
      </c>
      <c r="H51" s="242"/>
      <c r="I51" s="244"/>
      <c r="J51" s="242"/>
      <c r="K51" s="244"/>
      <c r="L51" s="242"/>
      <c r="M51" s="243"/>
      <c r="N51" s="243"/>
      <c r="O51" s="243">
        <v>293.61783000000003</v>
      </c>
      <c r="P51" s="243"/>
      <c r="Q51" s="243"/>
      <c r="R51" s="243"/>
      <c r="S51" s="244"/>
      <c r="T51" s="242">
        <v>18.14123</v>
      </c>
      <c r="U51" s="243">
        <v>19.191960000000002</v>
      </c>
      <c r="V51" s="243"/>
      <c r="W51" s="244">
        <v>1.0612699999999999</v>
      </c>
      <c r="X51" s="241"/>
      <c r="Y51" s="242"/>
      <c r="Z51" s="243"/>
      <c r="AA51" s="244"/>
      <c r="AB51" s="242"/>
      <c r="AC51" s="243"/>
      <c r="AD51" s="243"/>
      <c r="AE51" s="243"/>
      <c r="AF51" s="243">
        <v>11.413130000000001</v>
      </c>
      <c r="AG51" s="243">
        <v>23.889150000000001</v>
      </c>
      <c r="AH51" s="244">
        <v>10.22284</v>
      </c>
      <c r="AI51" s="241"/>
      <c r="AJ51" s="241"/>
      <c r="AK51" s="241">
        <v>175.92341999999999</v>
      </c>
      <c r="AL51" s="242">
        <v>213.71525</v>
      </c>
      <c r="AM51" s="244">
        <v>7.8466800000000001</v>
      </c>
      <c r="AN51" s="242"/>
      <c r="AO51" s="244"/>
      <c r="AP51" s="241"/>
      <c r="AQ51" s="242"/>
      <c r="AR51" s="244"/>
      <c r="AS51" s="241"/>
      <c r="AT51" s="241"/>
      <c r="AU51" s="241"/>
      <c r="AV51" s="242"/>
      <c r="AW51" s="243"/>
      <c r="AX51" s="244"/>
      <c r="AY51" s="242"/>
      <c r="AZ51" s="243"/>
      <c r="BA51" s="243"/>
      <c r="BB51" s="243"/>
      <c r="BC51" s="243"/>
      <c r="BD51" s="244"/>
      <c r="BE51" s="242"/>
      <c r="BF51" s="244"/>
      <c r="BG51" s="241"/>
      <c r="BH51" s="242"/>
      <c r="BI51" s="245">
        <v>184.87493000000001</v>
      </c>
      <c r="BJ51" s="244"/>
      <c r="BK51" s="242">
        <v>164.44227000000001</v>
      </c>
      <c r="BL51" s="243">
        <v>165.47058000000001</v>
      </c>
      <c r="BM51" s="243">
        <v>165.59853000000001</v>
      </c>
      <c r="BN51" s="243"/>
      <c r="BO51" s="243"/>
      <c r="BP51" s="243"/>
      <c r="BQ51" s="243"/>
      <c r="BR51" s="243"/>
      <c r="BS51" s="243"/>
      <c r="BT51" s="243"/>
      <c r="BU51" s="243">
        <v>206.49456000000001</v>
      </c>
      <c r="BV51" s="243">
        <v>206.11548999999999</v>
      </c>
      <c r="BW51" s="243">
        <v>205.99002999999999</v>
      </c>
      <c r="BX51" s="244"/>
      <c r="BY51" s="242">
        <v>17.41583</v>
      </c>
      <c r="BZ51" s="244">
        <v>44.053669999999997</v>
      </c>
      <c r="CA51" s="241"/>
      <c r="CB51" s="242"/>
      <c r="CC51" s="243"/>
      <c r="CD51" s="243"/>
      <c r="CE51" s="243"/>
      <c r="CF51" s="243"/>
      <c r="CG51" s="243">
        <v>118.14735</v>
      </c>
      <c r="CH51" s="243"/>
      <c r="CI51" s="243"/>
      <c r="CJ51" s="243"/>
      <c r="CK51" s="243"/>
      <c r="CL51" s="243"/>
      <c r="CM51" s="244">
        <v>191.19621000000001</v>
      </c>
      <c r="CN51" s="242">
        <v>180.55348000000001</v>
      </c>
      <c r="CO51" s="243">
        <v>180.52450999999999</v>
      </c>
      <c r="CP51" s="243">
        <v>181.33356000000001</v>
      </c>
      <c r="CQ51" s="244">
        <v>181.02912000000001</v>
      </c>
      <c r="CR51" s="242"/>
      <c r="CS51" s="244"/>
      <c r="CT51" s="242"/>
      <c r="CU51" s="244"/>
      <c r="CV51" s="242"/>
      <c r="CW51" s="243"/>
      <c r="CX51" s="246"/>
      <c r="CY51" s="242"/>
      <c r="CZ51" s="243"/>
      <c r="DA51" s="243"/>
      <c r="DB51" s="244"/>
      <c r="DC51" s="242"/>
      <c r="DD51" s="243"/>
      <c r="DE51" s="243"/>
      <c r="DF51" s="243"/>
      <c r="DG51" s="243"/>
      <c r="DH51" s="243"/>
      <c r="DI51" s="243"/>
      <c r="DJ51" s="243"/>
      <c r="DK51" s="243"/>
      <c r="DL51" s="243"/>
      <c r="DM51" s="243"/>
      <c r="DN51" s="244"/>
      <c r="DO51" s="247"/>
      <c r="DP51" s="248"/>
      <c r="DQ51" s="248"/>
      <c r="DR51" s="249"/>
      <c r="DS51" s="242"/>
      <c r="DT51" s="243"/>
      <c r="DU51" s="243"/>
      <c r="DV51" s="244"/>
      <c r="DW51" s="241"/>
      <c r="DX51" s="242"/>
      <c r="DY51" s="243"/>
      <c r="DZ51" s="243"/>
      <c r="EA51" s="243"/>
      <c r="EB51" s="243"/>
      <c r="EC51" s="246"/>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3185.6054400000003</v>
      </c>
      <c r="HO51" s="100">
        <v>3148.2722500000004</v>
      </c>
      <c r="HP51" s="101">
        <v>616.26123000000007</v>
      </c>
    </row>
    <row r="52" spans="1:224" x14ac:dyDescent="0.3">
      <c r="A52" s="1"/>
      <c r="B52" s="97" t="s">
        <v>893</v>
      </c>
      <c r="C52" s="241"/>
      <c r="D52" s="242"/>
      <c r="E52" s="243"/>
      <c r="F52" s="243">
        <v>8.8258700000000001</v>
      </c>
      <c r="G52" s="244">
        <v>8.5166900000000005</v>
      </c>
      <c r="H52" s="242"/>
      <c r="I52" s="244"/>
      <c r="J52" s="242"/>
      <c r="K52" s="244"/>
      <c r="L52" s="242"/>
      <c r="M52" s="243"/>
      <c r="N52" s="243"/>
      <c r="O52" s="243">
        <v>293.61783000000003</v>
      </c>
      <c r="P52" s="243"/>
      <c r="Q52" s="243"/>
      <c r="R52" s="243"/>
      <c r="S52" s="244"/>
      <c r="T52" s="242">
        <v>18.14123</v>
      </c>
      <c r="U52" s="243">
        <v>19.191960000000002</v>
      </c>
      <c r="V52" s="243"/>
      <c r="W52" s="244">
        <v>1.0612699999999999</v>
      </c>
      <c r="X52" s="241"/>
      <c r="Y52" s="242"/>
      <c r="Z52" s="243"/>
      <c r="AA52" s="244"/>
      <c r="AB52" s="242"/>
      <c r="AC52" s="243"/>
      <c r="AD52" s="243"/>
      <c r="AE52" s="243"/>
      <c r="AF52" s="243">
        <v>11.413130000000001</v>
      </c>
      <c r="AG52" s="243">
        <v>23.889150000000001</v>
      </c>
      <c r="AH52" s="244">
        <v>10.22284</v>
      </c>
      <c r="AI52" s="241"/>
      <c r="AJ52" s="241"/>
      <c r="AK52" s="241">
        <v>175.92341999999999</v>
      </c>
      <c r="AL52" s="242">
        <v>213.71525</v>
      </c>
      <c r="AM52" s="244">
        <v>7.8466800000000001</v>
      </c>
      <c r="AN52" s="242"/>
      <c r="AO52" s="244"/>
      <c r="AP52" s="241"/>
      <c r="AQ52" s="242"/>
      <c r="AR52" s="244"/>
      <c r="AS52" s="241"/>
      <c r="AT52" s="241"/>
      <c r="AU52" s="241"/>
      <c r="AV52" s="242"/>
      <c r="AW52" s="243"/>
      <c r="AX52" s="244"/>
      <c r="AY52" s="242"/>
      <c r="AZ52" s="243"/>
      <c r="BA52" s="243"/>
      <c r="BB52" s="243"/>
      <c r="BC52" s="243"/>
      <c r="BD52" s="244"/>
      <c r="BE52" s="242"/>
      <c r="BF52" s="244"/>
      <c r="BG52" s="241"/>
      <c r="BH52" s="242"/>
      <c r="BI52" s="245">
        <v>184.87493000000001</v>
      </c>
      <c r="BJ52" s="244"/>
      <c r="BK52" s="242">
        <v>164.44227000000001</v>
      </c>
      <c r="BL52" s="243">
        <v>165.47058000000001</v>
      </c>
      <c r="BM52" s="243">
        <v>165.59853000000001</v>
      </c>
      <c r="BN52" s="243"/>
      <c r="BO52" s="243"/>
      <c r="BP52" s="243"/>
      <c r="BQ52" s="243"/>
      <c r="BR52" s="243"/>
      <c r="BS52" s="243"/>
      <c r="BT52" s="243"/>
      <c r="BU52" s="243">
        <v>206.49456000000001</v>
      </c>
      <c r="BV52" s="243">
        <v>206.11548999999999</v>
      </c>
      <c r="BW52" s="243">
        <v>205.99002999999999</v>
      </c>
      <c r="BX52" s="244"/>
      <c r="BY52" s="242">
        <v>17.41583</v>
      </c>
      <c r="BZ52" s="244">
        <v>44.053669999999997</v>
      </c>
      <c r="CA52" s="241"/>
      <c r="CB52" s="242"/>
      <c r="CC52" s="243"/>
      <c r="CD52" s="243"/>
      <c r="CE52" s="243"/>
      <c r="CF52" s="243"/>
      <c r="CG52" s="243">
        <v>118.14735</v>
      </c>
      <c r="CH52" s="243"/>
      <c r="CI52" s="243"/>
      <c r="CJ52" s="243"/>
      <c r="CK52" s="243"/>
      <c r="CL52" s="243"/>
      <c r="CM52" s="244">
        <v>191.19621000000001</v>
      </c>
      <c r="CN52" s="242">
        <v>180.55348000000001</v>
      </c>
      <c r="CO52" s="243">
        <v>180.52450999999999</v>
      </c>
      <c r="CP52" s="243">
        <v>181.33356000000001</v>
      </c>
      <c r="CQ52" s="244">
        <v>181.02912000000001</v>
      </c>
      <c r="CR52" s="242"/>
      <c r="CS52" s="244"/>
      <c r="CT52" s="242"/>
      <c r="CU52" s="244"/>
      <c r="CV52" s="242"/>
      <c r="CW52" s="243"/>
      <c r="CX52" s="246"/>
      <c r="CY52" s="242"/>
      <c r="CZ52" s="243"/>
      <c r="DA52" s="243"/>
      <c r="DB52" s="244"/>
      <c r="DC52" s="242"/>
      <c r="DD52" s="243"/>
      <c r="DE52" s="243"/>
      <c r="DF52" s="243"/>
      <c r="DG52" s="243"/>
      <c r="DH52" s="243"/>
      <c r="DI52" s="243"/>
      <c r="DJ52" s="243"/>
      <c r="DK52" s="243"/>
      <c r="DL52" s="243"/>
      <c r="DM52" s="243"/>
      <c r="DN52" s="244"/>
      <c r="DO52" s="247"/>
      <c r="DP52" s="248"/>
      <c r="DQ52" s="248"/>
      <c r="DR52" s="249"/>
      <c r="DS52" s="242"/>
      <c r="DT52" s="243"/>
      <c r="DU52" s="243"/>
      <c r="DV52" s="244"/>
      <c r="DW52" s="241"/>
      <c r="DX52" s="242"/>
      <c r="DY52" s="243"/>
      <c r="DZ52" s="243"/>
      <c r="EA52" s="243"/>
      <c r="EB52" s="243"/>
      <c r="EC52" s="246"/>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3185.6054400000003</v>
      </c>
      <c r="HO52" s="100">
        <v>3148.2722500000004</v>
      </c>
      <c r="HP52" s="101">
        <v>494.74765000000002</v>
      </c>
    </row>
    <row r="53" spans="1:224" x14ac:dyDescent="0.3">
      <c r="A53" s="1"/>
      <c r="B53" s="97" t="s">
        <v>894</v>
      </c>
      <c r="C53" s="241"/>
      <c r="D53" s="242"/>
      <c r="E53" s="243"/>
      <c r="F53" s="243">
        <v>8.8258700000000001</v>
      </c>
      <c r="G53" s="244">
        <v>8.5166900000000005</v>
      </c>
      <c r="H53" s="242"/>
      <c r="I53" s="244"/>
      <c r="J53" s="242"/>
      <c r="K53" s="244"/>
      <c r="L53" s="242"/>
      <c r="M53" s="243"/>
      <c r="N53" s="243"/>
      <c r="O53" s="243">
        <v>204.08629999999999</v>
      </c>
      <c r="P53" s="243"/>
      <c r="Q53" s="243"/>
      <c r="R53" s="243"/>
      <c r="S53" s="244"/>
      <c r="T53" s="242">
        <v>18.14123</v>
      </c>
      <c r="U53" s="243">
        <v>19.191960000000002</v>
      </c>
      <c r="V53" s="243"/>
      <c r="W53" s="244">
        <v>1.0612699999999999</v>
      </c>
      <c r="X53" s="241"/>
      <c r="Y53" s="242"/>
      <c r="Z53" s="243"/>
      <c r="AA53" s="244"/>
      <c r="AB53" s="242"/>
      <c r="AC53" s="243"/>
      <c r="AD53" s="243"/>
      <c r="AE53" s="243"/>
      <c r="AF53" s="243">
        <v>11.413130000000001</v>
      </c>
      <c r="AG53" s="243">
        <v>23.889150000000001</v>
      </c>
      <c r="AH53" s="244">
        <v>10.22284</v>
      </c>
      <c r="AI53" s="241"/>
      <c r="AJ53" s="241"/>
      <c r="AK53" s="241">
        <v>175.92341999999999</v>
      </c>
      <c r="AL53" s="242">
        <v>213.71525</v>
      </c>
      <c r="AM53" s="244">
        <v>7.8466800000000001</v>
      </c>
      <c r="AN53" s="242"/>
      <c r="AO53" s="244"/>
      <c r="AP53" s="241"/>
      <c r="AQ53" s="242"/>
      <c r="AR53" s="244"/>
      <c r="AS53" s="241"/>
      <c r="AT53" s="241"/>
      <c r="AU53" s="241"/>
      <c r="AV53" s="242"/>
      <c r="AW53" s="243"/>
      <c r="AX53" s="244"/>
      <c r="AY53" s="242"/>
      <c r="AZ53" s="243"/>
      <c r="BA53" s="243"/>
      <c r="BB53" s="243"/>
      <c r="BC53" s="243"/>
      <c r="BD53" s="244"/>
      <c r="BE53" s="242"/>
      <c r="BF53" s="244"/>
      <c r="BG53" s="241"/>
      <c r="BH53" s="242"/>
      <c r="BI53" s="245">
        <v>184.87493000000001</v>
      </c>
      <c r="BJ53" s="244"/>
      <c r="BK53" s="242">
        <v>164.44227000000001</v>
      </c>
      <c r="BL53" s="243">
        <v>165.47058000000001</v>
      </c>
      <c r="BM53" s="243">
        <v>165.59853000000001</v>
      </c>
      <c r="BN53" s="243"/>
      <c r="BO53" s="243"/>
      <c r="BP53" s="243"/>
      <c r="BQ53" s="243"/>
      <c r="BR53" s="243"/>
      <c r="BS53" s="243"/>
      <c r="BT53" s="243"/>
      <c r="BU53" s="243">
        <v>206.49456000000001</v>
      </c>
      <c r="BV53" s="243">
        <v>206.11548999999999</v>
      </c>
      <c r="BW53" s="243">
        <v>205.99002999999999</v>
      </c>
      <c r="BX53" s="244"/>
      <c r="BY53" s="242">
        <v>17.41583</v>
      </c>
      <c r="BZ53" s="244">
        <v>44.053669999999997</v>
      </c>
      <c r="CA53" s="241"/>
      <c r="CB53" s="242"/>
      <c r="CC53" s="243"/>
      <c r="CD53" s="243"/>
      <c r="CE53" s="243"/>
      <c r="CF53" s="243"/>
      <c r="CG53" s="243">
        <v>118.14735</v>
      </c>
      <c r="CH53" s="243"/>
      <c r="CI53" s="243"/>
      <c r="CJ53" s="243"/>
      <c r="CK53" s="243"/>
      <c r="CL53" s="243"/>
      <c r="CM53" s="244">
        <v>191.19621000000001</v>
      </c>
      <c r="CN53" s="242">
        <v>180.55348000000001</v>
      </c>
      <c r="CO53" s="243">
        <v>180.52450999999999</v>
      </c>
      <c r="CP53" s="243">
        <v>181.33356000000001</v>
      </c>
      <c r="CQ53" s="244">
        <v>181.02912000000001</v>
      </c>
      <c r="CR53" s="242"/>
      <c r="CS53" s="244"/>
      <c r="CT53" s="242"/>
      <c r="CU53" s="244"/>
      <c r="CV53" s="242"/>
      <c r="CW53" s="243"/>
      <c r="CX53" s="246"/>
      <c r="CY53" s="242"/>
      <c r="CZ53" s="243"/>
      <c r="DA53" s="243"/>
      <c r="DB53" s="244"/>
      <c r="DC53" s="242"/>
      <c r="DD53" s="243"/>
      <c r="DE53" s="243"/>
      <c r="DF53" s="243"/>
      <c r="DG53" s="243"/>
      <c r="DH53" s="243"/>
      <c r="DI53" s="243"/>
      <c r="DJ53" s="243"/>
      <c r="DK53" s="243"/>
      <c r="DL53" s="243"/>
      <c r="DM53" s="243"/>
      <c r="DN53" s="244"/>
      <c r="DO53" s="247"/>
      <c r="DP53" s="248"/>
      <c r="DQ53" s="248"/>
      <c r="DR53" s="249"/>
      <c r="DS53" s="242"/>
      <c r="DT53" s="243"/>
      <c r="DU53" s="243"/>
      <c r="DV53" s="244"/>
      <c r="DW53" s="241"/>
      <c r="DX53" s="242"/>
      <c r="DY53" s="243"/>
      <c r="DZ53" s="243"/>
      <c r="EA53" s="243"/>
      <c r="EB53" s="243"/>
      <c r="EC53" s="246"/>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3096.0739100000001</v>
      </c>
      <c r="HO53" s="100">
        <v>3058.7407200000002</v>
      </c>
      <c r="HP53" s="101">
        <v>494.74765000000002</v>
      </c>
    </row>
    <row r="54" spans="1:224" x14ac:dyDescent="0.3">
      <c r="A54" s="1"/>
      <c r="B54" s="97" t="s">
        <v>1521</v>
      </c>
      <c r="C54" s="241"/>
      <c r="D54" s="242"/>
      <c r="E54" s="243"/>
      <c r="F54" s="243">
        <v>8.8258700000000001</v>
      </c>
      <c r="G54" s="244">
        <v>8.5166900000000005</v>
      </c>
      <c r="H54" s="242"/>
      <c r="I54" s="244"/>
      <c r="J54" s="242"/>
      <c r="K54" s="244"/>
      <c r="L54" s="242"/>
      <c r="M54" s="243"/>
      <c r="N54" s="243"/>
      <c r="O54" s="243">
        <v>204.08629999999999</v>
      </c>
      <c r="P54" s="243"/>
      <c r="Q54" s="243"/>
      <c r="R54" s="243"/>
      <c r="S54" s="244"/>
      <c r="T54" s="242">
        <v>18.14123</v>
      </c>
      <c r="U54" s="243">
        <v>19.191960000000002</v>
      </c>
      <c r="V54" s="243"/>
      <c r="W54" s="244">
        <v>1.0612699999999999</v>
      </c>
      <c r="X54" s="241"/>
      <c r="Y54" s="242"/>
      <c r="Z54" s="243"/>
      <c r="AA54" s="244"/>
      <c r="AB54" s="242"/>
      <c r="AC54" s="243"/>
      <c r="AD54" s="243"/>
      <c r="AE54" s="243"/>
      <c r="AF54" s="243">
        <v>11.413130000000001</v>
      </c>
      <c r="AG54" s="243">
        <v>23.889150000000001</v>
      </c>
      <c r="AH54" s="244">
        <v>10.22284</v>
      </c>
      <c r="AI54" s="241"/>
      <c r="AJ54" s="241"/>
      <c r="AK54" s="241">
        <v>175.92341999999999</v>
      </c>
      <c r="AL54" s="242">
        <v>213.71525</v>
      </c>
      <c r="AM54" s="244">
        <v>7.8466800000000001</v>
      </c>
      <c r="AN54" s="242"/>
      <c r="AO54" s="244"/>
      <c r="AP54" s="241"/>
      <c r="AQ54" s="242"/>
      <c r="AR54" s="244"/>
      <c r="AS54" s="241"/>
      <c r="AT54" s="241"/>
      <c r="AU54" s="241"/>
      <c r="AV54" s="242"/>
      <c r="AW54" s="243"/>
      <c r="AX54" s="244"/>
      <c r="AY54" s="242"/>
      <c r="AZ54" s="243"/>
      <c r="BA54" s="243"/>
      <c r="BB54" s="243"/>
      <c r="BC54" s="243"/>
      <c r="BD54" s="244"/>
      <c r="BE54" s="242"/>
      <c r="BF54" s="244"/>
      <c r="BG54" s="241"/>
      <c r="BH54" s="242"/>
      <c r="BI54" s="245">
        <v>184.87493000000001</v>
      </c>
      <c r="BJ54" s="244"/>
      <c r="BK54" s="242">
        <v>164.44227000000001</v>
      </c>
      <c r="BL54" s="243">
        <v>165.47058000000001</v>
      </c>
      <c r="BM54" s="243">
        <v>165.59853000000001</v>
      </c>
      <c r="BN54" s="243"/>
      <c r="BO54" s="243"/>
      <c r="BP54" s="243"/>
      <c r="BQ54" s="243"/>
      <c r="BR54" s="243"/>
      <c r="BS54" s="243"/>
      <c r="BT54" s="243"/>
      <c r="BU54" s="243">
        <v>206.49456000000001</v>
      </c>
      <c r="BV54" s="243">
        <v>206.11548999999999</v>
      </c>
      <c r="BW54" s="243">
        <v>205.99002999999999</v>
      </c>
      <c r="BX54" s="244"/>
      <c r="BY54" s="242">
        <v>17.41583</v>
      </c>
      <c r="BZ54" s="244">
        <v>44.053669999999997</v>
      </c>
      <c r="CA54" s="241"/>
      <c r="CB54" s="242"/>
      <c r="CC54" s="243"/>
      <c r="CD54" s="243"/>
      <c r="CE54" s="243"/>
      <c r="CF54" s="243"/>
      <c r="CG54" s="243">
        <v>118.14735</v>
      </c>
      <c r="CH54" s="243"/>
      <c r="CI54" s="243"/>
      <c r="CJ54" s="243"/>
      <c r="CK54" s="243"/>
      <c r="CL54" s="243"/>
      <c r="CM54" s="244">
        <v>191.19621000000001</v>
      </c>
      <c r="CN54" s="242">
        <v>180.55348000000001</v>
      </c>
      <c r="CO54" s="243">
        <v>180.52450999999999</v>
      </c>
      <c r="CP54" s="243">
        <v>181.33356000000001</v>
      </c>
      <c r="CQ54" s="244">
        <v>181.02912000000001</v>
      </c>
      <c r="CR54" s="242"/>
      <c r="CS54" s="244">
        <v>197.52409</v>
      </c>
      <c r="CT54" s="242"/>
      <c r="CU54" s="244"/>
      <c r="CV54" s="242"/>
      <c r="CW54" s="243"/>
      <c r="CX54" s="246"/>
      <c r="CY54" s="242"/>
      <c r="CZ54" s="243"/>
      <c r="DA54" s="243"/>
      <c r="DB54" s="244"/>
      <c r="DC54" s="242"/>
      <c r="DD54" s="243"/>
      <c r="DE54" s="243"/>
      <c r="DF54" s="243"/>
      <c r="DG54" s="243"/>
      <c r="DH54" s="243"/>
      <c r="DI54" s="243"/>
      <c r="DJ54" s="243"/>
      <c r="DK54" s="243"/>
      <c r="DL54" s="243"/>
      <c r="DM54" s="243"/>
      <c r="DN54" s="244"/>
      <c r="DO54" s="247"/>
      <c r="DP54" s="248"/>
      <c r="DQ54" s="248"/>
      <c r="DR54" s="249"/>
      <c r="DS54" s="242"/>
      <c r="DT54" s="243"/>
      <c r="DU54" s="243"/>
      <c r="DV54" s="244"/>
      <c r="DW54" s="241"/>
      <c r="DX54" s="242"/>
      <c r="DY54" s="243"/>
      <c r="DZ54" s="243"/>
      <c r="EA54" s="243"/>
      <c r="EB54" s="243"/>
      <c r="EC54" s="246"/>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3293.598</v>
      </c>
      <c r="HO54" s="100">
        <v>3256.2648100000001</v>
      </c>
      <c r="HP54" s="101">
        <v>786.04349999999999</v>
      </c>
    </row>
    <row r="55" spans="1:224" x14ac:dyDescent="0.3">
      <c r="A55" s="1"/>
      <c r="B55" s="102" t="s">
        <v>985</v>
      </c>
      <c r="C55" s="250">
        <v>0</v>
      </c>
      <c r="D55" s="251">
        <v>0</v>
      </c>
      <c r="E55" s="252">
        <v>0</v>
      </c>
      <c r="F55" s="252">
        <v>211.82087999999999</v>
      </c>
      <c r="G55" s="253">
        <v>204.40056000000001</v>
      </c>
      <c r="H55" s="251">
        <v>0</v>
      </c>
      <c r="I55" s="253">
        <v>0</v>
      </c>
      <c r="J55" s="251">
        <v>1163.6650999999999</v>
      </c>
      <c r="K55" s="253">
        <v>0</v>
      </c>
      <c r="L55" s="251">
        <v>0</v>
      </c>
      <c r="M55" s="252">
        <v>0</v>
      </c>
      <c r="N55" s="252">
        <v>0</v>
      </c>
      <c r="O55" s="252">
        <v>9864.7278449999994</v>
      </c>
      <c r="P55" s="252">
        <v>0</v>
      </c>
      <c r="Q55" s="252">
        <v>0</v>
      </c>
      <c r="R55" s="252">
        <v>0</v>
      </c>
      <c r="S55" s="253">
        <v>0</v>
      </c>
      <c r="T55" s="251">
        <v>435.38952</v>
      </c>
      <c r="U55" s="252">
        <v>460.60703999999998</v>
      </c>
      <c r="V55" s="252">
        <v>0</v>
      </c>
      <c r="W55" s="253">
        <v>25.470479999999998</v>
      </c>
      <c r="X55" s="250">
        <v>0</v>
      </c>
      <c r="Y55" s="251">
        <v>0</v>
      </c>
      <c r="Z55" s="252">
        <v>0</v>
      </c>
      <c r="AA55" s="253">
        <v>0</v>
      </c>
      <c r="AB55" s="251">
        <v>0</v>
      </c>
      <c r="AC55" s="252">
        <v>0</v>
      </c>
      <c r="AD55" s="252">
        <v>0</v>
      </c>
      <c r="AE55" s="252">
        <v>0</v>
      </c>
      <c r="AF55" s="252">
        <v>273.91512</v>
      </c>
      <c r="AG55" s="252">
        <v>537.61906499999998</v>
      </c>
      <c r="AH55" s="253">
        <v>245.34816000000001</v>
      </c>
      <c r="AI55" s="250">
        <v>0</v>
      </c>
      <c r="AJ55" s="250">
        <v>0</v>
      </c>
      <c r="AK55" s="250">
        <v>4222.1620800000001</v>
      </c>
      <c r="AL55" s="251">
        <v>5129.1660000000002</v>
      </c>
      <c r="AM55" s="253">
        <v>188.32032000000001</v>
      </c>
      <c r="AN55" s="251">
        <v>0</v>
      </c>
      <c r="AO55" s="253">
        <v>0</v>
      </c>
      <c r="AP55" s="250">
        <v>0</v>
      </c>
      <c r="AQ55" s="251">
        <v>0</v>
      </c>
      <c r="AR55" s="253">
        <v>0</v>
      </c>
      <c r="AS55" s="250">
        <v>0</v>
      </c>
      <c r="AT55" s="250">
        <v>0</v>
      </c>
      <c r="AU55" s="250">
        <v>0</v>
      </c>
      <c r="AV55" s="251">
        <v>0</v>
      </c>
      <c r="AW55" s="252">
        <v>0</v>
      </c>
      <c r="AX55" s="253">
        <v>0</v>
      </c>
      <c r="AY55" s="251">
        <v>0</v>
      </c>
      <c r="AZ55" s="252">
        <v>0</v>
      </c>
      <c r="BA55" s="252">
        <v>0</v>
      </c>
      <c r="BB55" s="252">
        <v>0</v>
      </c>
      <c r="BC55" s="252">
        <v>0</v>
      </c>
      <c r="BD55" s="253">
        <v>0</v>
      </c>
      <c r="BE55" s="251">
        <v>0</v>
      </c>
      <c r="BF55" s="253">
        <v>0</v>
      </c>
      <c r="BG55" s="250">
        <v>0</v>
      </c>
      <c r="BH55" s="251">
        <v>150</v>
      </c>
      <c r="BI55" s="252">
        <v>0</v>
      </c>
      <c r="BJ55" s="253">
        <v>0</v>
      </c>
      <c r="BK55" s="251">
        <v>3946.6144800000002</v>
      </c>
      <c r="BL55" s="252">
        <v>3971.2939200000001</v>
      </c>
      <c r="BM55" s="252">
        <v>3974.36472</v>
      </c>
      <c r="BN55" s="252">
        <v>0</v>
      </c>
      <c r="BO55" s="252">
        <v>0</v>
      </c>
      <c r="BP55" s="252">
        <v>0</v>
      </c>
      <c r="BQ55" s="252">
        <v>0</v>
      </c>
      <c r="BR55" s="252">
        <v>0</v>
      </c>
      <c r="BS55" s="252">
        <v>0</v>
      </c>
      <c r="BT55" s="252">
        <v>0</v>
      </c>
      <c r="BU55" s="252">
        <v>4955.8694400000004</v>
      </c>
      <c r="BV55" s="252">
        <v>4946.7717599999996</v>
      </c>
      <c r="BW55" s="252">
        <v>4943.7607200000002</v>
      </c>
      <c r="BX55" s="253">
        <v>0</v>
      </c>
      <c r="BY55" s="251">
        <v>417.97991999999999</v>
      </c>
      <c r="BZ55" s="253">
        <v>1057.28808</v>
      </c>
      <c r="CA55" s="250">
        <v>0</v>
      </c>
      <c r="CB55" s="251">
        <v>0</v>
      </c>
      <c r="CC55" s="252">
        <v>0</v>
      </c>
      <c r="CD55" s="252">
        <v>0</v>
      </c>
      <c r="CE55" s="252">
        <v>0</v>
      </c>
      <c r="CF55" s="252">
        <v>0</v>
      </c>
      <c r="CG55" s="252">
        <v>2835.5364</v>
      </c>
      <c r="CH55" s="252">
        <v>760.06839500000001</v>
      </c>
      <c r="CI55" s="252">
        <v>778.79674</v>
      </c>
      <c r="CJ55" s="252">
        <v>0</v>
      </c>
      <c r="CK55" s="252">
        <v>0</v>
      </c>
      <c r="CL55" s="252">
        <v>0</v>
      </c>
      <c r="CM55" s="253">
        <v>3919.522305</v>
      </c>
      <c r="CN55" s="251">
        <v>4333.28352</v>
      </c>
      <c r="CO55" s="252">
        <v>4332.58824</v>
      </c>
      <c r="CP55" s="252">
        <v>4352.0054399999999</v>
      </c>
      <c r="CQ55" s="253">
        <v>4344.6988799999999</v>
      </c>
      <c r="CR55" s="251">
        <v>0</v>
      </c>
      <c r="CS55" s="253">
        <v>2172.7649900000001</v>
      </c>
      <c r="CT55" s="251">
        <v>0</v>
      </c>
      <c r="CU55" s="253">
        <v>0</v>
      </c>
      <c r="CV55" s="254"/>
      <c r="CW55" s="255"/>
      <c r="CX55" s="256"/>
      <c r="CY55" s="254"/>
      <c r="CZ55" s="255"/>
      <c r="DA55" s="255"/>
      <c r="DB55" s="256"/>
      <c r="DC55" s="254"/>
      <c r="DD55" s="255"/>
      <c r="DE55" s="255"/>
      <c r="DF55" s="255"/>
      <c r="DG55" s="255"/>
      <c r="DH55" s="255"/>
      <c r="DI55" s="255"/>
      <c r="DJ55" s="255"/>
      <c r="DK55" s="255"/>
      <c r="DL55" s="255"/>
      <c r="DM55" s="255"/>
      <c r="DN55" s="256"/>
      <c r="DO55" s="254"/>
      <c r="DP55" s="255"/>
      <c r="DQ55" s="255"/>
      <c r="DR55" s="256"/>
      <c r="DS55" s="254"/>
      <c r="DT55" s="255"/>
      <c r="DU55" s="255"/>
      <c r="DV55" s="256"/>
      <c r="DW55" s="257"/>
      <c r="DX55" s="254"/>
      <c r="DY55" s="255"/>
      <c r="DZ55" s="255"/>
      <c r="EA55" s="255"/>
      <c r="EB55" s="255"/>
      <c r="EC55" s="256"/>
      <c r="ED55" s="1"/>
      <c r="EE55" s="103">
        <v>0</v>
      </c>
      <c r="EF55" s="103">
        <v>0</v>
      </c>
      <c r="EG55" s="103">
        <v>0</v>
      </c>
      <c r="EH55" s="103">
        <v>0</v>
      </c>
      <c r="EI55" s="103">
        <v>0</v>
      </c>
      <c r="EJ55" s="103">
        <v>0</v>
      </c>
      <c r="EK55" s="103">
        <v>0</v>
      </c>
      <c r="EL55" s="103">
        <v>0</v>
      </c>
      <c r="EM55" s="104">
        <v>0</v>
      </c>
      <c r="EN55" s="106">
        <v>0</v>
      </c>
      <c r="EO55" s="103">
        <v>0</v>
      </c>
      <c r="EP55" s="103">
        <v>0</v>
      </c>
      <c r="EQ55" s="103">
        <v>0</v>
      </c>
      <c r="ER55" s="103">
        <v>0</v>
      </c>
      <c r="ES55" s="103">
        <v>0</v>
      </c>
      <c r="ET55" s="103">
        <v>0</v>
      </c>
      <c r="EU55" s="103">
        <v>0</v>
      </c>
      <c r="EV55" s="103">
        <v>0</v>
      </c>
      <c r="EW55" s="103">
        <v>0</v>
      </c>
      <c r="EX55" s="103">
        <v>0</v>
      </c>
      <c r="EY55" s="103">
        <v>0</v>
      </c>
      <c r="EZ55" s="103">
        <v>0</v>
      </c>
      <c r="FA55" s="103">
        <v>0</v>
      </c>
      <c r="FB55" s="103">
        <v>0</v>
      </c>
      <c r="FC55" s="103">
        <v>0</v>
      </c>
      <c r="FD55" s="103">
        <v>0</v>
      </c>
      <c r="FE55" s="103">
        <v>0</v>
      </c>
      <c r="FF55" s="103">
        <v>0</v>
      </c>
      <c r="FG55" s="103">
        <v>0</v>
      </c>
      <c r="FH55" s="103">
        <v>0</v>
      </c>
      <c r="FI55" s="103">
        <v>0</v>
      </c>
      <c r="FJ55" s="103">
        <v>0</v>
      </c>
      <c r="FK55" s="103">
        <v>0</v>
      </c>
      <c r="FL55" s="103">
        <v>0</v>
      </c>
      <c r="FM55" s="104">
        <v>0</v>
      </c>
      <c r="FN55" s="105">
        <v>0</v>
      </c>
      <c r="FO55" s="105">
        <v>0</v>
      </c>
      <c r="FP55" s="106">
        <v>0</v>
      </c>
      <c r="FQ55" s="103">
        <v>0</v>
      </c>
      <c r="FR55" s="104">
        <v>0</v>
      </c>
      <c r="FS55" s="106">
        <v>0</v>
      </c>
      <c r="FT55" s="104">
        <v>0</v>
      </c>
      <c r="FU55" s="105">
        <v>0</v>
      </c>
      <c r="FV55" s="105">
        <v>0</v>
      </c>
      <c r="FW55" s="105">
        <v>0</v>
      </c>
      <c r="FX55" s="105">
        <v>0</v>
      </c>
      <c r="FY55" s="106">
        <v>0</v>
      </c>
      <c r="FZ55" s="104">
        <v>0</v>
      </c>
      <c r="GA55" s="106">
        <v>0</v>
      </c>
      <c r="GB55" s="104">
        <v>0</v>
      </c>
      <c r="GC55" s="105">
        <v>0</v>
      </c>
      <c r="GD55" s="105">
        <v>0</v>
      </c>
      <c r="GE55" s="106">
        <v>0</v>
      </c>
      <c r="GF55" s="103">
        <v>0</v>
      </c>
      <c r="GG55" s="103">
        <v>0</v>
      </c>
      <c r="GH55" s="103">
        <v>0</v>
      </c>
      <c r="GI55" s="104">
        <v>0</v>
      </c>
      <c r="GJ55" s="105">
        <v>0</v>
      </c>
      <c r="GK55" s="105">
        <v>0</v>
      </c>
      <c r="GL55" s="105">
        <v>0</v>
      </c>
      <c r="GM55" s="106">
        <v>0</v>
      </c>
      <c r="GN55" s="104">
        <v>0</v>
      </c>
      <c r="GO55" s="105">
        <v>0</v>
      </c>
      <c r="GP55" s="105">
        <v>0</v>
      </c>
      <c r="GQ55" s="106">
        <v>0</v>
      </c>
      <c r="GR55" s="103">
        <v>0</v>
      </c>
      <c r="GS55" s="104">
        <v>0</v>
      </c>
      <c r="GT55" s="106">
        <v>0</v>
      </c>
      <c r="GU55" s="1"/>
      <c r="GV55" s="103">
        <v>0</v>
      </c>
      <c r="GW55" s="104">
        <v>0</v>
      </c>
      <c r="GX55" s="106">
        <v>0</v>
      </c>
      <c r="GY55" s="103">
        <v>0</v>
      </c>
      <c r="GZ55" s="103">
        <v>0</v>
      </c>
      <c r="HA55" s="103">
        <v>0</v>
      </c>
      <c r="HB55" s="103">
        <v>0</v>
      </c>
      <c r="HC55" s="103">
        <v>0</v>
      </c>
      <c r="HD55" s="1"/>
      <c r="HE55" s="103">
        <v>0</v>
      </c>
      <c r="HF55" s="103">
        <v>0</v>
      </c>
      <c r="HG55" s="103">
        <v>0</v>
      </c>
      <c r="HH55" s="103">
        <v>0</v>
      </c>
      <c r="HI55" s="103">
        <v>0</v>
      </c>
      <c r="HJ55" s="103">
        <v>0</v>
      </c>
      <c r="HK55" s="104">
        <v>0</v>
      </c>
      <c r="HL55" s="106">
        <v>0</v>
      </c>
      <c r="HM55" s="1"/>
      <c r="HN55" s="107"/>
      <c r="HO55" s="108"/>
      <c r="HP55" s="109"/>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0" t="s">
        <v>1522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0" t="s">
        <v>1523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1524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0" t="s">
        <v>911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1"/>
      <c r="D63" s="1" t="s">
        <v>1525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1526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2" t="s">
        <v>3</v>
      </c>
      <c r="B6" s="220" t="s">
        <v>57</v>
      </c>
      <c r="C6" s="220"/>
      <c r="D6" s="220"/>
      <c r="E6" s="220"/>
      <c r="F6" s="220"/>
      <c r="G6" s="220"/>
      <c r="H6" s="220" t="s">
        <v>632</v>
      </c>
      <c r="I6" s="220"/>
      <c r="J6" s="220" t="s">
        <v>62</v>
      </c>
      <c r="K6" s="220"/>
      <c r="L6" s="220"/>
      <c r="M6" s="220" t="s">
        <v>628</v>
      </c>
      <c r="N6" s="220"/>
      <c r="O6" s="220" t="s">
        <v>261</v>
      </c>
      <c r="P6" s="220" t="s">
        <v>69</v>
      </c>
      <c r="Q6" s="220"/>
      <c r="R6" s="220"/>
      <c r="S6" s="220"/>
      <c r="T6" s="220" t="s">
        <v>630</v>
      </c>
      <c r="U6" s="220" t="s">
        <v>287</v>
      </c>
      <c r="V6" s="220" t="s">
        <v>79</v>
      </c>
      <c r="W6" s="220"/>
      <c r="X6" s="220"/>
      <c r="Y6" s="220"/>
      <c r="Z6" s="220"/>
      <c r="AA6" s="220" t="s">
        <v>91</v>
      </c>
      <c r="AB6" s="220"/>
      <c r="AC6" s="220" t="s">
        <v>106</v>
      </c>
      <c r="AD6" s="220"/>
      <c r="AE6" s="220"/>
      <c r="AF6" s="220"/>
      <c r="AG6" s="220" t="s">
        <v>130</v>
      </c>
      <c r="AH6" s="220"/>
      <c r="AI6" s="220"/>
      <c r="AJ6" s="220"/>
      <c r="AK6" s="220"/>
      <c r="AL6" s="220" t="s">
        <v>34</v>
      </c>
      <c r="AM6" s="220"/>
      <c r="AN6" s="220" t="s">
        <v>150</v>
      </c>
      <c r="AO6" s="220"/>
      <c r="AP6" s="220"/>
      <c r="AQ6" s="220"/>
      <c r="AR6" s="220"/>
      <c r="AS6" s="220"/>
      <c r="AT6" s="220"/>
      <c r="AU6" s="220"/>
      <c r="AV6" s="220"/>
      <c r="AW6" s="220" t="s">
        <v>640</v>
      </c>
    </row>
    <row r="7" spans="1:49" ht="39.6" x14ac:dyDescent="0.3">
      <c r="A7" s="112" t="s">
        <v>1527</v>
      </c>
      <c r="B7" s="112" t="s">
        <v>1528</v>
      </c>
      <c r="C7" s="112" t="s">
        <v>1528</v>
      </c>
      <c r="D7" s="112" t="s">
        <v>1528</v>
      </c>
      <c r="E7" s="112" t="s">
        <v>1528</v>
      </c>
      <c r="F7" s="112" t="s">
        <v>1528</v>
      </c>
      <c r="G7" s="112" t="s">
        <v>1528</v>
      </c>
      <c r="H7" s="112" t="s">
        <v>1529</v>
      </c>
      <c r="I7" s="112" t="s">
        <v>1530</v>
      </c>
      <c r="J7" s="112" t="s">
        <v>1531</v>
      </c>
      <c r="K7" s="112" t="s">
        <v>1531</v>
      </c>
      <c r="L7" s="112" t="s">
        <v>1531</v>
      </c>
      <c r="M7" s="112" t="s">
        <v>1532</v>
      </c>
      <c r="N7" s="112" t="s">
        <v>1532</v>
      </c>
      <c r="O7" s="112" t="s">
        <v>1533</v>
      </c>
      <c r="P7" s="112" t="s">
        <v>284</v>
      </c>
      <c r="Q7" s="112" t="s">
        <v>284</v>
      </c>
      <c r="R7" s="112" t="s">
        <v>284</v>
      </c>
      <c r="S7" s="112" t="s">
        <v>284</v>
      </c>
      <c r="T7" s="112" t="s">
        <v>1534</v>
      </c>
      <c r="U7" s="112" t="s">
        <v>1535</v>
      </c>
      <c r="V7" s="112" t="s">
        <v>1536</v>
      </c>
      <c r="W7" s="112" t="s">
        <v>1537</v>
      </c>
      <c r="X7" s="112" t="s">
        <v>1537</v>
      </c>
      <c r="Y7" s="112" t="s">
        <v>1538</v>
      </c>
      <c r="Z7" s="112" t="s">
        <v>1539</v>
      </c>
      <c r="AA7" s="112" t="s">
        <v>284</v>
      </c>
      <c r="AB7" s="112" t="s">
        <v>284</v>
      </c>
      <c r="AC7" s="112" t="s">
        <v>1540</v>
      </c>
      <c r="AD7" s="112" t="s">
        <v>1541</v>
      </c>
      <c r="AE7" s="112" t="s">
        <v>1542</v>
      </c>
      <c r="AF7" s="112" t="s">
        <v>1540</v>
      </c>
      <c r="AG7" s="112" t="s">
        <v>1543</v>
      </c>
      <c r="AH7" s="112" t="s">
        <v>1543</v>
      </c>
      <c r="AI7" s="112" t="s">
        <v>1544</v>
      </c>
      <c r="AJ7" s="112" t="s">
        <v>1545</v>
      </c>
      <c r="AK7" s="112" t="s">
        <v>1545</v>
      </c>
      <c r="AL7" s="112" t="s">
        <v>34</v>
      </c>
      <c r="AM7" s="112" t="s">
        <v>34</v>
      </c>
      <c r="AN7" s="112" t="s">
        <v>1546</v>
      </c>
      <c r="AO7" s="112" t="s">
        <v>284</v>
      </c>
      <c r="AP7" s="112" t="s">
        <v>284</v>
      </c>
      <c r="AQ7" s="112" t="s">
        <v>284</v>
      </c>
      <c r="AR7" s="112" t="s">
        <v>1537</v>
      </c>
      <c r="AS7" s="112" t="s">
        <v>1547</v>
      </c>
      <c r="AT7" s="112" t="s">
        <v>1536</v>
      </c>
      <c r="AU7" s="112" t="s">
        <v>1537</v>
      </c>
      <c r="AV7" s="112" t="s">
        <v>1548</v>
      </c>
      <c r="AW7" s="112" t="s">
        <v>1064</v>
      </c>
    </row>
    <row r="8" spans="1:49" ht="26.4" x14ac:dyDescent="0.3">
      <c r="A8" s="112" t="s">
        <v>1549</v>
      </c>
      <c r="B8" s="112" t="s">
        <v>1550</v>
      </c>
      <c r="C8" s="112" t="s">
        <v>1550</v>
      </c>
      <c r="D8" s="112" t="s">
        <v>1551</v>
      </c>
      <c r="E8" s="112" t="s">
        <v>1551</v>
      </c>
      <c r="F8" s="112" t="s">
        <v>1552</v>
      </c>
      <c r="G8" s="112" t="s">
        <v>1551</v>
      </c>
      <c r="H8" s="112" t="s">
        <v>1551</v>
      </c>
      <c r="I8" s="112" t="s">
        <v>1551</v>
      </c>
      <c r="J8" s="112" t="s">
        <v>1550</v>
      </c>
      <c r="K8" s="112" t="s">
        <v>1550</v>
      </c>
      <c r="L8" s="112" t="s">
        <v>1552</v>
      </c>
      <c r="M8" s="112" t="s">
        <v>1551</v>
      </c>
      <c r="N8" s="112" t="s">
        <v>1551</v>
      </c>
      <c r="O8" s="112" t="s">
        <v>1551</v>
      </c>
      <c r="P8" s="112" t="s">
        <v>1551</v>
      </c>
      <c r="Q8" s="112" t="s">
        <v>1551</v>
      </c>
      <c r="R8" s="112" t="s">
        <v>1551</v>
      </c>
      <c r="S8" s="112" t="s">
        <v>1551</v>
      </c>
      <c r="T8" s="112" t="s">
        <v>1551</v>
      </c>
      <c r="U8" s="112" t="s">
        <v>1551</v>
      </c>
      <c r="V8" s="112" t="s">
        <v>1551</v>
      </c>
      <c r="W8" s="112" t="s">
        <v>1551</v>
      </c>
      <c r="X8" s="112" t="s">
        <v>1551</v>
      </c>
      <c r="Y8" s="112" t="s">
        <v>1551</v>
      </c>
      <c r="Z8" s="112" t="s">
        <v>1551</v>
      </c>
      <c r="AA8" s="112" t="s">
        <v>1551</v>
      </c>
      <c r="AB8" s="112" t="s">
        <v>1551</v>
      </c>
      <c r="AC8" s="112" t="s">
        <v>1551</v>
      </c>
      <c r="AD8" s="112" t="s">
        <v>1552</v>
      </c>
      <c r="AE8" s="112" t="s">
        <v>1550</v>
      </c>
      <c r="AF8" s="112" t="s">
        <v>1551</v>
      </c>
      <c r="AG8" s="112" t="s">
        <v>1551</v>
      </c>
      <c r="AH8" s="112" t="s">
        <v>1551</v>
      </c>
      <c r="AI8" s="112" t="s">
        <v>1550</v>
      </c>
      <c r="AJ8" s="112" t="s">
        <v>1551</v>
      </c>
      <c r="AK8" s="112" t="s">
        <v>1551</v>
      </c>
      <c r="AL8" s="112" t="s">
        <v>1551</v>
      </c>
      <c r="AM8" s="112" t="s">
        <v>1551</v>
      </c>
      <c r="AN8" s="112" t="s">
        <v>1551</v>
      </c>
      <c r="AO8" s="112" t="s">
        <v>1551</v>
      </c>
      <c r="AP8" s="112" t="s">
        <v>1551</v>
      </c>
      <c r="AQ8" s="112" t="s">
        <v>1551</v>
      </c>
      <c r="AR8" s="112" t="s">
        <v>1551</v>
      </c>
      <c r="AS8" s="112" t="s">
        <v>1551</v>
      </c>
      <c r="AT8" s="112" t="s">
        <v>1551</v>
      </c>
      <c r="AU8" s="112" t="s">
        <v>1551</v>
      </c>
      <c r="AV8" s="112" t="s">
        <v>1551</v>
      </c>
      <c r="AW8" s="112" t="s">
        <v>1551</v>
      </c>
    </row>
    <row r="9" spans="1:49" ht="39.6" x14ac:dyDescent="0.3">
      <c r="A9" s="112" t="s">
        <v>6</v>
      </c>
      <c r="B9" s="112" t="s">
        <v>1553</v>
      </c>
      <c r="C9" s="112" t="s">
        <v>1554</v>
      </c>
      <c r="D9" s="112" t="s">
        <v>1555</v>
      </c>
      <c r="E9" s="112" t="s">
        <v>1555</v>
      </c>
      <c r="F9" s="112" t="s">
        <v>58</v>
      </c>
      <c r="G9" s="112" t="s">
        <v>1555</v>
      </c>
      <c r="H9" s="112" t="s">
        <v>717</v>
      </c>
      <c r="I9" s="112" t="s">
        <v>716</v>
      </c>
      <c r="J9" s="112" t="s">
        <v>244</v>
      </c>
      <c r="K9" s="112" t="s">
        <v>1556</v>
      </c>
      <c r="L9" s="112" t="s">
        <v>1013</v>
      </c>
      <c r="M9" s="112" t="s">
        <v>1557</v>
      </c>
      <c r="N9" s="112" t="s">
        <v>1557</v>
      </c>
      <c r="O9" s="112" t="s">
        <v>1558</v>
      </c>
      <c r="P9" s="112" t="s">
        <v>1559</v>
      </c>
      <c r="Q9" s="112" t="s">
        <v>1560</v>
      </c>
      <c r="R9" s="112" t="s">
        <v>1561</v>
      </c>
      <c r="S9" s="112" t="s">
        <v>1562</v>
      </c>
      <c r="T9" s="112" t="s">
        <v>715</v>
      </c>
      <c r="U9" s="112" t="s">
        <v>1563</v>
      </c>
      <c r="V9" s="112" t="s">
        <v>1564</v>
      </c>
      <c r="W9" s="112" t="s">
        <v>1565</v>
      </c>
      <c r="X9" s="112" t="s">
        <v>1565</v>
      </c>
      <c r="Y9" s="112" t="s">
        <v>1566</v>
      </c>
      <c r="Z9" s="112" t="s">
        <v>1567</v>
      </c>
      <c r="AA9" s="112" t="s">
        <v>1568</v>
      </c>
      <c r="AB9" s="112" t="s">
        <v>695</v>
      </c>
      <c r="AC9" s="112" t="s">
        <v>1569</v>
      </c>
      <c r="AD9" s="112" t="s">
        <v>1047</v>
      </c>
      <c r="AE9" s="112" t="s">
        <v>1570</v>
      </c>
      <c r="AF9" s="112" t="s">
        <v>1569</v>
      </c>
      <c r="AG9" s="112" t="s">
        <v>1571</v>
      </c>
      <c r="AH9" s="112" t="s">
        <v>1571</v>
      </c>
      <c r="AI9" s="112" t="s">
        <v>1572</v>
      </c>
      <c r="AJ9" s="112" t="s">
        <v>1573</v>
      </c>
      <c r="AK9" s="112" t="s">
        <v>1573</v>
      </c>
      <c r="AL9" s="112" t="s">
        <v>34</v>
      </c>
      <c r="AM9" s="112" t="s">
        <v>1574</v>
      </c>
      <c r="AN9" s="112" t="s">
        <v>1575</v>
      </c>
      <c r="AO9" s="112" t="s">
        <v>1576</v>
      </c>
      <c r="AP9" s="112" t="s">
        <v>1576</v>
      </c>
      <c r="AQ9" s="112" t="s">
        <v>1577</v>
      </c>
      <c r="AR9" s="112" t="s">
        <v>1578</v>
      </c>
      <c r="AS9" s="112" t="s">
        <v>1579</v>
      </c>
      <c r="AT9" s="112" t="s">
        <v>1580</v>
      </c>
      <c r="AU9" s="112" t="s">
        <v>1581</v>
      </c>
      <c r="AV9" s="112" t="s">
        <v>1582</v>
      </c>
      <c r="AW9" s="112" t="s">
        <v>1583</v>
      </c>
    </row>
    <row r="10" spans="1:49" ht="52.8" x14ac:dyDescent="0.3">
      <c r="A10" s="112" t="s">
        <v>1154</v>
      </c>
      <c r="B10" s="112" t="s">
        <v>1584</v>
      </c>
      <c r="C10" s="112" t="s">
        <v>1584</v>
      </c>
      <c r="D10" s="112" t="s">
        <v>1585</v>
      </c>
      <c r="E10" s="112" t="s">
        <v>1586</v>
      </c>
      <c r="F10" s="112" t="s">
        <v>1587</v>
      </c>
      <c r="G10" s="112" t="s">
        <v>1588</v>
      </c>
      <c r="H10" s="112" t="s">
        <v>1585</v>
      </c>
      <c r="I10" s="112" t="s">
        <v>1585</v>
      </c>
      <c r="J10" s="112" t="s">
        <v>1584</v>
      </c>
      <c r="K10" s="112" t="s">
        <v>1584</v>
      </c>
      <c r="L10" s="112" t="s">
        <v>1587</v>
      </c>
      <c r="M10" s="112" t="s">
        <v>1586</v>
      </c>
      <c r="N10" s="112" t="s">
        <v>1588</v>
      </c>
      <c r="O10" s="112" t="s">
        <v>1585</v>
      </c>
      <c r="P10" s="112" t="s">
        <v>1588</v>
      </c>
      <c r="Q10" s="112" t="s">
        <v>1588</v>
      </c>
      <c r="R10" s="112" t="s">
        <v>1588</v>
      </c>
      <c r="S10" s="112" t="s">
        <v>1585</v>
      </c>
      <c r="T10" s="112" t="s">
        <v>1588</v>
      </c>
      <c r="U10" s="112" t="s">
        <v>1585</v>
      </c>
      <c r="V10" s="112" t="s">
        <v>1588</v>
      </c>
      <c r="W10" s="112" t="s">
        <v>1588</v>
      </c>
      <c r="X10" s="112" t="s">
        <v>1586</v>
      </c>
      <c r="Y10" s="112" t="s">
        <v>1588</v>
      </c>
      <c r="Z10" s="112" t="s">
        <v>1588</v>
      </c>
      <c r="AA10" s="112" t="s">
        <v>1585</v>
      </c>
      <c r="AB10" s="112" t="s">
        <v>1588</v>
      </c>
      <c r="AC10" s="112" t="s">
        <v>1585</v>
      </c>
      <c r="AD10" s="112" t="s">
        <v>1587</v>
      </c>
      <c r="AE10" s="112" t="s">
        <v>1585</v>
      </c>
      <c r="AF10" s="112" t="s">
        <v>1585</v>
      </c>
      <c r="AG10" s="112" t="s">
        <v>1585</v>
      </c>
      <c r="AH10" s="112" t="s">
        <v>1588</v>
      </c>
      <c r="AI10" s="112" t="s">
        <v>1588</v>
      </c>
      <c r="AJ10" s="112" t="s">
        <v>1585</v>
      </c>
      <c r="AK10" s="112" t="s">
        <v>1588</v>
      </c>
      <c r="AL10" s="112" t="s">
        <v>1585</v>
      </c>
      <c r="AM10" s="112" t="s">
        <v>1588</v>
      </c>
      <c r="AN10" s="112" t="s">
        <v>1588</v>
      </c>
      <c r="AO10" s="112" t="s">
        <v>1585</v>
      </c>
      <c r="AP10" s="112" t="s">
        <v>1588</v>
      </c>
      <c r="AQ10" s="112" t="s">
        <v>1585</v>
      </c>
      <c r="AR10" s="112" t="s">
        <v>1585</v>
      </c>
      <c r="AS10" s="112" t="s">
        <v>1585</v>
      </c>
      <c r="AT10" s="112" t="s">
        <v>1585</v>
      </c>
      <c r="AU10" s="112" t="s">
        <v>1585</v>
      </c>
      <c r="AV10" s="112" t="s">
        <v>1588</v>
      </c>
      <c r="AW10" s="112" t="s">
        <v>1588</v>
      </c>
    </row>
    <row r="11" spans="1:49" x14ac:dyDescent="0.3">
      <c r="A11" s="112" t="s">
        <v>50</v>
      </c>
      <c r="B11" s="112" t="s">
        <v>1589</v>
      </c>
      <c r="C11" s="112" t="s">
        <v>1589</v>
      </c>
      <c r="D11" s="112" t="s">
        <v>1589</v>
      </c>
      <c r="E11" s="112" t="s">
        <v>1589</v>
      </c>
      <c r="F11" s="112" t="s">
        <v>1589</v>
      </c>
      <c r="G11" s="112" t="s">
        <v>1589</v>
      </c>
      <c r="H11" s="112" t="s">
        <v>1589</v>
      </c>
      <c r="I11" s="112" t="s">
        <v>1589</v>
      </c>
      <c r="J11" s="112" t="s">
        <v>1589</v>
      </c>
      <c r="K11" s="112" t="s">
        <v>1589</v>
      </c>
      <c r="L11" s="112" t="s">
        <v>1589</v>
      </c>
      <c r="M11" s="112" t="s">
        <v>1589</v>
      </c>
      <c r="N11" s="112" t="s">
        <v>1589</v>
      </c>
      <c r="O11" s="112" t="s">
        <v>1589</v>
      </c>
      <c r="P11" s="112" t="s">
        <v>1589</v>
      </c>
      <c r="Q11" s="112" t="s">
        <v>1589</v>
      </c>
      <c r="R11" s="112" t="s">
        <v>1589</v>
      </c>
      <c r="S11" s="112" t="s">
        <v>1589</v>
      </c>
      <c r="T11" s="112" t="s">
        <v>1589</v>
      </c>
      <c r="U11" s="112" t="s">
        <v>1589</v>
      </c>
      <c r="V11" s="112" t="s">
        <v>1589</v>
      </c>
      <c r="W11" s="112" t="s">
        <v>1589</v>
      </c>
      <c r="X11" s="112" t="s">
        <v>1589</v>
      </c>
      <c r="Y11" s="112" t="s">
        <v>1589</v>
      </c>
      <c r="Z11" s="112" t="s">
        <v>1589</v>
      </c>
      <c r="AA11" s="112" t="s">
        <v>1589</v>
      </c>
      <c r="AB11" s="112" t="s">
        <v>1589</v>
      </c>
      <c r="AC11" s="112" t="s">
        <v>1589</v>
      </c>
      <c r="AD11" s="112" t="s">
        <v>1589</v>
      </c>
      <c r="AE11" s="112" t="s">
        <v>1589</v>
      </c>
      <c r="AF11" s="112" t="s">
        <v>1589</v>
      </c>
      <c r="AG11" s="112" t="s">
        <v>1589</v>
      </c>
      <c r="AH11" s="112" t="s">
        <v>1589</v>
      </c>
      <c r="AI11" s="112" t="s">
        <v>1589</v>
      </c>
      <c r="AJ11" s="112" t="s">
        <v>1589</v>
      </c>
      <c r="AK11" s="112" t="s">
        <v>1589</v>
      </c>
      <c r="AL11" s="112" t="s">
        <v>1589</v>
      </c>
      <c r="AM11" s="112" t="s">
        <v>1589</v>
      </c>
      <c r="AN11" s="112" t="s">
        <v>1589</v>
      </c>
      <c r="AO11" s="112" t="s">
        <v>1589</v>
      </c>
      <c r="AP11" s="112" t="s">
        <v>1589</v>
      </c>
      <c r="AQ11" s="112" t="s">
        <v>1589</v>
      </c>
      <c r="AR11" s="112" t="s">
        <v>1589</v>
      </c>
      <c r="AS11" s="112" t="s">
        <v>1589</v>
      </c>
      <c r="AT11" s="112" t="s">
        <v>1589</v>
      </c>
      <c r="AU11" s="112" t="s">
        <v>1589</v>
      </c>
      <c r="AV11" s="112" t="s">
        <v>1589</v>
      </c>
      <c r="AW11" s="112" t="s">
        <v>1589</v>
      </c>
    </row>
    <row r="12" spans="1:49" x14ac:dyDescent="0.3">
      <c r="A12" s="113" t="s">
        <v>55</v>
      </c>
      <c r="B12" s="114">
        <v>8.1</v>
      </c>
      <c r="C12" s="115">
        <v>38</v>
      </c>
      <c r="D12" s="115">
        <v>36.9</v>
      </c>
      <c r="E12" s="115">
        <v>11.665419999999999</v>
      </c>
      <c r="F12" s="115">
        <v>31.9</v>
      </c>
      <c r="G12" s="116">
        <v>45</v>
      </c>
      <c r="H12" s="114">
        <v>35.9</v>
      </c>
      <c r="I12" s="116">
        <v>245</v>
      </c>
      <c r="J12" s="114">
        <v>0</v>
      </c>
      <c r="K12" s="115">
        <v>0</v>
      </c>
      <c r="L12" s="116">
        <v>23.74438</v>
      </c>
      <c r="M12" s="117" t="s">
        <v>1590</v>
      </c>
      <c r="N12" s="118" t="s">
        <v>1590</v>
      </c>
      <c r="O12" s="119">
        <v>4.9770000000000003</v>
      </c>
      <c r="P12" s="114">
        <v>56.47</v>
      </c>
      <c r="Q12" s="115">
        <v>112.16</v>
      </c>
      <c r="R12" s="115">
        <v>200.15</v>
      </c>
      <c r="S12" s="116">
        <v>135.88999999999999</v>
      </c>
      <c r="T12" s="119">
        <v>167.75700000000001</v>
      </c>
      <c r="U12" s="119">
        <v>4.5199999999999996</v>
      </c>
      <c r="V12" s="114">
        <v>10.99</v>
      </c>
      <c r="W12" s="115">
        <v>17.687000000000001</v>
      </c>
      <c r="X12" s="115">
        <v>1.95</v>
      </c>
      <c r="Y12" s="120" t="s">
        <v>1590</v>
      </c>
      <c r="Z12" s="118" t="s">
        <v>1590</v>
      </c>
      <c r="AA12" s="114">
        <v>107.82</v>
      </c>
      <c r="AB12" s="116">
        <v>353.44799999999998</v>
      </c>
      <c r="AC12" s="114">
        <v>86.66</v>
      </c>
      <c r="AD12" s="115">
        <v>68.962999999999994</v>
      </c>
      <c r="AE12" s="115">
        <v>68.09</v>
      </c>
      <c r="AF12" s="116">
        <v>0</v>
      </c>
      <c r="AG12" s="114">
        <v>8.4126100000000008</v>
      </c>
      <c r="AH12" s="115">
        <v>8.6999999999999993</v>
      </c>
      <c r="AI12" s="115">
        <v>6.3627200000000004</v>
      </c>
      <c r="AJ12" s="115">
        <v>11.98333</v>
      </c>
      <c r="AK12" s="116">
        <v>12</v>
      </c>
      <c r="AL12" s="114">
        <v>109.53</v>
      </c>
      <c r="AM12" s="116">
        <v>109.82</v>
      </c>
      <c r="AN12" s="114">
        <v>46.581000000000003</v>
      </c>
      <c r="AO12" s="120" t="s">
        <v>1590</v>
      </c>
      <c r="AP12" s="115">
        <v>38.702309999999997</v>
      </c>
      <c r="AQ12" s="120" t="s">
        <v>1590</v>
      </c>
      <c r="AR12" s="115">
        <v>17.56861</v>
      </c>
      <c r="AS12" s="115">
        <v>6.7561799999999996</v>
      </c>
      <c r="AT12" s="115">
        <v>70.489000000000004</v>
      </c>
      <c r="AU12" s="115">
        <v>20.184999999999999</v>
      </c>
      <c r="AV12" s="116">
        <v>25.297999999999998</v>
      </c>
      <c r="AW12" s="119">
        <v>9.5250000000000004</v>
      </c>
    </row>
    <row r="13" spans="1:49" x14ac:dyDescent="0.3">
      <c r="A13" s="121" t="s">
        <v>848</v>
      </c>
      <c r="B13" s="114">
        <v>8.1</v>
      </c>
      <c r="C13" s="115">
        <v>38</v>
      </c>
      <c r="D13" s="115">
        <v>36.9</v>
      </c>
      <c r="E13" s="115">
        <v>11.665419999999999</v>
      </c>
      <c r="F13" s="115">
        <v>31.9</v>
      </c>
      <c r="G13" s="116">
        <v>45</v>
      </c>
      <c r="H13" s="114">
        <v>35.9</v>
      </c>
      <c r="I13" s="116">
        <v>245</v>
      </c>
      <c r="J13" s="114">
        <v>0</v>
      </c>
      <c r="K13" s="115">
        <v>0</v>
      </c>
      <c r="L13" s="116">
        <v>23.74438</v>
      </c>
      <c r="M13" s="117" t="s">
        <v>1590</v>
      </c>
      <c r="N13" s="118" t="s">
        <v>1590</v>
      </c>
      <c r="O13" s="119">
        <v>4.9770000000000003</v>
      </c>
      <c r="P13" s="114">
        <v>56.47</v>
      </c>
      <c r="Q13" s="115">
        <v>112.16</v>
      </c>
      <c r="R13" s="115">
        <v>200.15</v>
      </c>
      <c r="S13" s="116">
        <v>135.88999999999999</v>
      </c>
      <c r="T13" s="119">
        <v>167.75700000000001</v>
      </c>
      <c r="U13" s="119">
        <v>4.5199999999999996</v>
      </c>
      <c r="V13" s="114">
        <v>10.99</v>
      </c>
      <c r="W13" s="115">
        <v>17.687000000000001</v>
      </c>
      <c r="X13" s="115">
        <v>1.95</v>
      </c>
      <c r="Y13" s="120" t="s">
        <v>1590</v>
      </c>
      <c r="Z13" s="118" t="s">
        <v>1590</v>
      </c>
      <c r="AA13" s="114">
        <v>107.82</v>
      </c>
      <c r="AB13" s="116">
        <v>353.44799999999998</v>
      </c>
      <c r="AC13" s="114">
        <v>86.66</v>
      </c>
      <c r="AD13" s="115">
        <v>68.962999999999994</v>
      </c>
      <c r="AE13" s="115">
        <v>68.09</v>
      </c>
      <c r="AF13" s="116">
        <v>0</v>
      </c>
      <c r="AG13" s="114">
        <v>8.4126100000000008</v>
      </c>
      <c r="AH13" s="115">
        <v>8.6999999999999993</v>
      </c>
      <c r="AI13" s="115">
        <v>6.3627200000000004</v>
      </c>
      <c r="AJ13" s="115">
        <v>11.98333</v>
      </c>
      <c r="AK13" s="116">
        <v>12</v>
      </c>
      <c r="AL13" s="114">
        <v>109.53</v>
      </c>
      <c r="AM13" s="116">
        <v>109.82</v>
      </c>
      <c r="AN13" s="114">
        <v>46.581000000000003</v>
      </c>
      <c r="AO13" s="120" t="s">
        <v>1590</v>
      </c>
      <c r="AP13" s="115">
        <v>38.702309999999997</v>
      </c>
      <c r="AQ13" s="120" t="s">
        <v>1590</v>
      </c>
      <c r="AR13" s="115">
        <v>17.56861</v>
      </c>
      <c r="AS13" s="115">
        <v>6.7561799999999996</v>
      </c>
      <c r="AT13" s="115">
        <v>70.489000000000004</v>
      </c>
      <c r="AU13" s="115">
        <v>20.184999999999999</v>
      </c>
      <c r="AV13" s="116">
        <v>25.297999999999998</v>
      </c>
      <c r="AW13" s="119">
        <v>9.5250000000000004</v>
      </c>
    </row>
    <row r="14" spans="1:49" x14ac:dyDescent="0.3">
      <c r="A14" s="121" t="s">
        <v>849</v>
      </c>
      <c r="B14" s="114">
        <v>8.1</v>
      </c>
      <c r="C14" s="115">
        <v>38</v>
      </c>
      <c r="D14" s="115">
        <v>36.9</v>
      </c>
      <c r="E14" s="115">
        <v>11.40381</v>
      </c>
      <c r="F14" s="115">
        <v>38.6</v>
      </c>
      <c r="G14" s="116">
        <v>45</v>
      </c>
      <c r="H14" s="114">
        <v>35.9</v>
      </c>
      <c r="I14" s="116">
        <v>235</v>
      </c>
      <c r="J14" s="114">
        <v>0</v>
      </c>
      <c r="K14" s="115">
        <v>0</v>
      </c>
      <c r="L14" s="116">
        <v>23.82161</v>
      </c>
      <c r="M14" s="117" t="s">
        <v>1590</v>
      </c>
      <c r="N14" s="118" t="s">
        <v>1590</v>
      </c>
      <c r="O14" s="119">
        <v>4.9770000000000003</v>
      </c>
      <c r="P14" s="114">
        <v>64.989999999999995</v>
      </c>
      <c r="Q14" s="115">
        <v>110.2</v>
      </c>
      <c r="R14" s="115">
        <v>202.9</v>
      </c>
      <c r="S14" s="116">
        <v>127.83</v>
      </c>
      <c r="T14" s="119">
        <v>181.09399999999999</v>
      </c>
      <c r="U14" s="119">
        <v>4.5</v>
      </c>
      <c r="V14" s="114">
        <v>16.260000000000002</v>
      </c>
      <c r="W14" s="115">
        <v>17.414000000000001</v>
      </c>
      <c r="X14" s="115">
        <v>0.42</v>
      </c>
      <c r="Y14" s="120" t="s">
        <v>1590</v>
      </c>
      <c r="Z14" s="118" t="s">
        <v>1590</v>
      </c>
      <c r="AA14" s="114">
        <v>98.94</v>
      </c>
      <c r="AB14" s="116">
        <v>348.685</v>
      </c>
      <c r="AC14" s="114">
        <v>86.66</v>
      </c>
      <c r="AD14" s="115">
        <v>68.209000000000003</v>
      </c>
      <c r="AE14" s="115">
        <v>68.77</v>
      </c>
      <c r="AF14" s="116">
        <v>0</v>
      </c>
      <c r="AG14" s="114">
        <v>8.4126100000000008</v>
      </c>
      <c r="AH14" s="115">
        <v>8.6999999999999993</v>
      </c>
      <c r="AI14" s="115">
        <v>6.2864699999999996</v>
      </c>
      <c r="AJ14" s="115">
        <v>11.98333</v>
      </c>
      <c r="AK14" s="116">
        <v>12</v>
      </c>
      <c r="AL14" s="114">
        <v>132.83000000000001</v>
      </c>
      <c r="AM14" s="116">
        <v>133.12</v>
      </c>
      <c r="AN14" s="114">
        <v>46.581000000000003</v>
      </c>
      <c r="AO14" s="120" t="s">
        <v>1590</v>
      </c>
      <c r="AP14" s="120" t="s">
        <v>1590</v>
      </c>
      <c r="AQ14" s="120" t="s">
        <v>1590</v>
      </c>
      <c r="AR14" s="115">
        <v>17.41113</v>
      </c>
      <c r="AS14" s="115">
        <v>6.7561799999999996</v>
      </c>
      <c r="AT14" s="115">
        <v>70.489000000000004</v>
      </c>
      <c r="AU14" s="115">
        <v>19.425999999999998</v>
      </c>
      <c r="AV14" s="116">
        <v>25.463000000000001</v>
      </c>
      <c r="AW14" s="119">
        <v>9.2780000000000005</v>
      </c>
    </row>
    <row r="15" spans="1:49" x14ac:dyDescent="0.3">
      <c r="A15" s="121" t="s">
        <v>850</v>
      </c>
      <c r="B15" s="114">
        <v>8.1</v>
      </c>
      <c r="C15" s="115">
        <v>38</v>
      </c>
      <c r="D15" s="115">
        <v>36.9</v>
      </c>
      <c r="E15" s="115">
        <v>11.40381</v>
      </c>
      <c r="F15" s="115">
        <v>38.6</v>
      </c>
      <c r="G15" s="116">
        <v>45</v>
      </c>
      <c r="H15" s="114">
        <v>35.9</v>
      </c>
      <c r="I15" s="116">
        <v>235</v>
      </c>
      <c r="J15" s="114">
        <v>0</v>
      </c>
      <c r="K15" s="115">
        <v>0</v>
      </c>
      <c r="L15" s="116">
        <v>23.82161</v>
      </c>
      <c r="M15" s="117" t="s">
        <v>1590</v>
      </c>
      <c r="N15" s="118" t="s">
        <v>1590</v>
      </c>
      <c r="O15" s="119">
        <v>4.9770000000000003</v>
      </c>
      <c r="P15" s="114">
        <v>64.989999999999995</v>
      </c>
      <c r="Q15" s="115">
        <v>110.2</v>
      </c>
      <c r="R15" s="115">
        <v>202.9</v>
      </c>
      <c r="S15" s="116">
        <v>127.83</v>
      </c>
      <c r="T15" s="119">
        <v>181.09399999999999</v>
      </c>
      <c r="U15" s="119">
        <v>4.5</v>
      </c>
      <c r="V15" s="114">
        <v>16.260000000000002</v>
      </c>
      <c r="W15" s="115">
        <v>17.414000000000001</v>
      </c>
      <c r="X15" s="115">
        <v>0.42</v>
      </c>
      <c r="Y15" s="120" t="s">
        <v>1590</v>
      </c>
      <c r="Z15" s="118" t="s">
        <v>1590</v>
      </c>
      <c r="AA15" s="114">
        <v>98.94</v>
      </c>
      <c r="AB15" s="116">
        <v>348.685</v>
      </c>
      <c r="AC15" s="114">
        <v>86.66</v>
      </c>
      <c r="AD15" s="115">
        <v>68.209000000000003</v>
      </c>
      <c r="AE15" s="115">
        <v>68.77</v>
      </c>
      <c r="AF15" s="116">
        <v>0</v>
      </c>
      <c r="AG15" s="114">
        <v>8.4126100000000008</v>
      </c>
      <c r="AH15" s="115">
        <v>8.6999999999999993</v>
      </c>
      <c r="AI15" s="115">
        <v>6.2864699999999996</v>
      </c>
      <c r="AJ15" s="115">
        <v>11.98333</v>
      </c>
      <c r="AK15" s="116">
        <v>12</v>
      </c>
      <c r="AL15" s="114">
        <v>132.83000000000001</v>
      </c>
      <c r="AM15" s="116">
        <v>133.12</v>
      </c>
      <c r="AN15" s="114">
        <v>46.581000000000003</v>
      </c>
      <c r="AO15" s="120" t="s">
        <v>1590</v>
      </c>
      <c r="AP15" s="120" t="s">
        <v>1590</v>
      </c>
      <c r="AQ15" s="120" t="s">
        <v>1590</v>
      </c>
      <c r="AR15" s="115">
        <v>17.41113</v>
      </c>
      <c r="AS15" s="115">
        <v>6.7561799999999996</v>
      </c>
      <c r="AT15" s="115">
        <v>70.489000000000004</v>
      </c>
      <c r="AU15" s="115">
        <v>19.425999999999998</v>
      </c>
      <c r="AV15" s="116">
        <v>25.463000000000001</v>
      </c>
      <c r="AW15" s="119">
        <v>9.2780000000000005</v>
      </c>
    </row>
    <row r="16" spans="1:49" x14ac:dyDescent="0.3">
      <c r="A16" s="121" t="s">
        <v>851</v>
      </c>
      <c r="B16" s="114">
        <v>8.1</v>
      </c>
      <c r="C16" s="115">
        <v>38</v>
      </c>
      <c r="D16" s="115">
        <v>36.9</v>
      </c>
      <c r="E16" s="115">
        <v>11.40381</v>
      </c>
      <c r="F16" s="115">
        <v>33.299999999999997</v>
      </c>
      <c r="G16" s="116">
        <v>45</v>
      </c>
      <c r="H16" s="114">
        <v>35.9</v>
      </c>
      <c r="I16" s="116">
        <v>230</v>
      </c>
      <c r="J16" s="114">
        <v>0</v>
      </c>
      <c r="K16" s="115">
        <v>0</v>
      </c>
      <c r="L16" s="116">
        <v>23.763110000000001</v>
      </c>
      <c r="M16" s="117" t="s">
        <v>1590</v>
      </c>
      <c r="N16" s="118" t="s">
        <v>1590</v>
      </c>
      <c r="O16" s="119">
        <v>4.9770000000000003</v>
      </c>
      <c r="P16" s="114">
        <v>71.09</v>
      </c>
      <c r="Q16" s="115">
        <v>107.29</v>
      </c>
      <c r="R16" s="115">
        <v>204.28</v>
      </c>
      <c r="S16" s="116">
        <v>134.75</v>
      </c>
      <c r="T16" s="119">
        <v>165.876</v>
      </c>
      <c r="U16" s="119">
        <v>4.5199999999999996</v>
      </c>
      <c r="V16" s="114">
        <v>10.45</v>
      </c>
      <c r="W16" s="115">
        <v>15.872999999999999</v>
      </c>
      <c r="X16" s="115">
        <v>0.43</v>
      </c>
      <c r="Y16" s="120" t="s">
        <v>1590</v>
      </c>
      <c r="Z16" s="118" t="s">
        <v>1590</v>
      </c>
      <c r="AA16" s="114">
        <v>114.52</v>
      </c>
      <c r="AB16" s="116">
        <v>363.49400000000003</v>
      </c>
      <c r="AC16" s="114">
        <v>87.9</v>
      </c>
      <c r="AD16" s="115">
        <v>68.150999999999996</v>
      </c>
      <c r="AE16" s="115">
        <v>69.19</v>
      </c>
      <c r="AF16" s="116">
        <v>0</v>
      </c>
      <c r="AG16" s="114">
        <v>8.4126100000000008</v>
      </c>
      <c r="AH16" s="115">
        <v>6.7</v>
      </c>
      <c r="AI16" s="115">
        <v>6.2431700000000001</v>
      </c>
      <c r="AJ16" s="115">
        <v>11.98333</v>
      </c>
      <c r="AK16" s="116">
        <v>11.9</v>
      </c>
      <c r="AL16" s="114">
        <v>156.93</v>
      </c>
      <c r="AM16" s="116">
        <v>157.22</v>
      </c>
      <c r="AN16" s="114">
        <v>45.972999999999999</v>
      </c>
      <c r="AO16" s="120" t="s">
        <v>1590</v>
      </c>
      <c r="AP16" s="120" t="s">
        <v>1590</v>
      </c>
      <c r="AQ16" s="120" t="s">
        <v>1590</v>
      </c>
      <c r="AR16" s="115">
        <v>17.375859999999999</v>
      </c>
      <c r="AS16" s="115">
        <v>6.7561799999999996</v>
      </c>
      <c r="AT16" s="115">
        <v>70.489000000000004</v>
      </c>
      <c r="AU16" s="115">
        <v>19.256</v>
      </c>
      <c r="AV16" s="116">
        <v>25.533000000000001</v>
      </c>
      <c r="AW16" s="119">
        <v>9.0389999999999997</v>
      </c>
    </row>
    <row r="17" spans="1:49" x14ac:dyDescent="0.3">
      <c r="A17" s="121" t="s">
        <v>852</v>
      </c>
      <c r="B17" s="114">
        <v>8.1</v>
      </c>
      <c r="C17" s="115">
        <v>38</v>
      </c>
      <c r="D17" s="115">
        <v>36.9</v>
      </c>
      <c r="E17" s="115">
        <v>11.40381</v>
      </c>
      <c r="F17" s="115">
        <v>33.299999999999997</v>
      </c>
      <c r="G17" s="116">
        <v>45</v>
      </c>
      <c r="H17" s="114">
        <v>35.9</v>
      </c>
      <c r="I17" s="116">
        <v>230</v>
      </c>
      <c r="J17" s="114">
        <v>0</v>
      </c>
      <c r="K17" s="115">
        <v>0</v>
      </c>
      <c r="L17" s="116">
        <v>23.763110000000001</v>
      </c>
      <c r="M17" s="117" t="s">
        <v>1590</v>
      </c>
      <c r="N17" s="118" t="s">
        <v>1590</v>
      </c>
      <c r="O17" s="119">
        <v>4.9770000000000003</v>
      </c>
      <c r="P17" s="114">
        <v>71.09</v>
      </c>
      <c r="Q17" s="115">
        <v>107.29</v>
      </c>
      <c r="R17" s="115">
        <v>204.28</v>
      </c>
      <c r="S17" s="116">
        <v>134.75</v>
      </c>
      <c r="T17" s="119">
        <v>165.876</v>
      </c>
      <c r="U17" s="119">
        <v>4.5199999999999996</v>
      </c>
      <c r="V17" s="114">
        <v>10.45</v>
      </c>
      <c r="W17" s="115">
        <v>15.872999999999999</v>
      </c>
      <c r="X17" s="115">
        <v>0.43</v>
      </c>
      <c r="Y17" s="120" t="s">
        <v>1590</v>
      </c>
      <c r="Z17" s="118" t="s">
        <v>1590</v>
      </c>
      <c r="AA17" s="114">
        <v>114.52</v>
      </c>
      <c r="AB17" s="116">
        <v>363.49400000000003</v>
      </c>
      <c r="AC17" s="114">
        <v>87.9</v>
      </c>
      <c r="AD17" s="115">
        <v>68.150999999999996</v>
      </c>
      <c r="AE17" s="115">
        <v>69.19</v>
      </c>
      <c r="AF17" s="116">
        <v>0</v>
      </c>
      <c r="AG17" s="114">
        <v>8.4126100000000008</v>
      </c>
      <c r="AH17" s="115">
        <v>6.7</v>
      </c>
      <c r="AI17" s="115">
        <v>6.2431700000000001</v>
      </c>
      <c r="AJ17" s="115">
        <v>11.98333</v>
      </c>
      <c r="AK17" s="116">
        <v>11.9</v>
      </c>
      <c r="AL17" s="114">
        <v>156.93</v>
      </c>
      <c r="AM17" s="116">
        <v>157.22</v>
      </c>
      <c r="AN17" s="114">
        <v>45.972999999999999</v>
      </c>
      <c r="AO17" s="120" t="s">
        <v>1590</v>
      </c>
      <c r="AP17" s="120" t="s">
        <v>1590</v>
      </c>
      <c r="AQ17" s="120" t="s">
        <v>1590</v>
      </c>
      <c r="AR17" s="115">
        <v>17.375859999999999</v>
      </c>
      <c r="AS17" s="115">
        <v>6.7561799999999996</v>
      </c>
      <c r="AT17" s="115">
        <v>70.489000000000004</v>
      </c>
      <c r="AU17" s="115">
        <v>19.256</v>
      </c>
      <c r="AV17" s="116">
        <v>25.533000000000001</v>
      </c>
      <c r="AW17" s="119">
        <v>9.0389999999999997</v>
      </c>
    </row>
    <row r="18" spans="1:49" x14ac:dyDescent="0.3">
      <c r="A18" s="121" t="s">
        <v>853</v>
      </c>
      <c r="B18" s="114">
        <v>8.1</v>
      </c>
      <c r="C18" s="115">
        <v>38</v>
      </c>
      <c r="D18" s="115">
        <v>36.9</v>
      </c>
      <c r="E18" s="115">
        <v>11.48507</v>
      </c>
      <c r="F18" s="115">
        <v>32</v>
      </c>
      <c r="G18" s="116">
        <v>45</v>
      </c>
      <c r="H18" s="114">
        <v>35.9</v>
      </c>
      <c r="I18" s="116">
        <v>225</v>
      </c>
      <c r="J18" s="114">
        <v>0</v>
      </c>
      <c r="K18" s="115">
        <v>0</v>
      </c>
      <c r="L18" s="116">
        <v>23.7163</v>
      </c>
      <c r="M18" s="117" t="s">
        <v>1590</v>
      </c>
      <c r="N18" s="118" t="s">
        <v>1590</v>
      </c>
      <c r="O18" s="119">
        <v>4.9770000000000003</v>
      </c>
      <c r="P18" s="114">
        <v>62.07</v>
      </c>
      <c r="Q18" s="115">
        <v>106.33</v>
      </c>
      <c r="R18" s="115">
        <v>205.67</v>
      </c>
      <c r="S18" s="116">
        <v>149.19999999999999</v>
      </c>
      <c r="T18" s="119">
        <v>162.846</v>
      </c>
      <c r="U18" s="119">
        <v>4.5</v>
      </c>
      <c r="V18" s="114">
        <v>9.93</v>
      </c>
      <c r="W18" s="115">
        <v>19.372</v>
      </c>
      <c r="X18" s="115">
        <v>4.45</v>
      </c>
      <c r="Y18" s="120" t="s">
        <v>1590</v>
      </c>
      <c r="Z18" s="118" t="s">
        <v>1590</v>
      </c>
      <c r="AA18" s="114">
        <v>119.76</v>
      </c>
      <c r="AB18" s="116">
        <v>368.25099999999998</v>
      </c>
      <c r="AC18" s="114">
        <v>89.16</v>
      </c>
      <c r="AD18" s="115">
        <v>68.625</v>
      </c>
      <c r="AE18" s="115">
        <v>69.06</v>
      </c>
      <c r="AF18" s="116">
        <v>0</v>
      </c>
      <c r="AG18" s="114">
        <v>8.4126100000000008</v>
      </c>
      <c r="AH18" s="115">
        <v>6.6</v>
      </c>
      <c r="AI18" s="115">
        <v>6.2435700000000001</v>
      </c>
      <c r="AJ18" s="115">
        <v>11.98333</v>
      </c>
      <c r="AK18" s="116">
        <v>11.9</v>
      </c>
      <c r="AL18" s="114">
        <v>162.26</v>
      </c>
      <c r="AM18" s="116">
        <v>162.55000000000001</v>
      </c>
      <c r="AN18" s="114">
        <v>45.972999999999999</v>
      </c>
      <c r="AO18" s="120" t="s">
        <v>1590</v>
      </c>
      <c r="AP18" s="120" t="s">
        <v>1590</v>
      </c>
      <c r="AQ18" s="120" t="s">
        <v>1590</v>
      </c>
      <c r="AR18" s="115">
        <v>17.372330000000002</v>
      </c>
      <c r="AS18" s="115">
        <v>6.7561799999999996</v>
      </c>
      <c r="AT18" s="115">
        <v>70.489000000000004</v>
      </c>
      <c r="AU18" s="115">
        <v>19.239000000000001</v>
      </c>
      <c r="AV18" s="116">
        <v>25.324000000000002</v>
      </c>
      <c r="AW18" s="119">
        <v>8.8409999999999993</v>
      </c>
    </row>
    <row r="19" spans="1:49" x14ac:dyDescent="0.3">
      <c r="A19" s="121" t="s">
        <v>854</v>
      </c>
      <c r="B19" s="114">
        <v>8.1</v>
      </c>
      <c r="C19" s="115">
        <v>38</v>
      </c>
      <c r="D19" s="115">
        <v>36.9</v>
      </c>
      <c r="E19" s="115">
        <v>11.48507</v>
      </c>
      <c r="F19" s="115">
        <v>32</v>
      </c>
      <c r="G19" s="116">
        <v>45</v>
      </c>
      <c r="H19" s="114">
        <v>35.9</v>
      </c>
      <c r="I19" s="116">
        <v>225</v>
      </c>
      <c r="J19" s="114">
        <v>0</v>
      </c>
      <c r="K19" s="115">
        <v>0</v>
      </c>
      <c r="L19" s="116">
        <v>23.7163</v>
      </c>
      <c r="M19" s="117" t="s">
        <v>1590</v>
      </c>
      <c r="N19" s="118" t="s">
        <v>1590</v>
      </c>
      <c r="O19" s="119">
        <v>4.9770000000000003</v>
      </c>
      <c r="P19" s="114">
        <v>62.07</v>
      </c>
      <c r="Q19" s="115">
        <v>106.33</v>
      </c>
      <c r="R19" s="115">
        <v>205.67</v>
      </c>
      <c r="S19" s="116">
        <v>149.19999999999999</v>
      </c>
      <c r="T19" s="119">
        <v>162.846</v>
      </c>
      <c r="U19" s="119">
        <v>4.5</v>
      </c>
      <c r="V19" s="114">
        <v>9.93</v>
      </c>
      <c r="W19" s="115">
        <v>19.372</v>
      </c>
      <c r="X19" s="115">
        <v>4.45</v>
      </c>
      <c r="Y19" s="120" t="s">
        <v>1590</v>
      </c>
      <c r="Z19" s="118" t="s">
        <v>1590</v>
      </c>
      <c r="AA19" s="114">
        <v>119.76</v>
      </c>
      <c r="AB19" s="116">
        <v>368.25099999999998</v>
      </c>
      <c r="AC19" s="114">
        <v>89.16</v>
      </c>
      <c r="AD19" s="115">
        <v>68.625</v>
      </c>
      <c r="AE19" s="115">
        <v>69.06</v>
      </c>
      <c r="AF19" s="116">
        <v>0</v>
      </c>
      <c r="AG19" s="114">
        <v>8.4126100000000008</v>
      </c>
      <c r="AH19" s="115">
        <v>6.6</v>
      </c>
      <c r="AI19" s="115">
        <v>6.2435700000000001</v>
      </c>
      <c r="AJ19" s="115">
        <v>11.98333</v>
      </c>
      <c r="AK19" s="116">
        <v>11.9</v>
      </c>
      <c r="AL19" s="114">
        <v>162.26</v>
      </c>
      <c r="AM19" s="116">
        <v>162.55000000000001</v>
      </c>
      <c r="AN19" s="114">
        <v>45.972999999999999</v>
      </c>
      <c r="AO19" s="120" t="s">
        <v>1590</v>
      </c>
      <c r="AP19" s="120" t="s">
        <v>1590</v>
      </c>
      <c r="AQ19" s="120" t="s">
        <v>1590</v>
      </c>
      <c r="AR19" s="115">
        <v>17.372330000000002</v>
      </c>
      <c r="AS19" s="115">
        <v>6.7561799999999996</v>
      </c>
      <c r="AT19" s="115">
        <v>70.489000000000004</v>
      </c>
      <c r="AU19" s="115">
        <v>19.239000000000001</v>
      </c>
      <c r="AV19" s="116">
        <v>25.324000000000002</v>
      </c>
      <c r="AW19" s="119">
        <v>8.8409999999999993</v>
      </c>
    </row>
    <row r="20" spans="1:49" x14ac:dyDescent="0.3">
      <c r="A20" s="121" t="s">
        <v>855</v>
      </c>
      <c r="B20" s="114">
        <v>8.1</v>
      </c>
      <c r="C20" s="115">
        <v>38</v>
      </c>
      <c r="D20" s="115">
        <v>36.9</v>
      </c>
      <c r="E20" s="115">
        <v>11.41273</v>
      </c>
      <c r="F20" s="115">
        <v>35.9</v>
      </c>
      <c r="G20" s="116">
        <v>45</v>
      </c>
      <c r="H20" s="114">
        <v>35.9</v>
      </c>
      <c r="I20" s="116">
        <v>220</v>
      </c>
      <c r="J20" s="114">
        <v>0</v>
      </c>
      <c r="K20" s="115">
        <v>0</v>
      </c>
      <c r="L20" s="116">
        <v>23.748059999999999</v>
      </c>
      <c r="M20" s="117" t="s">
        <v>1590</v>
      </c>
      <c r="N20" s="118" t="s">
        <v>1590</v>
      </c>
      <c r="O20" s="119">
        <v>4.9770000000000003</v>
      </c>
      <c r="P20" s="114">
        <v>77.52</v>
      </c>
      <c r="Q20" s="115">
        <v>105.37</v>
      </c>
      <c r="R20" s="115">
        <v>207.07</v>
      </c>
      <c r="S20" s="116">
        <v>137.54</v>
      </c>
      <c r="T20" s="119">
        <v>178.553</v>
      </c>
      <c r="U20" s="119">
        <v>4.49</v>
      </c>
      <c r="V20" s="114">
        <v>9.93</v>
      </c>
      <c r="W20" s="115">
        <v>17.251999999999999</v>
      </c>
      <c r="X20" s="115">
        <v>1.92</v>
      </c>
      <c r="Y20" s="120" t="s">
        <v>1590</v>
      </c>
      <c r="Z20" s="118" t="s">
        <v>1590</v>
      </c>
      <c r="AA20" s="114">
        <v>99.41</v>
      </c>
      <c r="AB20" s="116">
        <v>348.67</v>
      </c>
      <c r="AC20" s="114">
        <v>89.16</v>
      </c>
      <c r="AD20" s="115">
        <v>68.433000000000007</v>
      </c>
      <c r="AE20" s="115">
        <v>68.94</v>
      </c>
      <c r="AF20" s="116">
        <v>0</v>
      </c>
      <c r="AG20" s="114">
        <v>8.4126100000000008</v>
      </c>
      <c r="AH20" s="115">
        <v>7</v>
      </c>
      <c r="AI20" s="115">
        <v>6.3177300000000001</v>
      </c>
      <c r="AJ20" s="115">
        <v>11.98333</v>
      </c>
      <c r="AK20" s="116">
        <v>11.9</v>
      </c>
      <c r="AL20" s="114">
        <v>150.96</v>
      </c>
      <c r="AM20" s="116">
        <v>151.25</v>
      </c>
      <c r="AN20" s="114">
        <v>45.972999999999999</v>
      </c>
      <c r="AO20" s="120" t="s">
        <v>1590</v>
      </c>
      <c r="AP20" s="120" t="s">
        <v>1590</v>
      </c>
      <c r="AQ20" s="120" t="s">
        <v>1590</v>
      </c>
      <c r="AR20" s="115">
        <v>17.342870000000001</v>
      </c>
      <c r="AS20" s="115">
        <v>6.7561799999999996</v>
      </c>
      <c r="AT20" s="115">
        <v>70.489000000000004</v>
      </c>
      <c r="AU20" s="115">
        <v>19.097000000000001</v>
      </c>
      <c r="AV20" s="116">
        <v>25.24</v>
      </c>
      <c r="AW20" s="119">
        <v>8.6969999999999992</v>
      </c>
    </row>
    <row r="21" spans="1:49" x14ac:dyDescent="0.3">
      <c r="A21" s="121" t="s">
        <v>856</v>
      </c>
      <c r="B21" s="114">
        <v>8.1</v>
      </c>
      <c r="C21" s="115">
        <v>38</v>
      </c>
      <c r="D21" s="115">
        <v>36.9</v>
      </c>
      <c r="E21" s="115">
        <v>11.41273</v>
      </c>
      <c r="F21" s="115">
        <v>35.9</v>
      </c>
      <c r="G21" s="116">
        <v>45</v>
      </c>
      <c r="H21" s="114">
        <v>35.9</v>
      </c>
      <c r="I21" s="116">
        <v>220</v>
      </c>
      <c r="J21" s="114">
        <v>0</v>
      </c>
      <c r="K21" s="115">
        <v>0</v>
      </c>
      <c r="L21" s="116">
        <v>23.748059999999999</v>
      </c>
      <c r="M21" s="117" t="s">
        <v>1590</v>
      </c>
      <c r="N21" s="118" t="s">
        <v>1590</v>
      </c>
      <c r="O21" s="119">
        <v>4.9770000000000003</v>
      </c>
      <c r="P21" s="114">
        <v>77.52</v>
      </c>
      <c r="Q21" s="115">
        <v>105.37</v>
      </c>
      <c r="R21" s="115">
        <v>207.07</v>
      </c>
      <c r="S21" s="116">
        <v>137.54</v>
      </c>
      <c r="T21" s="119">
        <v>178.553</v>
      </c>
      <c r="U21" s="119">
        <v>4.49</v>
      </c>
      <c r="V21" s="114">
        <v>9.93</v>
      </c>
      <c r="W21" s="115">
        <v>17.251999999999999</v>
      </c>
      <c r="X21" s="115">
        <v>1.92</v>
      </c>
      <c r="Y21" s="120" t="s">
        <v>1590</v>
      </c>
      <c r="Z21" s="118" t="s">
        <v>1590</v>
      </c>
      <c r="AA21" s="114">
        <v>99.41</v>
      </c>
      <c r="AB21" s="116">
        <v>348.67</v>
      </c>
      <c r="AC21" s="114">
        <v>89.16</v>
      </c>
      <c r="AD21" s="115">
        <v>68.433000000000007</v>
      </c>
      <c r="AE21" s="115">
        <v>68.94</v>
      </c>
      <c r="AF21" s="116">
        <v>0</v>
      </c>
      <c r="AG21" s="114">
        <v>8.4126100000000008</v>
      </c>
      <c r="AH21" s="115">
        <v>7</v>
      </c>
      <c r="AI21" s="115">
        <v>6.3177300000000001</v>
      </c>
      <c r="AJ21" s="115">
        <v>11.98333</v>
      </c>
      <c r="AK21" s="116">
        <v>11.9</v>
      </c>
      <c r="AL21" s="114">
        <v>150.96</v>
      </c>
      <c r="AM21" s="116">
        <v>151.25</v>
      </c>
      <c r="AN21" s="114">
        <v>45.972999999999999</v>
      </c>
      <c r="AO21" s="120" t="s">
        <v>1590</v>
      </c>
      <c r="AP21" s="120" t="s">
        <v>1590</v>
      </c>
      <c r="AQ21" s="120" t="s">
        <v>1590</v>
      </c>
      <c r="AR21" s="115">
        <v>17.342870000000001</v>
      </c>
      <c r="AS21" s="115">
        <v>6.7561799999999996</v>
      </c>
      <c r="AT21" s="115">
        <v>70.489000000000004</v>
      </c>
      <c r="AU21" s="115">
        <v>19.097000000000001</v>
      </c>
      <c r="AV21" s="116">
        <v>25.24</v>
      </c>
      <c r="AW21" s="119">
        <v>8.6969999999999992</v>
      </c>
    </row>
    <row r="22" spans="1:49" x14ac:dyDescent="0.3">
      <c r="A22" s="121" t="s">
        <v>857</v>
      </c>
      <c r="B22" s="114">
        <v>8.1</v>
      </c>
      <c r="C22" s="115">
        <v>38</v>
      </c>
      <c r="D22" s="115">
        <v>36.9</v>
      </c>
      <c r="E22" s="115">
        <v>11.573169999999999</v>
      </c>
      <c r="F22" s="115">
        <v>31.4</v>
      </c>
      <c r="G22" s="116">
        <v>45</v>
      </c>
      <c r="H22" s="114">
        <v>33.700000000000003</v>
      </c>
      <c r="I22" s="116">
        <v>220</v>
      </c>
      <c r="J22" s="114">
        <v>0</v>
      </c>
      <c r="K22" s="115">
        <v>0</v>
      </c>
      <c r="L22" s="116">
        <v>23.806560000000001</v>
      </c>
      <c r="M22" s="117" t="s">
        <v>1590</v>
      </c>
      <c r="N22" s="118" t="s">
        <v>1590</v>
      </c>
      <c r="O22" s="119">
        <v>4.9770000000000003</v>
      </c>
      <c r="P22" s="114">
        <v>81.709999999999994</v>
      </c>
      <c r="Q22" s="115">
        <v>109.23</v>
      </c>
      <c r="R22" s="115">
        <v>207.07</v>
      </c>
      <c r="S22" s="116">
        <v>133.61000000000001</v>
      </c>
      <c r="T22" s="119">
        <v>193.10599999999999</v>
      </c>
      <c r="U22" s="119">
        <v>4.47</v>
      </c>
      <c r="V22" s="114">
        <v>15.02</v>
      </c>
      <c r="W22" s="115">
        <v>16.271000000000001</v>
      </c>
      <c r="X22" s="115">
        <v>0.52</v>
      </c>
      <c r="Y22" s="120" t="s">
        <v>1590</v>
      </c>
      <c r="Z22" s="118" t="s">
        <v>1590</v>
      </c>
      <c r="AA22" s="114">
        <v>75.150000000000006</v>
      </c>
      <c r="AB22" s="116">
        <v>324.46600000000001</v>
      </c>
      <c r="AC22" s="114">
        <v>90.44</v>
      </c>
      <c r="AD22" s="115">
        <v>68.409000000000006</v>
      </c>
      <c r="AE22" s="115">
        <v>68.58</v>
      </c>
      <c r="AF22" s="116">
        <v>0</v>
      </c>
      <c r="AG22" s="114">
        <v>8.4126100000000008</v>
      </c>
      <c r="AH22" s="115">
        <v>6.9</v>
      </c>
      <c r="AI22" s="115">
        <v>6.2472399999999997</v>
      </c>
      <c r="AJ22" s="115">
        <v>11.98333</v>
      </c>
      <c r="AK22" s="116">
        <v>11.9</v>
      </c>
      <c r="AL22" s="114">
        <v>145.26</v>
      </c>
      <c r="AM22" s="116">
        <v>145.55000000000001</v>
      </c>
      <c r="AN22" s="114">
        <v>45.363</v>
      </c>
      <c r="AO22" s="120" t="s">
        <v>1590</v>
      </c>
      <c r="AP22" s="120" t="s">
        <v>1590</v>
      </c>
      <c r="AQ22" s="120" t="s">
        <v>1590</v>
      </c>
      <c r="AR22" s="115">
        <v>17.264849999999999</v>
      </c>
      <c r="AS22" s="115">
        <v>6.7561799999999996</v>
      </c>
      <c r="AT22" s="115">
        <v>70.489000000000004</v>
      </c>
      <c r="AU22" s="115">
        <v>18.721</v>
      </c>
      <c r="AV22" s="116">
        <v>25.233000000000001</v>
      </c>
      <c r="AW22" s="119">
        <v>8.6229999999999993</v>
      </c>
    </row>
    <row r="23" spans="1:49" x14ac:dyDescent="0.3">
      <c r="A23" s="121" t="s">
        <v>858</v>
      </c>
      <c r="B23" s="114">
        <v>8.1</v>
      </c>
      <c r="C23" s="115">
        <v>38</v>
      </c>
      <c r="D23" s="115">
        <v>36.9</v>
      </c>
      <c r="E23" s="115">
        <v>11.573169999999999</v>
      </c>
      <c r="F23" s="115">
        <v>31.4</v>
      </c>
      <c r="G23" s="116">
        <v>45</v>
      </c>
      <c r="H23" s="114">
        <v>33.700000000000003</v>
      </c>
      <c r="I23" s="116">
        <v>220</v>
      </c>
      <c r="J23" s="114">
        <v>0</v>
      </c>
      <c r="K23" s="115">
        <v>0</v>
      </c>
      <c r="L23" s="116">
        <v>23.806560000000001</v>
      </c>
      <c r="M23" s="117" t="s">
        <v>1590</v>
      </c>
      <c r="N23" s="118" t="s">
        <v>1590</v>
      </c>
      <c r="O23" s="119">
        <v>4.9770000000000003</v>
      </c>
      <c r="P23" s="114">
        <v>81.709999999999994</v>
      </c>
      <c r="Q23" s="115">
        <v>109.23</v>
      </c>
      <c r="R23" s="115">
        <v>207.07</v>
      </c>
      <c r="S23" s="116">
        <v>133.61000000000001</v>
      </c>
      <c r="T23" s="119">
        <v>193.10599999999999</v>
      </c>
      <c r="U23" s="119">
        <v>4.47</v>
      </c>
      <c r="V23" s="114">
        <v>15.02</v>
      </c>
      <c r="W23" s="115">
        <v>16.271000000000001</v>
      </c>
      <c r="X23" s="115">
        <v>0.52</v>
      </c>
      <c r="Y23" s="120" t="s">
        <v>1590</v>
      </c>
      <c r="Z23" s="118" t="s">
        <v>1590</v>
      </c>
      <c r="AA23" s="114">
        <v>75.150000000000006</v>
      </c>
      <c r="AB23" s="116">
        <v>324.46600000000001</v>
      </c>
      <c r="AC23" s="114">
        <v>90.44</v>
      </c>
      <c r="AD23" s="115">
        <v>68.409000000000006</v>
      </c>
      <c r="AE23" s="115">
        <v>68.58</v>
      </c>
      <c r="AF23" s="116">
        <v>0</v>
      </c>
      <c r="AG23" s="114">
        <v>8.4126100000000008</v>
      </c>
      <c r="AH23" s="115">
        <v>6.9</v>
      </c>
      <c r="AI23" s="115">
        <v>6.2472399999999997</v>
      </c>
      <c r="AJ23" s="115">
        <v>11.98333</v>
      </c>
      <c r="AK23" s="116">
        <v>11.9</v>
      </c>
      <c r="AL23" s="114">
        <v>145.26</v>
      </c>
      <c r="AM23" s="116">
        <v>145.55000000000001</v>
      </c>
      <c r="AN23" s="114">
        <v>45.363</v>
      </c>
      <c r="AO23" s="120" t="s">
        <v>1590</v>
      </c>
      <c r="AP23" s="120" t="s">
        <v>1590</v>
      </c>
      <c r="AQ23" s="120" t="s">
        <v>1590</v>
      </c>
      <c r="AR23" s="115">
        <v>17.264849999999999</v>
      </c>
      <c r="AS23" s="115">
        <v>6.7561799999999996</v>
      </c>
      <c r="AT23" s="115">
        <v>70.489000000000004</v>
      </c>
      <c r="AU23" s="115">
        <v>18.721</v>
      </c>
      <c r="AV23" s="116">
        <v>25.233000000000001</v>
      </c>
      <c r="AW23" s="119">
        <v>8.6229999999999993</v>
      </c>
    </row>
    <row r="24" spans="1:49" x14ac:dyDescent="0.3">
      <c r="A24" s="121" t="s">
        <v>859</v>
      </c>
      <c r="B24" s="114">
        <v>8.1</v>
      </c>
      <c r="C24" s="115">
        <v>38</v>
      </c>
      <c r="D24" s="115">
        <v>36.9</v>
      </c>
      <c r="E24" s="115">
        <v>11.376989999999999</v>
      </c>
      <c r="F24" s="115">
        <v>38.6</v>
      </c>
      <c r="G24" s="116">
        <v>45</v>
      </c>
      <c r="H24" s="114">
        <v>33.700000000000003</v>
      </c>
      <c r="I24" s="116">
        <v>215</v>
      </c>
      <c r="J24" s="114">
        <v>0</v>
      </c>
      <c r="K24" s="115">
        <v>0</v>
      </c>
      <c r="L24" s="116">
        <v>23.738029999999998</v>
      </c>
      <c r="M24" s="114">
        <v>1.07</v>
      </c>
      <c r="N24" s="116">
        <v>320.39999999999998</v>
      </c>
      <c r="O24" s="119">
        <v>4.9770000000000003</v>
      </c>
      <c r="P24" s="114">
        <v>59.93</v>
      </c>
      <c r="Q24" s="115">
        <v>119.12</v>
      </c>
      <c r="R24" s="115">
        <v>207.07</v>
      </c>
      <c r="S24" s="116">
        <v>142.08000000000001</v>
      </c>
      <c r="T24" s="119">
        <v>185.749</v>
      </c>
      <c r="U24" s="119">
        <v>4.45</v>
      </c>
      <c r="V24" s="114">
        <v>10.45</v>
      </c>
      <c r="W24" s="115">
        <v>16.202999999999999</v>
      </c>
      <c r="X24" s="115">
        <v>0.53</v>
      </c>
      <c r="Y24" s="120" t="s">
        <v>1590</v>
      </c>
      <c r="Z24" s="118" t="s">
        <v>1590</v>
      </c>
      <c r="AA24" s="114">
        <v>84.61</v>
      </c>
      <c r="AB24" s="116">
        <v>333.51900000000001</v>
      </c>
      <c r="AC24" s="114">
        <v>90.44</v>
      </c>
      <c r="AD24" s="115">
        <v>68.692999999999998</v>
      </c>
      <c r="AE24" s="115">
        <v>69.13</v>
      </c>
      <c r="AF24" s="116">
        <v>0</v>
      </c>
      <c r="AG24" s="114">
        <v>8.4126100000000008</v>
      </c>
      <c r="AH24" s="115">
        <v>6.8</v>
      </c>
      <c r="AI24" s="115">
        <v>6.2579200000000004</v>
      </c>
      <c r="AJ24" s="115">
        <v>11.98333</v>
      </c>
      <c r="AK24" s="116">
        <v>11.8</v>
      </c>
      <c r="AL24" s="114">
        <v>129.51</v>
      </c>
      <c r="AM24" s="116">
        <v>129.80000000000001</v>
      </c>
      <c r="AN24" s="114">
        <v>45.363</v>
      </c>
      <c r="AO24" s="120" t="s">
        <v>1590</v>
      </c>
      <c r="AP24" s="120" t="s">
        <v>1590</v>
      </c>
      <c r="AQ24" s="120" t="s">
        <v>1590</v>
      </c>
      <c r="AR24" s="115">
        <v>17.288920000000001</v>
      </c>
      <c r="AS24" s="115">
        <v>6.7561799999999996</v>
      </c>
      <c r="AT24" s="115">
        <v>70.489000000000004</v>
      </c>
      <c r="AU24" s="115">
        <v>18.837</v>
      </c>
      <c r="AV24" s="116">
        <v>25.024000000000001</v>
      </c>
      <c r="AW24" s="119">
        <v>8.4469999999999992</v>
      </c>
    </row>
    <row r="25" spans="1:49" x14ac:dyDescent="0.3">
      <c r="A25" s="121" t="s">
        <v>860</v>
      </c>
      <c r="B25" s="114">
        <v>8.1</v>
      </c>
      <c r="C25" s="115">
        <v>38</v>
      </c>
      <c r="D25" s="115">
        <v>36.9</v>
      </c>
      <c r="E25" s="115">
        <v>11.376989999999999</v>
      </c>
      <c r="F25" s="115">
        <v>38.6</v>
      </c>
      <c r="G25" s="116">
        <v>45</v>
      </c>
      <c r="H25" s="114">
        <v>33.700000000000003</v>
      </c>
      <c r="I25" s="116">
        <v>215</v>
      </c>
      <c r="J25" s="114">
        <v>0</v>
      </c>
      <c r="K25" s="115">
        <v>0</v>
      </c>
      <c r="L25" s="116">
        <v>23.738029999999998</v>
      </c>
      <c r="M25" s="114">
        <v>1.07</v>
      </c>
      <c r="N25" s="116">
        <v>320.39999999999998</v>
      </c>
      <c r="O25" s="119">
        <v>4.9770000000000003</v>
      </c>
      <c r="P25" s="114">
        <v>59.93</v>
      </c>
      <c r="Q25" s="115">
        <v>119.12</v>
      </c>
      <c r="R25" s="115">
        <v>207.07</v>
      </c>
      <c r="S25" s="116">
        <v>142.08000000000001</v>
      </c>
      <c r="T25" s="119">
        <v>185.749</v>
      </c>
      <c r="U25" s="119">
        <v>4.45</v>
      </c>
      <c r="V25" s="114">
        <v>10.45</v>
      </c>
      <c r="W25" s="115">
        <v>16.202999999999999</v>
      </c>
      <c r="X25" s="115">
        <v>0.53</v>
      </c>
      <c r="Y25" s="120" t="s">
        <v>1590</v>
      </c>
      <c r="Z25" s="118" t="s">
        <v>1590</v>
      </c>
      <c r="AA25" s="114">
        <v>84.61</v>
      </c>
      <c r="AB25" s="116">
        <v>333.51900000000001</v>
      </c>
      <c r="AC25" s="114">
        <v>90.44</v>
      </c>
      <c r="AD25" s="115">
        <v>68.692999999999998</v>
      </c>
      <c r="AE25" s="115">
        <v>69.13</v>
      </c>
      <c r="AF25" s="116">
        <v>0</v>
      </c>
      <c r="AG25" s="114">
        <v>8.4126100000000008</v>
      </c>
      <c r="AH25" s="115">
        <v>6.8</v>
      </c>
      <c r="AI25" s="115">
        <v>6.2579200000000004</v>
      </c>
      <c r="AJ25" s="115">
        <v>11.98333</v>
      </c>
      <c r="AK25" s="116">
        <v>11.8</v>
      </c>
      <c r="AL25" s="114">
        <v>129.51</v>
      </c>
      <c r="AM25" s="116">
        <v>129.80000000000001</v>
      </c>
      <c r="AN25" s="114">
        <v>45.363</v>
      </c>
      <c r="AO25" s="120" t="s">
        <v>1590</v>
      </c>
      <c r="AP25" s="120" t="s">
        <v>1590</v>
      </c>
      <c r="AQ25" s="120" t="s">
        <v>1590</v>
      </c>
      <c r="AR25" s="115">
        <v>17.288920000000001</v>
      </c>
      <c r="AS25" s="115">
        <v>6.7561799999999996</v>
      </c>
      <c r="AT25" s="115">
        <v>70.489000000000004</v>
      </c>
      <c r="AU25" s="115">
        <v>18.837</v>
      </c>
      <c r="AV25" s="116">
        <v>25.024000000000001</v>
      </c>
      <c r="AW25" s="119">
        <v>8.4469999999999992</v>
      </c>
    </row>
    <row r="26" spans="1:49" x14ac:dyDescent="0.3">
      <c r="A26" s="121" t="s">
        <v>861</v>
      </c>
      <c r="B26" s="114">
        <v>8.1</v>
      </c>
      <c r="C26" s="115">
        <v>38</v>
      </c>
      <c r="D26" s="115">
        <v>36.9</v>
      </c>
      <c r="E26" s="115">
        <v>11.220940000000001</v>
      </c>
      <c r="F26" s="115">
        <v>38.799999999999997</v>
      </c>
      <c r="G26" s="116">
        <v>45</v>
      </c>
      <c r="H26" s="114">
        <v>33.700000000000003</v>
      </c>
      <c r="I26" s="116">
        <v>210</v>
      </c>
      <c r="J26" s="114">
        <v>0</v>
      </c>
      <c r="K26" s="115">
        <v>0</v>
      </c>
      <c r="L26" s="116">
        <v>23.774809999999999</v>
      </c>
      <c r="M26" s="117" t="s">
        <v>1590</v>
      </c>
      <c r="N26" s="118" t="s">
        <v>1590</v>
      </c>
      <c r="O26" s="119">
        <v>4.9770000000000003</v>
      </c>
      <c r="P26" s="114">
        <v>54.46</v>
      </c>
      <c r="Q26" s="115">
        <v>110.2</v>
      </c>
      <c r="R26" s="115">
        <v>208.47</v>
      </c>
      <c r="S26" s="116">
        <v>134.21</v>
      </c>
      <c r="T26" s="119">
        <v>181.60300000000001</v>
      </c>
      <c r="U26" s="119">
        <v>4.46</v>
      </c>
      <c r="V26" s="114">
        <v>10.99</v>
      </c>
      <c r="W26" s="115">
        <v>20.484000000000002</v>
      </c>
      <c r="X26" s="115">
        <v>5.18</v>
      </c>
      <c r="Y26" s="120" t="s">
        <v>1590</v>
      </c>
      <c r="Z26" s="118" t="s">
        <v>1590</v>
      </c>
      <c r="AA26" s="114">
        <v>104.32</v>
      </c>
      <c r="AB26" s="116">
        <v>354.44</v>
      </c>
      <c r="AC26" s="114">
        <v>89.16</v>
      </c>
      <c r="AD26" s="115">
        <v>68.486999999999995</v>
      </c>
      <c r="AE26" s="115">
        <v>70.03</v>
      </c>
      <c r="AF26" s="116">
        <v>0</v>
      </c>
      <c r="AG26" s="114">
        <v>8.4126100000000008</v>
      </c>
      <c r="AH26" s="115">
        <v>7.8</v>
      </c>
      <c r="AI26" s="115">
        <v>6.4341299999999997</v>
      </c>
      <c r="AJ26" s="115">
        <v>11.98333</v>
      </c>
      <c r="AK26" s="116">
        <v>11.8</v>
      </c>
      <c r="AL26" s="114">
        <v>130.56</v>
      </c>
      <c r="AM26" s="116">
        <v>130.85</v>
      </c>
      <c r="AN26" s="114">
        <v>45.363</v>
      </c>
      <c r="AO26" s="120" t="s">
        <v>1590</v>
      </c>
      <c r="AP26" s="120" t="s">
        <v>1590</v>
      </c>
      <c r="AQ26" s="120" t="s">
        <v>1590</v>
      </c>
      <c r="AR26" s="115">
        <v>17.386859999999999</v>
      </c>
      <c r="AS26" s="115">
        <v>6.7561799999999996</v>
      </c>
      <c r="AT26" s="115">
        <v>70.489000000000004</v>
      </c>
      <c r="AU26" s="115">
        <v>19.309000000000001</v>
      </c>
      <c r="AV26" s="116">
        <v>25.201000000000001</v>
      </c>
      <c r="AW26" s="119">
        <v>8.4</v>
      </c>
    </row>
    <row r="27" spans="1:49" x14ac:dyDescent="0.3">
      <c r="A27" s="121" t="s">
        <v>862</v>
      </c>
      <c r="B27" s="114">
        <v>8.1</v>
      </c>
      <c r="C27" s="115">
        <v>38</v>
      </c>
      <c r="D27" s="115">
        <v>36.9</v>
      </c>
      <c r="E27" s="115">
        <v>11.220940000000001</v>
      </c>
      <c r="F27" s="115">
        <v>38.799999999999997</v>
      </c>
      <c r="G27" s="116">
        <v>45</v>
      </c>
      <c r="H27" s="114">
        <v>33.700000000000003</v>
      </c>
      <c r="I27" s="116">
        <v>210</v>
      </c>
      <c r="J27" s="114">
        <v>0</v>
      </c>
      <c r="K27" s="115">
        <v>0</v>
      </c>
      <c r="L27" s="116">
        <v>23.774809999999999</v>
      </c>
      <c r="M27" s="117" t="s">
        <v>1590</v>
      </c>
      <c r="N27" s="118" t="s">
        <v>1590</v>
      </c>
      <c r="O27" s="119">
        <v>4.9770000000000003</v>
      </c>
      <c r="P27" s="114">
        <v>54.46</v>
      </c>
      <c r="Q27" s="115">
        <v>110.2</v>
      </c>
      <c r="R27" s="115">
        <v>208.47</v>
      </c>
      <c r="S27" s="116">
        <v>134.21</v>
      </c>
      <c r="T27" s="119">
        <v>181.60300000000001</v>
      </c>
      <c r="U27" s="119">
        <v>4.46</v>
      </c>
      <c r="V27" s="114">
        <v>10.99</v>
      </c>
      <c r="W27" s="115">
        <v>20.484000000000002</v>
      </c>
      <c r="X27" s="115">
        <v>5.18</v>
      </c>
      <c r="Y27" s="120" t="s">
        <v>1590</v>
      </c>
      <c r="Z27" s="118" t="s">
        <v>1590</v>
      </c>
      <c r="AA27" s="114">
        <v>104.32</v>
      </c>
      <c r="AB27" s="116">
        <v>354.44</v>
      </c>
      <c r="AC27" s="114">
        <v>89.16</v>
      </c>
      <c r="AD27" s="115">
        <v>68.486999999999995</v>
      </c>
      <c r="AE27" s="115">
        <v>70.03</v>
      </c>
      <c r="AF27" s="116">
        <v>0</v>
      </c>
      <c r="AG27" s="114">
        <v>8.4126100000000008</v>
      </c>
      <c r="AH27" s="115">
        <v>7.8</v>
      </c>
      <c r="AI27" s="115">
        <v>6.4341299999999997</v>
      </c>
      <c r="AJ27" s="115">
        <v>11.98333</v>
      </c>
      <c r="AK27" s="116">
        <v>11.8</v>
      </c>
      <c r="AL27" s="114">
        <v>130.56</v>
      </c>
      <c r="AM27" s="116">
        <v>130.85</v>
      </c>
      <c r="AN27" s="114">
        <v>45.363</v>
      </c>
      <c r="AO27" s="120" t="s">
        <v>1590</v>
      </c>
      <c r="AP27" s="120" t="s">
        <v>1590</v>
      </c>
      <c r="AQ27" s="120" t="s">
        <v>1590</v>
      </c>
      <c r="AR27" s="115">
        <v>17.386859999999999</v>
      </c>
      <c r="AS27" s="115">
        <v>6.7561799999999996</v>
      </c>
      <c r="AT27" s="115">
        <v>70.489000000000004</v>
      </c>
      <c r="AU27" s="115">
        <v>19.309000000000001</v>
      </c>
      <c r="AV27" s="116">
        <v>25.201000000000001</v>
      </c>
      <c r="AW27" s="119">
        <v>8.4</v>
      </c>
    </row>
    <row r="28" spans="1:49" x14ac:dyDescent="0.3">
      <c r="A28" s="121" t="s">
        <v>863</v>
      </c>
      <c r="B28" s="114">
        <v>8.1</v>
      </c>
      <c r="C28" s="115">
        <v>38</v>
      </c>
      <c r="D28" s="115">
        <v>36.9</v>
      </c>
      <c r="E28" s="115">
        <v>11.10314</v>
      </c>
      <c r="F28" s="115">
        <v>37.6</v>
      </c>
      <c r="G28" s="116">
        <v>45</v>
      </c>
      <c r="H28" s="114">
        <v>33.700000000000003</v>
      </c>
      <c r="I28" s="116">
        <v>200</v>
      </c>
      <c r="J28" s="114">
        <v>0</v>
      </c>
      <c r="K28" s="115">
        <v>0</v>
      </c>
      <c r="L28" s="116">
        <v>23.711290000000002</v>
      </c>
      <c r="M28" s="117" t="s">
        <v>1590</v>
      </c>
      <c r="N28" s="118" t="s">
        <v>1590</v>
      </c>
      <c r="O28" s="119">
        <v>4.9770000000000003</v>
      </c>
      <c r="P28" s="114">
        <v>67.239999999999995</v>
      </c>
      <c r="Q28" s="115">
        <v>105.37</v>
      </c>
      <c r="R28" s="115">
        <v>211.29</v>
      </c>
      <c r="S28" s="116">
        <v>162.11000000000001</v>
      </c>
      <c r="T28" s="119">
        <v>179.39500000000001</v>
      </c>
      <c r="U28" s="119">
        <v>4.47</v>
      </c>
      <c r="V28" s="114">
        <v>16.899999999999999</v>
      </c>
      <c r="W28" s="115">
        <v>16.331</v>
      </c>
      <c r="X28" s="115">
        <v>0.45</v>
      </c>
      <c r="Y28" s="120" t="s">
        <v>1590</v>
      </c>
      <c r="Z28" s="118" t="s">
        <v>1590</v>
      </c>
      <c r="AA28" s="114">
        <v>90.44</v>
      </c>
      <c r="AB28" s="116">
        <v>335.54</v>
      </c>
      <c r="AC28" s="114">
        <v>87.9</v>
      </c>
      <c r="AD28" s="115">
        <v>68.421000000000006</v>
      </c>
      <c r="AE28" s="115">
        <v>69.69</v>
      </c>
      <c r="AF28" s="116">
        <v>0</v>
      </c>
      <c r="AG28" s="114">
        <v>8.4126100000000008</v>
      </c>
      <c r="AH28" s="115">
        <v>7.9</v>
      </c>
      <c r="AI28" s="115">
        <v>6.7769700000000004</v>
      </c>
      <c r="AJ28" s="115">
        <v>11.98333</v>
      </c>
      <c r="AK28" s="116">
        <v>11.7</v>
      </c>
      <c r="AL28" s="114">
        <v>131.9</v>
      </c>
      <c r="AM28" s="116">
        <v>132.19</v>
      </c>
      <c r="AN28" s="114">
        <v>45.363</v>
      </c>
      <c r="AO28" s="120" t="s">
        <v>1590</v>
      </c>
      <c r="AP28" s="120" t="s">
        <v>1590</v>
      </c>
      <c r="AQ28" s="120" t="s">
        <v>1590</v>
      </c>
      <c r="AR28" s="115">
        <v>17.476700000000001</v>
      </c>
      <c r="AS28" s="115">
        <v>6.7561799999999996</v>
      </c>
      <c r="AT28" s="115">
        <v>70.489000000000004</v>
      </c>
      <c r="AU28" s="115">
        <v>19.742000000000001</v>
      </c>
      <c r="AV28" s="116">
        <v>25.265999999999998</v>
      </c>
      <c r="AW28" s="119">
        <v>8.4019999999999992</v>
      </c>
    </row>
    <row r="29" spans="1:49" x14ac:dyDescent="0.3">
      <c r="A29" s="121" t="s">
        <v>864</v>
      </c>
      <c r="B29" s="114">
        <v>8.1</v>
      </c>
      <c r="C29" s="115">
        <v>38</v>
      </c>
      <c r="D29" s="115">
        <v>36.9</v>
      </c>
      <c r="E29" s="115">
        <v>11.10314</v>
      </c>
      <c r="F29" s="115">
        <v>37.6</v>
      </c>
      <c r="G29" s="116">
        <v>45</v>
      </c>
      <c r="H29" s="114">
        <v>33.700000000000003</v>
      </c>
      <c r="I29" s="116">
        <v>200</v>
      </c>
      <c r="J29" s="114">
        <v>0</v>
      </c>
      <c r="K29" s="115">
        <v>0</v>
      </c>
      <c r="L29" s="116">
        <v>23.711290000000002</v>
      </c>
      <c r="M29" s="117" t="s">
        <v>1590</v>
      </c>
      <c r="N29" s="118" t="s">
        <v>1590</v>
      </c>
      <c r="O29" s="119">
        <v>4.9770000000000003</v>
      </c>
      <c r="P29" s="114">
        <v>67.239999999999995</v>
      </c>
      <c r="Q29" s="115">
        <v>105.37</v>
      </c>
      <c r="R29" s="115">
        <v>211.29</v>
      </c>
      <c r="S29" s="116">
        <v>162.11000000000001</v>
      </c>
      <c r="T29" s="119">
        <v>179.39500000000001</v>
      </c>
      <c r="U29" s="119">
        <v>4.47</v>
      </c>
      <c r="V29" s="114">
        <v>16.899999999999999</v>
      </c>
      <c r="W29" s="115">
        <v>16.331</v>
      </c>
      <c r="X29" s="115">
        <v>0.45</v>
      </c>
      <c r="Y29" s="120" t="s">
        <v>1590</v>
      </c>
      <c r="Z29" s="118" t="s">
        <v>1590</v>
      </c>
      <c r="AA29" s="114">
        <v>90.44</v>
      </c>
      <c r="AB29" s="116">
        <v>335.54</v>
      </c>
      <c r="AC29" s="114">
        <v>87.9</v>
      </c>
      <c r="AD29" s="115">
        <v>68.421000000000006</v>
      </c>
      <c r="AE29" s="115">
        <v>69.69</v>
      </c>
      <c r="AF29" s="116">
        <v>0</v>
      </c>
      <c r="AG29" s="114">
        <v>8.4126100000000008</v>
      </c>
      <c r="AH29" s="115">
        <v>7.9</v>
      </c>
      <c r="AI29" s="115">
        <v>6.7769700000000004</v>
      </c>
      <c r="AJ29" s="115">
        <v>11.98333</v>
      </c>
      <c r="AK29" s="116">
        <v>11.7</v>
      </c>
      <c r="AL29" s="114">
        <v>131.9</v>
      </c>
      <c r="AM29" s="116">
        <v>132.19</v>
      </c>
      <c r="AN29" s="114">
        <v>45.363</v>
      </c>
      <c r="AO29" s="120" t="s">
        <v>1590</v>
      </c>
      <c r="AP29" s="120" t="s">
        <v>1590</v>
      </c>
      <c r="AQ29" s="120" t="s">
        <v>1590</v>
      </c>
      <c r="AR29" s="115">
        <v>17.476700000000001</v>
      </c>
      <c r="AS29" s="115">
        <v>6.7561799999999996</v>
      </c>
      <c r="AT29" s="115">
        <v>70.489000000000004</v>
      </c>
      <c r="AU29" s="115">
        <v>19.742000000000001</v>
      </c>
      <c r="AV29" s="116">
        <v>25.265999999999998</v>
      </c>
      <c r="AW29" s="119">
        <v>8.4019999999999992</v>
      </c>
    </row>
    <row r="30" spans="1:49" x14ac:dyDescent="0.3">
      <c r="A30" s="121" t="s">
        <v>865</v>
      </c>
      <c r="B30" s="114">
        <v>8.1</v>
      </c>
      <c r="C30" s="115">
        <v>38</v>
      </c>
      <c r="D30" s="115">
        <v>36.9</v>
      </c>
      <c r="E30" s="115">
        <v>11.362909999999999</v>
      </c>
      <c r="F30" s="115">
        <v>29.1</v>
      </c>
      <c r="G30" s="116">
        <v>45</v>
      </c>
      <c r="H30" s="114">
        <v>33.700000000000003</v>
      </c>
      <c r="I30" s="116">
        <v>195</v>
      </c>
      <c r="J30" s="114">
        <v>0</v>
      </c>
      <c r="K30" s="115">
        <v>0</v>
      </c>
      <c r="L30" s="116">
        <v>23.83999</v>
      </c>
      <c r="M30" s="117" t="s">
        <v>1590</v>
      </c>
      <c r="N30" s="118" t="s">
        <v>1590</v>
      </c>
      <c r="O30" s="119">
        <v>4.9770000000000003</v>
      </c>
      <c r="P30" s="114">
        <v>72.66</v>
      </c>
      <c r="Q30" s="115">
        <v>109.23</v>
      </c>
      <c r="R30" s="115">
        <v>212.71</v>
      </c>
      <c r="S30" s="116">
        <v>137.63999999999999</v>
      </c>
      <c r="T30" s="119">
        <v>179.63399999999999</v>
      </c>
      <c r="U30" s="119">
        <v>4.41</v>
      </c>
      <c r="V30" s="114">
        <v>8.91</v>
      </c>
      <c r="W30" s="115">
        <v>16.884</v>
      </c>
      <c r="X30" s="115">
        <v>1.65</v>
      </c>
      <c r="Y30" s="120" t="s">
        <v>1590</v>
      </c>
      <c r="Z30" s="118" t="s">
        <v>1590</v>
      </c>
      <c r="AA30" s="114">
        <v>106.08</v>
      </c>
      <c r="AB30" s="116">
        <v>351.71</v>
      </c>
      <c r="AC30" s="114">
        <v>86.66</v>
      </c>
      <c r="AD30" s="115">
        <v>67.977999999999994</v>
      </c>
      <c r="AE30" s="115">
        <v>69.78</v>
      </c>
      <c r="AF30" s="116">
        <v>0</v>
      </c>
      <c r="AG30" s="114">
        <v>8.4126100000000008</v>
      </c>
      <c r="AH30" s="115">
        <v>9.6999999999999993</v>
      </c>
      <c r="AI30" s="115">
        <v>6.8562799999999999</v>
      </c>
      <c r="AJ30" s="115">
        <v>11.98333</v>
      </c>
      <c r="AK30" s="116">
        <v>11.7</v>
      </c>
      <c r="AL30" s="114">
        <v>133.69999999999999</v>
      </c>
      <c r="AM30" s="116">
        <v>133.99</v>
      </c>
      <c r="AN30" s="114">
        <v>44.749000000000002</v>
      </c>
      <c r="AO30" s="120" t="s">
        <v>1590</v>
      </c>
      <c r="AP30" s="120" t="s">
        <v>1590</v>
      </c>
      <c r="AQ30" s="120" t="s">
        <v>1590</v>
      </c>
      <c r="AR30" s="115">
        <v>17.56446</v>
      </c>
      <c r="AS30" s="115">
        <v>6.7561799999999996</v>
      </c>
      <c r="AT30" s="115">
        <v>70.489000000000004</v>
      </c>
      <c r="AU30" s="115">
        <v>20.164999999999999</v>
      </c>
      <c r="AV30" s="116">
        <v>25.265999999999998</v>
      </c>
      <c r="AW30" s="119">
        <v>8.3650000000000002</v>
      </c>
    </row>
    <row r="31" spans="1:49" x14ac:dyDescent="0.3">
      <c r="A31" s="121" t="s">
        <v>866</v>
      </c>
      <c r="B31" s="114">
        <v>8.1</v>
      </c>
      <c r="C31" s="115">
        <v>38</v>
      </c>
      <c r="D31" s="115">
        <v>36.9</v>
      </c>
      <c r="E31" s="115">
        <v>11.362909999999999</v>
      </c>
      <c r="F31" s="115">
        <v>29.1</v>
      </c>
      <c r="G31" s="116">
        <v>45</v>
      </c>
      <c r="H31" s="114">
        <v>33.700000000000003</v>
      </c>
      <c r="I31" s="116">
        <v>195</v>
      </c>
      <c r="J31" s="114">
        <v>0</v>
      </c>
      <c r="K31" s="115">
        <v>0</v>
      </c>
      <c r="L31" s="116">
        <v>23.83999</v>
      </c>
      <c r="M31" s="117" t="s">
        <v>1590</v>
      </c>
      <c r="N31" s="118" t="s">
        <v>1590</v>
      </c>
      <c r="O31" s="119">
        <v>4.9770000000000003</v>
      </c>
      <c r="P31" s="114">
        <v>72.66</v>
      </c>
      <c r="Q31" s="115">
        <v>109.23</v>
      </c>
      <c r="R31" s="115">
        <v>212.71</v>
      </c>
      <c r="S31" s="116">
        <v>137.63999999999999</v>
      </c>
      <c r="T31" s="119">
        <v>179.63399999999999</v>
      </c>
      <c r="U31" s="119">
        <v>4.41</v>
      </c>
      <c r="V31" s="114">
        <v>8.91</v>
      </c>
      <c r="W31" s="115">
        <v>16.884</v>
      </c>
      <c r="X31" s="115">
        <v>1.65</v>
      </c>
      <c r="Y31" s="120" t="s">
        <v>1590</v>
      </c>
      <c r="Z31" s="118" t="s">
        <v>1590</v>
      </c>
      <c r="AA31" s="114">
        <v>106.08</v>
      </c>
      <c r="AB31" s="116">
        <v>351.71</v>
      </c>
      <c r="AC31" s="114">
        <v>86.66</v>
      </c>
      <c r="AD31" s="115">
        <v>67.977999999999994</v>
      </c>
      <c r="AE31" s="115">
        <v>69.78</v>
      </c>
      <c r="AF31" s="116">
        <v>0</v>
      </c>
      <c r="AG31" s="114">
        <v>8.4126100000000008</v>
      </c>
      <c r="AH31" s="115">
        <v>9.6999999999999993</v>
      </c>
      <c r="AI31" s="115">
        <v>6.8562799999999999</v>
      </c>
      <c r="AJ31" s="115">
        <v>11.98333</v>
      </c>
      <c r="AK31" s="116">
        <v>11.7</v>
      </c>
      <c r="AL31" s="114">
        <v>133.69999999999999</v>
      </c>
      <c r="AM31" s="116">
        <v>133.99</v>
      </c>
      <c r="AN31" s="114">
        <v>44.749000000000002</v>
      </c>
      <c r="AO31" s="120" t="s">
        <v>1590</v>
      </c>
      <c r="AP31" s="120" t="s">
        <v>1590</v>
      </c>
      <c r="AQ31" s="120" t="s">
        <v>1590</v>
      </c>
      <c r="AR31" s="115">
        <v>17.56446</v>
      </c>
      <c r="AS31" s="115">
        <v>6.7561799999999996</v>
      </c>
      <c r="AT31" s="115">
        <v>70.489000000000004</v>
      </c>
      <c r="AU31" s="115">
        <v>20.164999999999999</v>
      </c>
      <c r="AV31" s="116">
        <v>25.265999999999998</v>
      </c>
      <c r="AW31" s="119">
        <v>8.3650000000000002</v>
      </c>
    </row>
    <row r="32" spans="1:49" x14ac:dyDescent="0.3">
      <c r="A32" s="121" t="s">
        <v>867</v>
      </c>
      <c r="B32" s="114">
        <v>8.1</v>
      </c>
      <c r="C32" s="115">
        <v>38</v>
      </c>
      <c r="D32" s="115">
        <v>36.9</v>
      </c>
      <c r="E32" s="115">
        <v>11.220940000000001</v>
      </c>
      <c r="F32" s="115">
        <v>36.5</v>
      </c>
      <c r="G32" s="116">
        <v>45</v>
      </c>
      <c r="H32" s="114">
        <v>33.700000000000003</v>
      </c>
      <c r="I32" s="116">
        <v>191</v>
      </c>
      <c r="J32" s="114">
        <v>0</v>
      </c>
      <c r="K32" s="115">
        <v>0</v>
      </c>
      <c r="L32" s="116">
        <v>23.739699999999999</v>
      </c>
      <c r="M32" s="117" t="s">
        <v>1590</v>
      </c>
      <c r="N32" s="118" t="s">
        <v>1590</v>
      </c>
      <c r="O32" s="119">
        <v>4.9770000000000003</v>
      </c>
      <c r="P32" s="114">
        <v>58.53</v>
      </c>
      <c r="Q32" s="115">
        <v>111.18</v>
      </c>
      <c r="R32" s="115">
        <v>219.88</v>
      </c>
      <c r="S32" s="116">
        <v>146.41999999999999</v>
      </c>
      <c r="T32" s="119">
        <v>176.95599999999999</v>
      </c>
      <c r="U32" s="119">
        <v>4.34</v>
      </c>
      <c r="V32" s="114">
        <v>9.42</v>
      </c>
      <c r="W32" s="115">
        <v>21.72</v>
      </c>
      <c r="X32" s="115">
        <v>5.58</v>
      </c>
      <c r="Y32" s="120" t="s">
        <v>1590</v>
      </c>
      <c r="Z32" s="118" t="s">
        <v>1590</v>
      </c>
      <c r="AA32" s="114">
        <v>145.72999999999999</v>
      </c>
      <c r="AB32" s="116">
        <v>345.87</v>
      </c>
      <c r="AC32" s="114">
        <v>86.66</v>
      </c>
      <c r="AD32" s="115">
        <v>68.164000000000001</v>
      </c>
      <c r="AE32" s="115">
        <v>69.12</v>
      </c>
      <c r="AF32" s="116">
        <v>0</v>
      </c>
      <c r="AG32" s="114">
        <v>8.4126100000000008</v>
      </c>
      <c r="AH32" s="115">
        <v>9.6</v>
      </c>
      <c r="AI32" s="115">
        <v>6.8576300000000003</v>
      </c>
      <c r="AJ32" s="115">
        <v>11.98333</v>
      </c>
      <c r="AK32" s="116">
        <v>11.7</v>
      </c>
      <c r="AL32" s="114">
        <v>136.22</v>
      </c>
      <c r="AM32" s="116">
        <v>136.51</v>
      </c>
      <c r="AN32" s="114">
        <v>44.749000000000002</v>
      </c>
      <c r="AO32" s="120" t="s">
        <v>1590</v>
      </c>
      <c r="AP32" s="120" t="s">
        <v>1590</v>
      </c>
      <c r="AQ32" s="120" t="s">
        <v>1590</v>
      </c>
      <c r="AR32" s="115">
        <v>17.64123</v>
      </c>
      <c r="AS32" s="115">
        <v>6.7561799999999996</v>
      </c>
      <c r="AT32" s="115">
        <v>70.489000000000004</v>
      </c>
      <c r="AU32" s="115">
        <v>20.535</v>
      </c>
      <c r="AV32" s="116">
        <v>25.030999999999999</v>
      </c>
      <c r="AW32" s="119">
        <v>8.173</v>
      </c>
    </row>
    <row r="33" spans="1:49" x14ac:dyDescent="0.3">
      <c r="A33" s="121" t="s">
        <v>868</v>
      </c>
      <c r="B33" s="114">
        <v>8.1</v>
      </c>
      <c r="C33" s="115">
        <v>38</v>
      </c>
      <c r="D33" s="115">
        <v>36.9</v>
      </c>
      <c r="E33" s="115">
        <v>11.220940000000001</v>
      </c>
      <c r="F33" s="115">
        <v>36.5</v>
      </c>
      <c r="G33" s="116">
        <v>45</v>
      </c>
      <c r="H33" s="114">
        <v>33.700000000000003</v>
      </c>
      <c r="I33" s="116">
        <v>191</v>
      </c>
      <c r="J33" s="114">
        <v>0</v>
      </c>
      <c r="K33" s="115">
        <v>0</v>
      </c>
      <c r="L33" s="116">
        <v>23.739699999999999</v>
      </c>
      <c r="M33" s="117" t="s">
        <v>1590</v>
      </c>
      <c r="N33" s="118" t="s">
        <v>1590</v>
      </c>
      <c r="O33" s="119">
        <v>4.9770000000000003</v>
      </c>
      <c r="P33" s="114">
        <v>58.53</v>
      </c>
      <c r="Q33" s="115">
        <v>111.18</v>
      </c>
      <c r="R33" s="115">
        <v>219.88</v>
      </c>
      <c r="S33" s="116">
        <v>146.41999999999999</v>
      </c>
      <c r="T33" s="119">
        <v>176.95599999999999</v>
      </c>
      <c r="U33" s="119">
        <v>4.34</v>
      </c>
      <c r="V33" s="114">
        <v>9.42</v>
      </c>
      <c r="W33" s="115">
        <v>21.72</v>
      </c>
      <c r="X33" s="115">
        <v>5.58</v>
      </c>
      <c r="Y33" s="120" t="s">
        <v>1590</v>
      </c>
      <c r="Z33" s="118" t="s">
        <v>1590</v>
      </c>
      <c r="AA33" s="114">
        <v>145.72999999999999</v>
      </c>
      <c r="AB33" s="116">
        <v>345.87</v>
      </c>
      <c r="AC33" s="114">
        <v>86.66</v>
      </c>
      <c r="AD33" s="115">
        <v>68.164000000000001</v>
      </c>
      <c r="AE33" s="115">
        <v>69.12</v>
      </c>
      <c r="AF33" s="116">
        <v>0</v>
      </c>
      <c r="AG33" s="114">
        <v>8.4126100000000008</v>
      </c>
      <c r="AH33" s="115">
        <v>9.6</v>
      </c>
      <c r="AI33" s="115">
        <v>6.8576300000000003</v>
      </c>
      <c r="AJ33" s="115">
        <v>11.98333</v>
      </c>
      <c r="AK33" s="116">
        <v>11.7</v>
      </c>
      <c r="AL33" s="114">
        <v>136.22</v>
      </c>
      <c r="AM33" s="116">
        <v>136.51</v>
      </c>
      <c r="AN33" s="114">
        <v>44.749000000000002</v>
      </c>
      <c r="AO33" s="120" t="s">
        <v>1590</v>
      </c>
      <c r="AP33" s="120" t="s">
        <v>1590</v>
      </c>
      <c r="AQ33" s="120" t="s">
        <v>1590</v>
      </c>
      <c r="AR33" s="115">
        <v>17.64123</v>
      </c>
      <c r="AS33" s="115">
        <v>6.7561799999999996</v>
      </c>
      <c r="AT33" s="115">
        <v>70.489000000000004</v>
      </c>
      <c r="AU33" s="115">
        <v>20.535</v>
      </c>
      <c r="AV33" s="116">
        <v>25.030999999999999</v>
      </c>
      <c r="AW33" s="119">
        <v>8.173</v>
      </c>
    </row>
    <row r="34" spans="1:49" x14ac:dyDescent="0.3">
      <c r="A34" s="121" t="s">
        <v>869</v>
      </c>
      <c r="B34" s="114">
        <v>8.1</v>
      </c>
      <c r="C34" s="115">
        <v>38</v>
      </c>
      <c r="D34" s="115">
        <v>36.9</v>
      </c>
      <c r="E34" s="115">
        <v>10.767609999999999</v>
      </c>
      <c r="F34" s="115">
        <v>39.9</v>
      </c>
      <c r="G34" s="116">
        <v>45</v>
      </c>
      <c r="H34" s="114">
        <v>33.700000000000003</v>
      </c>
      <c r="I34" s="116">
        <v>185</v>
      </c>
      <c r="J34" s="114">
        <v>0</v>
      </c>
      <c r="K34" s="115">
        <v>0</v>
      </c>
      <c r="L34" s="116">
        <v>23.796530000000001</v>
      </c>
      <c r="M34" s="117" t="s">
        <v>1590</v>
      </c>
      <c r="N34" s="118" t="s">
        <v>1590</v>
      </c>
      <c r="O34" s="119">
        <v>4.9770000000000003</v>
      </c>
      <c r="P34" s="114">
        <v>55.8</v>
      </c>
      <c r="Q34" s="115">
        <v>106.33</v>
      </c>
      <c r="R34" s="115">
        <v>221.33</v>
      </c>
      <c r="S34" s="116">
        <v>142.15</v>
      </c>
      <c r="T34" s="119">
        <v>175.05799999999999</v>
      </c>
      <c r="U34" s="119">
        <v>4.2699999999999996</v>
      </c>
      <c r="V34" s="114">
        <v>9.93</v>
      </c>
      <c r="W34" s="115">
        <v>19.53</v>
      </c>
      <c r="X34" s="115">
        <v>5.55</v>
      </c>
      <c r="Y34" s="120" t="s">
        <v>1590</v>
      </c>
      <c r="Z34" s="118" t="s">
        <v>1590</v>
      </c>
      <c r="AA34" s="114">
        <v>111.71</v>
      </c>
      <c r="AB34" s="116">
        <v>311.83</v>
      </c>
      <c r="AC34" s="114">
        <v>85.32</v>
      </c>
      <c r="AD34" s="115">
        <v>68.114000000000004</v>
      </c>
      <c r="AE34" s="115">
        <v>67.959999999999994</v>
      </c>
      <c r="AF34" s="116">
        <v>0</v>
      </c>
      <c r="AG34" s="114">
        <v>8.4126100000000008</v>
      </c>
      <c r="AH34" s="115">
        <v>9.5</v>
      </c>
      <c r="AI34" s="115">
        <v>6.9012599999999997</v>
      </c>
      <c r="AJ34" s="115">
        <v>11.98333</v>
      </c>
      <c r="AK34" s="116">
        <v>11.7</v>
      </c>
      <c r="AL34" s="114">
        <v>135.91</v>
      </c>
      <c r="AM34" s="116">
        <v>136.19999999999999</v>
      </c>
      <c r="AN34" s="114">
        <v>44.749000000000002</v>
      </c>
      <c r="AO34" s="120" t="s">
        <v>1590</v>
      </c>
      <c r="AP34" s="120" t="s">
        <v>1590</v>
      </c>
      <c r="AQ34" s="120" t="s">
        <v>1590</v>
      </c>
      <c r="AR34" s="115">
        <v>17.869260000000001</v>
      </c>
      <c r="AS34" s="115">
        <v>6.7561799999999996</v>
      </c>
      <c r="AT34" s="115">
        <v>70.489000000000004</v>
      </c>
      <c r="AU34" s="115">
        <v>21.634</v>
      </c>
      <c r="AV34" s="116">
        <v>25.201000000000001</v>
      </c>
      <c r="AW34" s="119">
        <v>8.24</v>
      </c>
    </row>
    <row r="35" spans="1:49" x14ac:dyDescent="0.3">
      <c r="A35" s="121" t="s">
        <v>870</v>
      </c>
      <c r="B35" s="114">
        <v>8.1</v>
      </c>
      <c r="C35" s="115">
        <v>38</v>
      </c>
      <c r="D35" s="115">
        <v>36.9</v>
      </c>
      <c r="E35" s="115">
        <v>10.767609999999999</v>
      </c>
      <c r="F35" s="115">
        <v>39.9</v>
      </c>
      <c r="G35" s="116">
        <v>45</v>
      </c>
      <c r="H35" s="114">
        <v>33.700000000000003</v>
      </c>
      <c r="I35" s="116">
        <v>185</v>
      </c>
      <c r="J35" s="114">
        <v>0</v>
      </c>
      <c r="K35" s="115">
        <v>0</v>
      </c>
      <c r="L35" s="116">
        <v>23.796530000000001</v>
      </c>
      <c r="M35" s="117" t="s">
        <v>1590</v>
      </c>
      <c r="N35" s="118" t="s">
        <v>1590</v>
      </c>
      <c r="O35" s="119">
        <v>4.9770000000000003</v>
      </c>
      <c r="P35" s="114">
        <v>55.8</v>
      </c>
      <c r="Q35" s="115">
        <v>106.33</v>
      </c>
      <c r="R35" s="115">
        <v>221.33</v>
      </c>
      <c r="S35" s="116">
        <v>142.15</v>
      </c>
      <c r="T35" s="119">
        <v>175.05799999999999</v>
      </c>
      <c r="U35" s="119">
        <v>4.2699999999999996</v>
      </c>
      <c r="V35" s="114">
        <v>9.93</v>
      </c>
      <c r="W35" s="115">
        <v>19.53</v>
      </c>
      <c r="X35" s="115">
        <v>5.55</v>
      </c>
      <c r="Y35" s="120" t="s">
        <v>1590</v>
      </c>
      <c r="Z35" s="118" t="s">
        <v>1590</v>
      </c>
      <c r="AA35" s="114">
        <v>111.71</v>
      </c>
      <c r="AB35" s="116">
        <v>311.83</v>
      </c>
      <c r="AC35" s="114">
        <v>85.32</v>
      </c>
      <c r="AD35" s="115">
        <v>68.114000000000004</v>
      </c>
      <c r="AE35" s="115">
        <v>67.959999999999994</v>
      </c>
      <c r="AF35" s="116">
        <v>0</v>
      </c>
      <c r="AG35" s="114">
        <v>8.4126100000000008</v>
      </c>
      <c r="AH35" s="115">
        <v>9.5</v>
      </c>
      <c r="AI35" s="115">
        <v>6.9012599999999997</v>
      </c>
      <c r="AJ35" s="115">
        <v>11.98333</v>
      </c>
      <c r="AK35" s="116">
        <v>11.7</v>
      </c>
      <c r="AL35" s="114">
        <v>135.91</v>
      </c>
      <c r="AM35" s="116">
        <v>136.19999999999999</v>
      </c>
      <c r="AN35" s="114">
        <v>44.749000000000002</v>
      </c>
      <c r="AO35" s="120" t="s">
        <v>1590</v>
      </c>
      <c r="AP35" s="120" t="s">
        <v>1590</v>
      </c>
      <c r="AQ35" s="120" t="s">
        <v>1590</v>
      </c>
      <c r="AR35" s="115">
        <v>17.869260000000001</v>
      </c>
      <c r="AS35" s="115">
        <v>6.7561799999999996</v>
      </c>
      <c r="AT35" s="115">
        <v>70.489000000000004</v>
      </c>
      <c r="AU35" s="115">
        <v>21.634</v>
      </c>
      <c r="AV35" s="116">
        <v>25.201000000000001</v>
      </c>
      <c r="AW35" s="119">
        <v>8.24</v>
      </c>
    </row>
    <row r="36" spans="1:49" x14ac:dyDescent="0.3">
      <c r="A36" s="121" t="s">
        <v>871</v>
      </c>
      <c r="B36" s="114">
        <v>8.1</v>
      </c>
      <c r="C36" s="115">
        <v>38</v>
      </c>
      <c r="D36" s="115">
        <v>36.9</v>
      </c>
      <c r="E36" s="115">
        <v>10.24601</v>
      </c>
      <c r="F36" s="115">
        <v>40</v>
      </c>
      <c r="G36" s="116">
        <v>45</v>
      </c>
      <c r="H36" s="114">
        <v>31.6</v>
      </c>
      <c r="I36" s="116">
        <v>185</v>
      </c>
      <c r="J36" s="114">
        <v>0</v>
      </c>
      <c r="K36" s="115">
        <v>0</v>
      </c>
      <c r="L36" s="116">
        <v>23.739699999999999</v>
      </c>
      <c r="M36" s="117" t="s">
        <v>1590</v>
      </c>
      <c r="N36" s="118" t="s">
        <v>1590</v>
      </c>
      <c r="O36" s="119">
        <v>4.9770000000000003</v>
      </c>
      <c r="P36" s="114">
        <v>56.47</v>
      </c>
      <c r="Q36" s="115">
        <v>116.11</v>
      </c>
      <c r="R36" s="115">
        <v>219.88</v>
      </c>
      <c r="S36" s="116">
        <v>143.28</v>
      </c>
      <c r="T36" s="119">
        <v>172.97</v>
      </c>
      <c r="U36" s="119">
        <v>4.21</v>
      </c>
      <c r="V36" s="114">
        <v>12.66</v>
      </c>
      <c r="W36" s="115">
        <v>21.39</v>
      </c>
      <c r="X36" s="115">
        <v>5.4</v>
      </c>
      <c r="Y36" s="120" t="s">
        <v>1590</v>
      </c>
      <c r="Z36" s="118" t="s">
        <v>1590</v>
      </c>
      <c r="AA36" s="114">
        <v>114.47</v>
      </c>
      <c r="AB36" s="116">
        <v>314.67</v>
      </c>
      <c r="AC36" s="114">
        <v>85.32</v>
      </c>
      <c r="AD36" s="115">
        <v>68.463999999999999</v>
      </c>
      <c r="AE36" s="115">
        <v>66.28</v>
      </c>
      <c r="AF36" s="116">
        <v>0</v>
      </c>
      <c r="AG36" s="114">
        <v>8.4126100000000008</v>
      </c>
      <c r="AH36" s="115">
        <v>13</v>
      </c>
      <c r="AI36" s="115">
        <v>6.9821799999999996</v>
      </c>
      <c r="AJ36" s="115">
        <v>11.98333</v>
      </c>
      <c r="AK36" s="116">
        <v>11.6</v>
      </c>
      <c r="AL36" s="114">
        <v>138.66</v>
      </c>
      <c r="AM36" s="116">
        <v>138.94999999999999</v>
      </c>
      <c r="AN36" s="114">
        <v>44.131999999999998</v>
      </c>
      <c r="AO36" s="120" t="s">
        <v>1590</v>
      </c>
      <c r="AP36" s="120" t="s">
        <v>1590</v>
      </c>
      <c r="AQ36" s="120" t="s">
        <v>1590</v>
      </c>
      <c r="AR36" s="115">
        <v>19.543669999999999</v>
      </c>
      <c r="AS36" s="115">
        <v>6.7561799999999996</v>
      </c>
      <c r="AT36" s="115">
        <v>70.489000000000004</v>
      </c>
      <c r="AU36" s="115">
        <v>23.704000000000001</v>
      </c>
      <c r="AV36" s="116">
        <v>25.265999999999998</v>
      </c>
      <c r="AW36" s="119">
        <v>8.3119999999999994</v>
      </c>
    </row>
    <row r="37" spans="1:49" x14ac:dyDescent="0.3">
      <c r="A37" s="121" t="s">
        <v>872</v>
      </c>
      <c r="B37" s="114">
        <v>8.1</v>
      </c>
      <c r="C37" s="115">
        <v>38</v>
      </c>
      <c r="D37" s="115">
        <v>36.9</v>
      </c>
      <c r="E37" s="115">
        <v>10.24601</v>
      </c>
      <c r="F37" s="115">
        <v>40</v>
      </c>
      <c r="G37" s="116">
        <v>45</v>
      </c>
      <c r="H37" s="114">
        <v>31.6</v>
      </c>
      <c r="I37" s="116">
        <v>185</v>
      </c>
      <c r="J37" s="114">
        <v>0</v>
      </c>
      <c r="K37" s="115">
        <v>0</v>
      </c>
      <c r="L37" s="116">
        <v>23.739699999999999</v>
      </c>
      <c r="M37" s="117" t="s">
        <v>1590</v>
      </c>
      <c r="N37" s="118" t="s">
        <v>1590</v>
      </c>
      <c r="O37" s="119">
        <v>4.9770000000000003</v>
      </c>
      <c r="P37" s="114">
        <v>56.47</v>
      </c>
      <c r="Q37" s="115">
        <v>116.11</v>
      </c>
      <c r="R37" s="115">
        <v>219.88</v>
      </c>
      <c r="S37" s="116">
        <v>143.28</v>
      </c>
      <c r="T37" s="119">
        <v>172.97</v>
      </c>
      <c r="U37" s="119">
        <v>4.21</v>
      </c>
      <c r="V37" s="114">
        <v>12.66</v>
      </c>
      <c r="W37" s="115">
        <v>21.39</v>
      </c>
      <c r="X37" s="115">
        <v>5.4</v>
      </c>
      <c r="Y37" s="120" t="s">
        <v>1590</v>
      </c>
      <c r="Z37" s="118" t="s">
        <v>1590</v>
      </c>
      <c r="AA37" s="114">
        <v>114.47</v>
      </c>
      <c r="AB37" s="116">
        <v>314.67</v>
      </c>
      <c r="AC37" s="114">
        <v>85.32</v>
      </c>
      <c r="AD37" s="115">
        <v>68.463999999999999</v>
      </c>
      <c r="AE37" s="115">
        <v>66.28</v>
      </c>
      <c r="AF37" s="116">
        <v>0</v>
      </c>
      <c r="AG37" s="114">
        <v>8.4126100000000008</v>
      </c>
      <c r="AH37" s="115">
        <v>13</v>
      </c>
      <c r="AI37" s="115">
        <v>6.9821799999999996</v>
      </c>
      <c r="AJ37" s="115">
        <v>11.98333</v>
      </c>
      <c r="AK37" s="116">
        <v>11.6</v>
      </c>
      <c r="AL37" s="114">
        <v>138.66</v>
      </c>
      <c r="AM37" s="116">
        <v>138.94999999999999</v>
      </c>
      <c r="AN37" s="114">
        <v>44.131999999999998</v>
      </c>
      <c r="AO37" s="120" t="s">
        <v>1590</v>
      </c>
      <c r="AP37" s="120" t="s">
        <v>1590</v>
      </c>
      <c r="AQ37" s="120" t="s">
        <v>1590</v>
      </c>
      <c r="AR37" s="115">
        <v>19.543669999999999</v>
      </c>
      <c r="AS37" s="115">
        <v>6.7561799999999996</v>
      </c>
      <c r="AT37" s="115">
        <v>70.489000000000004</v>
      </c>
      <c r="AU37" s="115">
        <v>23.704000000000001</v>
      </c>
      <c r="AV37" s="116">
        <v>25.265999999999998</v>
      </c>
      <c r="AW37" s="119">
        <v>8.3119999999999994</v>
      </c>
    </row>
    <row r="38" spans="1:49" x14ac:dyDescent="0.3">
      <c r="A38" s="121" t="s">
        <v>873</v>
      </c>
      <c r="B38" s="114">
        <v>8.1</v>
      </c>
      <c r="C38" s="115">
        <v>38</v>
      </c>
      <c r="D38" s="115">
        <v>36.9</v>
      </c>
      <c r="E38" s="115">
        <v>9.6890999999999998</v>
      </c>
      <c r="F38" s="115">
        <v>39.6</v>
      </c>
      <c r="G38" s="116">
        <v>45</v>
      </c>
      <c r="H38" s="114">
        <v>31.6</v>
      </c>
      <c r="I38" s="116">
        <v>188</v>
      </c>
      <c r="J38" s="114">
        <v>0</v>
      </c>
      <c r="K38" s="115">
        <v>0</v>
      </c>
      <c r="L38" s="116">
        <v>23.798210000000001</v>
      </c>
      <c r="M38" s="117" t="s">
        <v>1590</v>
      </c>
      <c r="N38" s="118" t="s">
        <v>1590</v>
      </c>
      <c r="O38" s="119">
        <v>4.9770000000000003</v>
      </c>
      <c r="P38" s="114">
        <v>72.66</v>
      </c>
      <c r="Q38" s="115">
        <v>115.12</v>
      </c>
      <c r="R38" s="115">
        <v>218.43</v>
      </c>
      <c r="S38" s="116">
        <v>129.72999999999999</v>
      </c>
      <c r="T38" s="119">
        <v>174.68799999999999</v>
      </c>
      <c r="U38" s="119">
        <v>4.0999999999999996</v>
      </c>
      <c r="V38" s="114">
        <v>16.899999999999999</v>
      </c>
      <c r="W38" s="115">
        <v>23.24</v>
      </c>
      <c r="X38" s="115">
        <v>5.43</v>
      </c>
      <c r="Y38" s="120" t="s">
        <v>1590</v>
      </c>
      <c r="Z38" s="118" t="s">
        <v>1590</v>
      </c>
      <c r="AA38" s="114">
        <v>112.69</v>
      </c>
      <c r="AB38" s="116">
        <v>312.88299999999998</v>
      </c>
      <c r="AC38" s="114">
        <v>84.096000000000004</v>
      </c>
      <c r="AD38" s="115">
        <v>68.783000000000001</v>
      </c>
      <c r="AE38" s="115">
        <v>65.673000000000002</v>
      </c>
      <c r="AF38" s="116">
        <v>0</v>
      </c>
      <c r="AG38" s="114">
        <v>8.4126100000000008</v>
      </c>
      <c r="AH38" s="115">
        <v>11.9</v>
      </c>
      <c r="AI38" s="115">
        <v>6.9456800000000003</v>
      </c>
      <c r="AJ38" s="115">
        <v>11.98333</v>
      </c>
      <c r="AK38" s="116">
        <v>11.6</v>
      </c>
      <c r="AL38" s="114">
        <v>142.66999999999999</v>
      </c>
      <c r="AM38" s="116">
        <v>142.96</v>
      </c>
      <c r="AN38" s="114">
        <v>44.131999999999998</v>
      </c>
      <c r="AO38" s="120" t="s">
        <v>1590</v>
      </c>
      <c r="AP38" s="120" t="s">
        <v>1590</v>
      </c>
      <c r="AQ38" s="120" t="s">
        <v>1590</v>
      </c>
      <c r="AR38" s="115">
        <v>20.426310000000001</v>
      </c>
      <c r="AS38" s="115">
        <v>6.7561799999999996</v>
      </c>
      <c r="AT38" s="115">
        <v>70.489000000000004</v>
      </c>
      <c r="AU38" s="115">
        <v>27.957999999999998</v>
      </c>
      <c r="AV38" s="116">
        <v>25.687000000000001</v>
      </c>
      <c r="AW38" s="119">
        <v>8.3279999999999994</v>
      </c>
    </row>
    <row r="39" spans="1:49" x14ac:dyDescent="0.3">
      <c r="A39" s="121" t="s">
        <v>874</v>
      </c>
      <c r="B39" s="114">
        <v>8.1</v>
      </c>
      <c r="C39" s="115">
        <v>38</v>
      </c>
      <c r="D39" s="115">
        <v>36.9</v>
      </c>
      <c r="E39" s="115">
        <v>9.6890999999999998</v>
      </c>
      <c r="F39" s="115">
        <v>39.6</v>
      </c>
      <c r="G39" s="116">
        <v>45</v>
      </c>
      <c r="H39" s="114">
        <v>31.6</v>
      </c>
      <c r="I39" s="116">
        <v>188</v>
      </c>
      <c r="J39" s="114">
        <v>0</v>
      </c>
      <c r="K39" s="115">
        <v>0</v>
      </c>
      <c r="L39" s="116">
        <v>23.798210000000001</v>
      </c>
      <c r="M39" s="117" t="s">
        <v>1590</v>
      </c>
      <c r="N39" s="118" t="s">
        <v>1590</v>
      </c>
      <c r="O39" s="119">
        <v>4.9770000000000003</v>
      </c>
      <c r="P39" s="114">
        <v>72.66</v>
      </c>
      <c r="Q39" s="115">
        <v>115.12</v>
      </c>
      <c r="R39" s="115">
        <v>218.43</v>
      </c>
      <c r="S39" s="116">
        <v>129.72999999999999</v>
      </c>
      <c r="T39" s="119">
        <v>174.68799999999999</v>
      </c>
      <c r="U39" s="119">
        <v>4.0999999999999996</v>
      </c>
      <c r="V39" s="114">
        <v>16.899999999999999</v>
      </c>
      <c r="W39" s="115">
        <v>23.24</v>
      </c>
      <c r="X39" s="115">
        <v>5.43</v>
      </c>
      <c r="Y39" s="120" t="s">
        <v>1590</v>
      </c>
      <c r="Z39" s="118" t="s">
        <v>1590</v>
      </c>
      <c r="AA39" s="114">
        <v>112.69</v>
      </c>
      <c r="AB39" s="116">
        <v>312.88299999999998</v>
      </c>
      <c r="AC39" s="114">
        <v>84.096000000000004</v>
      </c>
      <c r="AD39" s="115">
        <v>68.783000000000001</v>
      </c>
      <c r="AE39" s="115">
        <v>65.673000000000002</v>
      </c>
      <c r="AF39" s="116">
        <v>0</v>
      </c>
      <c r="AG39" s="114">
        <v>8.4126100000000008</v>
      </c>
      <c r="AH39" s="115">
        <v>11.9</v>
      </c>
      <c r="AI39" s="115">
        <v>6.9456800000000003</v>
      </c>
      <c r="AJ39" s="115">
        <v>11.98333</v>
      </c>
      <c r="AK39" s="116">
        <v>11.6</v>
      </c>
      <c r="AL39" s="114">
        <v>142.66999999999999</v>
      </c>
      <c r="AM39" s="116">
        <v>142.96</v>
      </c>
      <c r="AN39" s="114">
        <v>44.131999999999998</v>
      </c>
      <c r="AO39" s="120" t="s">
        <v>1590</v>
      </c>
      <c r="AP39" s="120" t="s">
        <v>1590</v>
      </c>
      <c r="AQ39" s="120" t="s">
        <v>1590</v>
      </c>
      <c r="AR39" s="115">
        <v>20.426310000000001</v>
      </c>
      <c r="AS39" s="115">
        <v>6.7561799999999996</v>
      </c>
      <c r="AT39" s="115">
        <v>70.489000000000004</v>
      </c>
      <c r="AU39" s="115">
        <v>27.957999999999998</v>
      </c>
      <c r="AV39" s="116">
        <v>25.687000000000001</v>
      </c>
      <c r="AW39" s="119">
        <v>8.3279999999999994</v>
      </c>
    </row>
    <row r="40" spans="1:49" x14ac:dyDescent="0.3">
      <c r="A40" s="121" t="s">
        <v>875</v>
      </c>
      <c r="B40" s="114">
        <v>8.1</v>
      </c>
      <c r="C40" s="115">
        <v>38</v>
      </c>
      <c r="D40" s="115">
        <v>36.9</v>
      </c>
      <c r="E40" s="115">
        <v>9.8892500000000005</v>
      </c>
      <c r="F40" s="115">
        <v>31.8</v>
      </c>
      <c r="G40" s="116">
        <v>45</v>
      </c>
      <c r="H40" s="114">
        <v>31.6</v>
      </c>
      <c r="I40" s="116">
        <v>190</v>
      </c>
      <c r="J40" s="114">
        <v>0</v>
      </c>
      <c r="K40" s="115">
        <v>0</v>
      </c>
      <c r="L40" s="116">
        <v>23.85671</v>
      </c>
      <c r="M40" s="117" t="s">
        <v>1590</v>
      </c>
      <c r="N40" s="118" t="s">
        <v>1590</v>
      </c>
      <c r="O40" s="119">
        <v>4.9770000000000003</v>
      </c>
      <c r="P40" s="114">
        <v>93.25</v>
      </c>
      <c r="Q40" s="115">
        <v>104.41</v>
      </c>
      <c r="R40" s="115">
        <v>215.56</v>
      </c>
      <c r="S40" s="116">
        <v>116.66</v>
      </c>
      <c r="T40" s="119">
        <v>172.20500000000001</v>
      </c>
      <c r="U40" s="119">
        <v>4.16</v>
      </c>
      <c r="V40" s="114">
        <v>15.64</v>
      </c>
      <c r="W40" s="115">
        <v>34.22</v>
      </c>
      <c r="X40" s="115">
        <v>10.27</v>
      </c>
      <c r="Y40" s="120" t="s">
        <v>1590</v>
      </c>
      <c r="Z40" s="118" t="s">
        <v>1590</v>
      </c>
      <c r="AA40" s="114">
        <v>122.1</v>
      </c>
      <c r="AB40" s="116">
        <v>322.29399999999998</v>
      </c>
      <c r="AC40" s="114">
        <v>84.096000000000004</v>
      </c>
      <c r="AD40" s="115">
        <v>68.588999999999999</v>
      </c>
      <c r="AE40" s="115">
        <v>65.472999999999999</v>
      </c>
      <c r="AF40" s="116">
        <v>0</v>
      </c>
      <c r="AG40" s="114">
        <v>8.4126100000000008</v>
      </c>
      <c r="AH40" s="115">
        <v>9.4</v>
      </c>
      <c r="AI40" s="115">
        <v>6.7556799999999999</v>
      </c>
      <c r="AJ40" s="115">
        <v>11.98333</v>
      </c>
      <c r="AK40" s="116">
        <v>11.6</v>
      </c>
      <c r="AL40" s="114">
        <v>147.66999999999999</v>
      </c>
      <c r="AM40" s="116">
        <v>147.96</v>
      </c>
      <c r="AN40" s="114">
        <v>44.131999999999998</v>
      </c>
      <c r="AO40" s="120" t="s">
        <v>1590</v>
      </c>
      <c r="AP40" s="120" t="s">
        <v>1590</v>
      </c>
      <c r="AQ40" s="120" t="s">
        <v>1590</v>
      </c>
      <c r="AR40" s="115">
        <v>21.936389999999999</v>
      </c>
      <c r="AS40" s="115">
        <v>6.7561799999999996</v>
      </c>
      <c r="AT40" s="115">
        <v>70.489000000000004</v>
      </c>
      <c r="AU40" s="115">
        <v>35.235999999999997</v>
      </c>
      <c r="AV40" s="116">
        <v>24.939</v>
      </c>
      <c r="AW40" s="119">
        <v>8.3230000000000004</v>
      </c>
    </row>
    <row r="41" spans="1:49" x14ac:dyDescent="0.3">
      <c r="A41" s="121" t="s">
        <v>876</v>
      </c>
      <c r="B41" s="114">
        <v>8.1</v>
      </c>
      <c r="C41" s="115">
        <v>38</v>
      </c>
      <c r="D41" s="115">
        <v>36.9</v>
      </c>
      <c r="E41" s="115">
        <v>9.8892500000000005</v>
      </c>
      <c r="F41" s="115">
        <v>31.8</v>
      </c>
      <c r="G41" s="116">
        <v>45</v>
      </c>
      <c r="H41" s="114">
        <v>31.6</v>
      </c>
      <c r="I41" s="116">
        <v>190</v>
      </c>
      <c r="J41" s="114">
        <v>0</v>
      </c>
      <c r="K41" s="115">
        <v>0</v>
      </c>
      <c r="L41" s="116">
        <v>23.85671</v>
      </c>
      <c r="M41" s="117" t="s">
        <v>1590</v>
      </c>
      <c r="N41" s="118" t="s">
        <v>1590</v>
      </c>
      <c r="O41" s="119">
        <v>4.9770000000000003</v>
      </c>
      <c r="P41" s="114">
        <v>93.25</v>
      </c>
      <c r="Q41" s="115">
        <v>104.41</v>
      </c>
      <c r="R41" s="115">
        <v>215.56</v>
      </c>
      <c r="S41" s="116">
        <v>116.66</v>
      </c>
      <c r="T41" s="119">
        <v>172.20500000000001</v>
      </c>
      <c r="U41" s="119">
        <v>4.16</v>
      </c>
      <c r="V41" s="114">
        <v>15.64</v>
      </c>
      <c r="W41" s="115">
        <v>34.22</v>
      </c>
      <c r="X41" s="115">
        <v>10.27</v>
      </c>
      <c r="Y41" s="120" t="s">
        <v>1590</v>
      </c>
      <c r="Z41" s="118" t="s">
        <v>1590</v>
      </c>
      <c r="AA41" s="114">
        <v>122.1</v>
      </c>
      <c r="AB41" s="116">
        <v>322.29399999999998</v>
      </c>
      <c r="AC41" s="114">
        <v>84.096000000000004</v>
      </c>
      <c r="AD41" s="115">
        <v>68.588999999999999</v>
      </c>
      <c r="AE41" s="115">
        <v>65.472999999999999</v>
      </c>
      <c r="AF41" s="116">
        <v>0</v>
      </c>
      <c r="AG41" s="114">
        <v>8.4126100000000008</v>
      </c>
      <c r="AH41" s="115">
        <v>9.4</v>
      </c>
      <c r="AI41" s="115">
        <v>6.7556799999999999</v>
      </c>
      <c r="AJ41" s="115">
        <v>11.98333</v>
      </c>
      <c r="AK41" s="116">
        <v>11.6</v>
      </c>
      <c r="AL41" s="114">
        <v>147.66999999999999</v>
      </c>
      <c r="AM41" s="116">
        <v>147.96</v>
      </c>
      <c r="AN41" s="114">
        <v>44.131999999999998</v>
      </c>
      <c r="AO41" s="120" t="s">
        <v>1590</v>
      </c>
      <c r="AP41" s="120" t="s">
        <v>1590</v>
      </c>
      <c r="AQ41" s="120" t="s">
        <v>1590</v>
      </c>
      <c r="AR41" s="115">
        <v>21.936389999999999</v>
      </c>
      <c r="AS41" s="115">
        <v>6.7561799999999996</v>
      </c>
      <c r="AT41" s="115">
        <v>70.489000000000004</v>
      </c>
      <c r="AU41" s="115">
        <v>35.235999999999997</v>
      </c>
      <c r="AV41" s="116">
        <v>24.939</v>
      </c>
      <c r="AW41" s="119">
        <v>8.3230000000000004</v>
      </c>
    </row>
    <row r="42" spans="1:49" x14ac:dyDescent="0.3">
      <c r="A42" s="121" t="s">
        <v>877</v>
      </c>
      <c r="B42" s="114">
        <v>8.1</v>
      </c>
      <c r="C42" s="115">
        <v>38</v>
      </c>
      <c r="D42" s="115">
        <v>36.9</v>
      </c>
      <c r="E42" s="115">
        <v>9.2392400000000006</v>
      </c>
      <c r="F42" s="115">
        <v>39.700000000000003</v>
      </c>
      <c r="G42" s="116">
        <v>45</v>
      </c>
      <c r="H42" s="114">
        <v>31.6</v>
      </c>
      <c r="I42" s="116">
        <v>190</v>
      </c>
      <c r="J42" s="114">
        <v>0</v>
      </c>
      <c r="K42" s="115">
        <v>0</v>
      </c>
      <c r="L42" s="116">
        <v>23.773129999999998</v>
      </c>
      <c r="M42" s="117" t="s">
        <v>1590</v>
      </c>
      <c r="N42" s="118" t="s">
        <v>1590</v>
      </c>
      <c r="O42" s="119">
        <v>4.9770000000000003</v>
      </c>
      <c r="P42" s="114">
        <v>83.43</v>
      </c>
      <c r="Q42" s="115">
        <v>98.76</v>
      </c>
      <c r="R42" s="115">
        <v>214.13</v>
      </c>
      <c r="S42" s="116">
        <v>114.27</v>
      </c>
      <c r="T42" s="119">
        <v>170.01300000000001</v>
      </c>
      <c r="U42" s="119">
        <v>4.26</v>
      </c>
      <c r="V42" s="114">
        <v>5.28</v>
      </c>
      <c r="W42" s="115">
        <v>41.68</v>
      </c>
      <c r="X42" s="115">
        <v>25.58</v>
      </c>
      <c r="Y42" s="120" t="s">
        <v>1590</v>
      </c>
      <c r="Z42" s="118" t="s">
        <v>1590</v>
      </c>
      <c r="AA42" s="114">
        <v>122.14</v>
      </c>
      <c r="AB42" s="116">
        <v>322.33699999999999</v>
      </c>
      <c r="AC42" s="114">
        <v>84.096000000000004</v>
      </c>
      <c r="AD42" s="115">
        <v>68.653000000000006</v>
      </c>
      <c r="AE42" s="115">
        <v>65.254999999999995</v>
      </c>
      <c r="AF42" s="116">
        <v>0</v>
      </c>
      <c r="AG42" s="114">
        <v>8.4126100000000008</v>
      </c>
      <c r="AH42" s="115">
        <v>9.3000000000000007</v>
      </c>
      <c r="AI42" s="115">
        <v>6.6598800000000002</v>
      </c>
      <c r="AJ42" s="115">
        <v>11.98333</v>
      </c>
      <c r="AK42" s="116">
        <v>11.6</v>
      </c>
      <c r="AL42" s="114">
        <v>149.83000000000001</v>
      </c>
      <c r="AM42" s="116">
        <v>150.12</v>
      </c>
      <c r="AN42" s="114">
        <v>44.131999999999998</v>
      </c>
      <c r="AO42" s="120" t="s">
        <v>1590</v>
      </c>
      <c r="AP42" s="120" t="s">
        <v>1590</v>
      </c>
      <c r="AQ42" s="120" t="s">
        <v>1590</v>
      </c>
      <c r="AR42" s="115">
        <v>23.030249999999999</v>
      </c>
      <c r="AS42" s="115">
        <v>6.7561799999999996</v>
      </c>
      <c r="AT42" s="115">
        <v>70.489000000000004</v>
      </c>
      <c r="AU42" s="115">
        <v>40.508000000000003</v>
      </c>
      <c r="AV42" s="116">
        <v>24.908000000000001</v>
      </c>
      <c r="AW42" s="119">
        <v>8.2520000000000007</v>
      </c>
    </row>
    <row r="43" spans="1:49" x14ac:dyDescent="0.3">
      <c r="A43" s="121" t="s">
        <v>878</v>
      </c>
      <c r="B43" s="114">
        <v>8.1</v>
      </c>
      <c r="C43" s="115">
        <v>38</v>
      </c>
      <c r="D43" s="115">
        <v>36.9</v>
      </c>
      <c r="E43" s="115">
        <v>9.2392400000000006</v>
      </c>
      <c r="F43" s="115">
        <v>39.700000000000003</v>
      </c>
      <c r="G43" s="116">
        <v>45</v>
      </c>
      <c r="H43" s="114">
        <v>31.6</v>
      </c>
      <c r="I43" s="116">
        <v>190</v>
      </c>
      <c r="J43" s="114">
        <v>0</v>
      </c>
      <c r="K43" s="115">
        <v>0</v>
      </c>
      <c r="L43" s="116">
        <v>23.773129999999998</v>
      </c>
      <c r="M43" s="117" t="s">
        <v>1590</v>
      </c>
      <c r="N43" s="118" t="s">
        <v>1590</v>
      </c>
      <c r="O43" s="119">
        <v>4.9770000000000003</v>
      </c>
      <c r="P43" s="114">
        <v>83.43</v>
      </c>
      <c r="Q43" s="115">
        <v>98.76</v>
      </c>
      <c r="R43" s="115">
        <v>214.13</v>
      </c>
      <c r="S43" s="116">
        <v>114.27</v>
      </c>
      <c r="T43" s="119">
        <v>170.01300000000001</v>
      </c>
      <c r="U43" s="119">
        <v>4.26</v>
      </c>
      <c r="V43" s="114">
        <v>5.28</v>
      </c>
      <c r="W43" s="115">
        <v>41.68</v>
      </c>
      <c r="X43" s="115">
        <v>25.58</v>
      </c>
      <c r="Y43" s="120" t="s">
        <v>1590</v>
      </c>
      <c r="Z43" s="118" t="s">
        <v>1590</v>
      </c>
      <c r="AA43" s="114">
        <v>122.14</v>
      </c>
      <c r="AB43" s="116">
        <v>322.33699999999999</v>
      </c>
      <c r="AC43" s="114">
        <v>84.096000000000004</v>
      </c>
      <c r="AD43" s="115">
        <v>68.653000000000006</v>
      </c>
      <c r="AE43" s="115">
        <v>65.254999999999995</v>
      </c>
      <c r="AF43" s="116">
        <v>0</v>
      </c>
      <c r="AG43" s="114">
        <v>8.4126100000000008</v>
      </c>
      <c r="AH43" s="115">
        <v>9.3000000000000007</v>
      </c>
      <c r="AI43" s="115">
        <v>6.6598800000000002</v>
      </c>
      <c r="AJ43" s="115">
        <v>11.98333</v>
      </c>
      <c r="AK43" s="116">
        <v>11.6</v>
      </c>
      <c r="AL43" s="114">
        <v>149.83000000000001</v>
      </c>
      <c r="AM43" s="116">
        <v>150.12</v>
      </c>
      <c r="AN43" s="114">
        <v>44.131999999999998</v>
      </c>
      <c r="AO43" s="120" t="s">
        <v>1590</v>
      </c>
      <c r="AP43" s="120" t="s">
        <v>1590</v>
      </c>
      <c r="AQ43" s="120" t="s">
        <v>1590</v>
      </c>
      <c r="AR43" s="115">
        <v>23.030249999999999</v>
      </c>
      <c r="AS43" s="115">
        <v>6.7561799999999996</v>
      </c>
      <c r="AT43" s="115">
        <v>70.489000000000004</v>
      </c>
      <c r="AU43" s="115">
        <v>40.508000000000003</v>
      </c>
      <c r="AV43" s="116">
        <v>24.908000000000001</v>
      </c>
      <c r="AW43" s="119">
        <v>8.2520000000000007</v>
      </c>
    </row>
    <row r="44" spans="1:49" x14ac:dyDescent="0.3">
      <c r="A44" s="121" t="s">
        <v>879</v>
      </c>
      <c r="B44" s="114">
        <v>8.1</v>
      </c>
      <c r="C44" s="115">
        <v>38</v>
      </c>
      <c r="D44" s="115">
        <v>36.9</v>
      </c>
      <c r="E44" s="115">
        <v>8.8476300000000005</v>
      </c>
      <c r="F44" s="115">
        <v>37.200000000000003</v>
      </c>
      <c r="G44" s="116">
        <v>45</v>
      </c>
      <c r="H44" s="114">
        <v>35.9</v>
      </c>
      <c r="I44" s="116">
        <v>200</v>
      </c>
      <c r="J44" s="114">
        <v>0</v>
      </c>
      <c r="K44" s="115">
        <v>0</v>
      </c>
      <c r="L44" s="116">
        <v>23.788180000000001</v>
      </c>
      <c r="M44" s="117" t="s">
        <v>1590</v>
      </c>
      <c r="N44" s="118" t="s">
        <v>1590</v>
      </c>
      <c r="O44" s="119">
        <v>4.9770000000000003</v>
      </c>
      <c r="P44" s="114">
        <v>64.260000000000005</v>
      </c>
      <c r="Q44" s="115">
        <v>106.33</v>
      </c>
      <c r="R44" s="115">
        <v>211.29</v>
      </c>
      <c r="S44" s="116">
        <v>123.48</v>
      </c>
      <c r="T44" s="119">
        <v>169.45</v>
      </c>
      <c r="U44" s="119">
        <v>4.3</v>
      </c>
      <c r="V44" s="114">
        <v>8.42</v>
      </c>
      <c r="W44" s="115">
        <v>47.05</v>
      </c>
      <c r="X44" s="115">
        <v>25.63</v>
      </c>
      <c r="Y44" s="120" t="s">
        <v>1590</v>
      </c>
      <c r="Z44" s="118" t="s">
        <v>1590</v>
      </c>
      <c r="AA44" s="114">
        <v>119.48</v>
      </c>
      <c r="AB44" s="116">
        <v>323.75099999999998</v>
      </c>
      <c r="AC44" s="114">
        <v>84.096000000000004</v>
      </c>
      <c r="AD44" s="115">
        <v>68.427000000000007</v>
      </c>
      <c r="AE44" s="115">
        <v>64.850999999999999</v>
      </c>
      <c r="AF44" s="116">
        <v>0</v>
      </c>
      <c r="AG44" s="114">
        <v>8.4126100000000008</v>
      </c>
      <c r="AH44" s="115">
        <v>9.6999999999999993</v>
      </c>
      <c r="AI44" s="115">
        <v>6.5974700000000004</v>
      </c>
      <c r="AJ44" s="115">
        <v>11.98333</v>
      </c>
      <c r="AK44" s="116">
        <v>11.6</v>
      </c>
      <c r="AL44" s="114">
        <v>156.56</v>
      </c>
      <c r="AM44" s="116">
        <v>156.85</v>
      </c>
      <c r="AN44" s="114">
        <v>43.512</v>
      </c>
      <c r="AO44" s="120" t="s">
        <v>1590</v>
      </c>
      <c r="AP44" s="120" t="s">
        <v>1590</v>
      </c>
      <c r="AQ44" s="120" t="s">
        <v>1590</v>
      </c>
      <c r="AR44" s="115">
        <v>23.78923</v>
      </c>
      <c r="AS44" s="115">
        <v>6.7561799999999996</v>
      </c>
      <c r="AT44" s="115">
        <v>70.489000000000004</v>
      </c>
      <c r="AU44" s="115">
        <v>44.165999999999997</v>
      </c>
      <c r="AV44" s="116">
        <v>25.41</v>
      </c>
      <c r="AW44" s="119">
        <v>8.2129999999999992</v>
      </c>
    </row>
    <row r="45" spans="1:49" x14ac:dyDescent="0.3">
      <c r="A45" s="121" t="s">
        <v>880</v>
      </c>
      <c r="B45" s="114">
        <v>8.1</v>
      </c>
      <c r="C45" s="115">
        <v>38</v>
      </c>
      <c r="D45" s="115">
        <v>36.9</v>
      </c>
      <c r="E45" s="115">
        <v>8.8476300000000005</v>
      </c>
      <c r="F45" s="115">
        <v>37.200000000000003</v>
      </c>
      <c r="G45" s="116">
        <v>45</v>
      </c>
      <c r="H45" s="114">
        <v>35.9</v>
      </c>
      <c r="I45" s="116">
        <v>200</v>
      </c>
      <c r="J45" s="114">
        <v>0</v>
      </c>
      <c r="K45" s="115">
        <v>0</v>
      </c>
      <c r="L45" s="116">
        <v>23.788180000000001</v>
      </c>
      <c r="M45" s="117" t="s">
        <v>1590</v>
      </c>
      <c r="N45" s="118" t="s">
        <v>1590</v>
      </c>
      <c r="O45" s="119">
        <v>4.9770000000000003</v>
      </c>
      <c r="P45" s="114">
        <v>64.260000000000005</v>
      </c>
      <c r="Q45" s="115">
        <v>106.33</v>
      </c>
      <c r="R45" s="115">
        <v>211.29</v>
      </c>
      <c r="S45" s="116">
        <v>123.48</v>
      </c>
      <c r="T45" s="119">
        <v>169.45</v>
      </c>
      <c r="U45" s="119">
        <v>4.3</v>
      </c>
      <c r="V45" s="114">
        <v>8.42</v>
      </c>
      <c r="W45" s="115">
        <v>47.05</v>
      </c>
      <c r="X45" s="115">
        <v>25.63</v>
      </c>
      <c r="Y45" s="120" t="s">
        <v>1590</v>
      </c>
      <c r="Z45" s="118" t="s">
        <v>1590</v>
      </c>
      <c r="AA45" s="114">
        <v>119.48</v>
      </c>
      <c r="AB45" s="116">
        <v>323.75099999999998</v>
      </c>
      <c r="AC45" s="114">
        <v>84.096000000000004</v>
      </c>
      <c r="AD45" s="115">
        <v>68.427000000000007</v>
      </c>
      <c r="AE45" s="115">
        <v>64.850999999999999</v>
      </c>
      <c r="AF45" s="116">
        <v>0</v>
      </c>
      <c r="AG45" s="114">
        <v>8.4126100000000008</v>
      </c>
      <c r="AH45" s="115">
        <v>9.6999999999999993</v>
      </c>
      <c r="AI45" s="115">
        <v>6.5974700000000004</v>
      </c>
      <c r="AJ45" s="115">
        <v>11.98333</v>
      </c>
      <c r="AK45" s="116">
        <v>11.6</v>
      </c>
      <c r="AL45" s="114">
        <v>156.56</v>
      </c>
      <c r="AM45" s="116">
        <v>156.85</v>
      </c>
      <c r="AN45" s="114">
        <v>43.512</v>
      </c>
      <c r="AO45" s="120" t="s">
        <v>1590</v>
      </c>
      <c r="AP45" s="120" t="s">
        <v>1590</v>
      </c>
      <c r="AQ45" s="120" t="s">
        <v>1590</v>
      </c>
      <c r="AR45" s="115">
        <v>23.78923</v>
      </c>
      <c r="AS45" s="115">
        <v>6.7561799999999996</v>
      </c>
      <c r="AT45" s="115">
        <v>70.489000000000004</v>
      </c>
      <c r="AU45" s="115">
        <v>44.165999999999997</v>
      </c>
      <c r="AV45" s="116">
        <v>25.41</v>
      </c>
      <c r="AW45" s="119">
        <v>8.2129999999999992</v>
      </c>
    </row>
    <row r="46" spans="1:49" x14ac:dyDescent="0.3">
      <c r="A46" s="121" t="s">
        <v>881</v>
      </c>
      <c r="B46" s="114">
        <v>8.1</v>
      </c>
      <c r="C46" s="115">
        <v>38</v>
      </c>
      <c r="D46" s="115">
        <v>36.9</v>
      </c>
      <c r="E46" s="115">
        <v>8.8476300000000005</v>
      </c>
      <c r="F46" s="115">
        <v>34.700000000000003</v>
      </c>
      <c r="G46" s="116">
        <v>45</v>
      </c>
      <c r="H46" s="114">
        <v>38</v>
      </c>
      <c r="I46" s="116">
        <v>208</v>
      </c>
      <c r="J46" s="114">
        <v>0</v>
      </c>
      <c r="K46" s="115">
        <v>0</v>
      </c>
      <c r="L46" s="116">
        <v>23.74973</v>
      </c>
      <c r="M46" s="117" t="s">
        <v>1590</v>
      </c>
      <c r="N46" s="118" t="s">
        <v>1590</v>
      </c>
      <c r="O46" s="119">
        <v>4.9770000000000003</v>
      </c>
      <c r="P46" s="114">
        <v>68.760000000000005</v>
      </c>
      <c r="Q46" s="115">
        <v>109.23</v>
      </c>
      <c r="R46" s="115">
        <v>211.29</v>
      </c>
      <c r="S46" s="116">
        <v>132.11000000000001</v>
      </c>
      <c r="T46" s="119">
        <v>167.92</v>
      </c>
      <c r="U46" s="119">
        <v>4.6500000000000004</v>
      </c>
      <c r="V46" s="114">
        <v>6.56</v>
      </c>
      <c r="W46" s="115">
        <v>62.45</v>
      </c>
      <c r="X46" s="115">
        <v>43.51</v>
      </c>
      <c r="Y46" s="120" t="s">
        <v>1590</v>
      </c>
      <c r="Z46" s="118" t="s">
        <v>1590</v>
      </c>
      <c r="AA46" s="114">
        <v>132.35</v>
      </c>
      <c r="AB46" s="116">
        <v>336.59</v>
      </c>
      <c r="AC46" s="114">
        <v>82.989000000000004</v>
      </c>
      <c r="AD46" s="115">
        <v>68.289000000000001</v>
      </c>
      <c r="AE46" s="115">
        <v>64.882000000000005</v>
      </c>
      <c r="AF46" s="116">
        <v>0</v>
      </c>
      <c r="AG46" s="114">
        <v>8.4126100000000008</v>
      </c>
      <c r="AH46" s="115">
        <v>9.6999999999999993</v>
      </c>
      <c r="AI46" s="115">
        <v>6.4211099999999997</v>
      </c>
      <c r="AJ46" s="115">
        <v>11.98333</v>
      </c>
      <c r="AK46" s="116">
        <v>11.6</v>
      </c>
      <c r="AL46" s="114">
        <v>159.21</v>
      </c>
      <c r="AM46" s="116">
        <v>159.5</v>
      </c>
      <c r="AN46" s="114">
        <v>43.512</v>
      </c>
      <c r="AO46" s="120" t="s">
        <v>1590</v>
      </c>
      <c r="AP46" s="120" t="s">
        <v>1590</v>
      </c>
      <c r="AQ46" s="120" t="s">
        <v>1590</v>
      </c>
      <c r="AR46" s="115">
        <v>25.714490000000001</v>
      </c>
      <c r="AS46" s="115">
        <v>6.7561799999999996</v>
      </c>
      <c r="AT46" s="115">
        <v>70.489000000000004</v>
      </c>
      <c r="AU46" s="115">
        <v>53.445</v>
      </c>
      <c r="AV46" s="116">
        <v>25.533000000000001</v>
      </c>
      <c r="AW46" s="119">
        <v>8.1509999999999998</v>
      </c>
    </row>
    <row r="47" spans="1:49" x14ac:dyDescent="0.3">
      <c r="A47" s="121" t="s">
        <v>882</v>
      </c>
      <c r="B47" s="114">
        <v>8.1</v>
      </c>
      <c r="C47" s="115">
        <v>38</v>
      </c>
      <c r="D47" s="115">
        <v>36.9</v>
      </c>
      <c r="E47" s="115">
        <v>8.8476300000000005</v>
      </c>
      <c r="F47" s="115">
        <v>34.700000000000003</v>
      </c>
      <c r="G47" s="116">
        <v>45</v>
      </c>
      <c r="H47" s="114">
        <v>38</v>
      </c>
      <c r="I47" s="116">
        <v>208</v>
      </c>
      <c r="J47" s="114">
        <v>0</v>
      </c>
      <c r="K47" s="115">
        <v>0</v>
      </c>
      <c r="L47" s="116">
        <v>23.74973</v>
      </c>
      <c r="M47" s="117" t="s">
        <v>1590</v>
      </c>
      <c r="N47" s="118" t="s">
        <v>1590</v>
      </c>
      <c r="O47" s="119">
        <v>4.9770000000000003</v>
      </c>
      <c r="P47" s="114">
        <v>68.760000000000005</v>
      </c>
      <c r="Q47" s="115">
        <v>109.23</v>
      </c>
      <c r="R47" s="115">
        <v>211.29</v>
      </c>
      <c r="S47" s="116">
        <v>132.11000000000001</v>
      </c>
      <c r="T47" s="119">
        <v>167.92</v>
      </c>
      <c r="U47" s="119">
        <v>4.6500000000000004</v>
      </c>
      <c r="V47" s="114">
        <v>6.56</v>
      </c>
      <c r="W47" s="115">
        <v>62.45</v>
      </c>
      <c r="X47" s="115">
        <v>43.51</v>
      </c>
      <c r="Y47" s="120" t="s">
        <v>1590</v>
      </c>
      <c r="Z47" s="118" t="s">
        <v>1590</v>
      </c>
      <c r="AA47" s="114">
        <v>132.35</v>
      </c>
      <c r="AB47" s="116">
        <v>336.59</v>
      </c>
      <c r="AC47" s="114">
        <v>82.989000000000004</v>
      </c>
      <c r="AD47" s="115">
        <v>68.289000000000001</v>
      </c>
      <c r="AE47" s="115">
        <v>64.882000000000005</v>
      </c>
      <c r="AF47" s="116">
        <v>0</v>
      </c>
      <c r="AG47" s="114">
        <v>8.4126100000000008</v>
      </c>
      <c r="AH47" s="115">
        <v>9.6999999999999993</v>
      </c>
      <c r="AI47" s="115">
        <v>6.4211099999999997</v>
      </c>
      <c r="AJ47" s="115">
        <v>11.98333</v>
      </c>
      <c r="AK47" s="116">
        <v>11.6</v>
      </c>
      <c r="AL47" s="114">
        <v>159.21</v>
      </c>
      <c r="AM47" s="116">
        <v>159.5</v>
      </c>
      <c r="AN47" s="114">
        <v>43.512</v>
      </c>
      <c r="AO47" s="120" t="s">
        <v>1590</v>
      </c>
      <c r="AP47" s="120" t="s">
        <v>1590</v>
      </c>
      <c r="AQ47" s="120" t="s">
        <v>1590</v>
      </c>
      <c r="AR47" s="115">
        <v>25.714490000000001</v>
      </c>
      <c r="AS47" s="115">
        <v>6.7561799999999996</v>
      </c>
      <c r="AT47" s="115">
        <v>70.489000000000004</v>
      </c>
      <c r="AU47" s="115">
        <v>53.445</v>
      </c>
      <c r="AV47" s="116">
        <v>25.533000000000001</v>
      </c>
      <c r="AW47" s="119">
        <v>8.1509999999999998</v>
      </c>
    </row>
    <row r="48" spans="1:49" x14ac:dyDescent="0.3">
      <c r="A48" s="121" t="s">
        <v>883</v>
      </c>
      <c r="B48" s="114">
        <v>8.1</v>
      </c>
      <c r="C48" s="115">
        <v>38</v>
      </c>
      <c r="D48" s="115">
        <v>36.9</v>
      </c>
      <c r="E48" s="115">
        <v>10.24601</v>
      </c>
      <c r="F48" s="115">
        <v>24.1</v>
      </c>
      <c r="G48" s="116">
        <v>45</v>
      </c>
      <c r="H48" s="114">
        <v>42.2</v>
      </c>
      <c r="I48" s="116">
        <v>230</v>
      </c>
      <c r="J48" s="114">
        <v>0</v>
      </c>
      <c r="K48" s="115">
        <v>0</v>
      </c>
      <c r="L48" s="116">
        <v>23.728000000000002</v>
      </c>
      <c r="M48" s="114">
        <v>1.07</v>
      </c>
      <c r="N48" s="116">
        <v>556.82000000000005</v>
      </c>
      <c r="O48" s="119">
        <v>4.9770000000000003</v>
      </c>
      <c r="P48" s="114">
        <v>66.489999999999995</v>
      </c>
      <c r="Q48" s="115">
        <v>102.52</v>
      </c>
      <c r="R48" s="115">
        <v>211.29</v>
      </c>
      <c r="S48" s="116">
        <v>140.19999999999999</v>
      </c>
      <c r="T48" s="119">
        <v>164.119</v>
      </c>
      <c r="U48" s="119">
        <v>4.72</v>
      </c>
      <c r="V48" s="114">
        <v>7.01</v>
      </c>
      <c r="W48" s="115">
        <v>78.45</v>
      </c>
      <c r="X48" s="115">
        <v>58.05</v>
      </c>
      <c r="Y48" s="120" t="s">
        <v>1590</v>
      </c>
      <c r="Z48" s="118" t="s">
        <v>1590</v>
      </c>
      <c r="AA48" s="114">
        <v>119.4</v>
      </c>
      <c r="AB48" s="116">
        <v>328.23</v>
      </c>
      <c r="AC48" s="114">
        <v>84.198999999999998</v>
      </c>
      <c r="AD48" s="115">
        <v>68.39</v>
      </c>
      <c r="AE48" s="115">
        <v>63.686</v>
      </c>
      <c r="AF48" s="116">
        <v>0</v>
      </c>
      <c r="AG48" s="114">
        <v>8.4126100000000008</v>
      </c>
      <c r="AH48" s="115">
        <v>8.1</v>
      </c>
      <c r="AI48" s="115">
        <v>6.3642099999999999</v>
      </c>
      <c r="AJ48" s="115">
        <v>11.98333</v>
      </c>
      <c r="AK48" s="116">
        <v>11.6</v>
      </c>
      <c r="AL48" s="114">
        <v>163.21</v>
      </c>
      <c r="AM48" s="116">
        <v>163.5</v>
      </c>
      <c r="AN48" s="114">
        <v>43.512</v>
      </c>
      <c r="AO48" s="120" t="s">
        <v>1590</v>
      </c>
      <c r="AP48" s="120" t="s">
        <v>1590</v>
      </c>
      <c r="AQ48" s="120" t="s">
        <v>1590</v>
      </c>
      <c r="AR48" s="115">
        <v>28.448730000000001</v>
      </c>
      <c r="AS48" s="115">
        <v>6.7561799999999996</v>
      </c>
      <c r="AT48" s="115">
        <v>70.489000000000004</v>
      </c>
      <c r="AU48" s="115">
        <v>66.623000000000005</v>
      </c>
      <c r="AV48" s="116">
        <v>25.533000000000001</v>
      </c>
      <c r="AW48" s="119">
        <v>8.0879999999999992</v>
      </c>
    </row>
    <row r="49" spans="1:49" x14ac:dyDescent="0.3">
      <c r="A49" s="121" t="s">
        <v>884</v>
      </c>
      <c r="B49" s="114">
        <v>8.1</v>
      </c>
      <c r="C49" s="115">
        <v>38</v>
      </c>
      <c r="D49" s="115">
        <v>36.9</v>
      </c>
      <c r="E49" s="115">
        <v>10.24601</v>
      </c>
      <c r="F49" s="115">
        <v>24.1</v>
      </c>
      <c r="G49" s="116">
        <v>45</v>
      </c>
      <c r="H49" s="114">
        <v>42.2</v>
      </c>
      <c r="I49" s="116">
        <v>230</v>
      </c>
      <c r="J49" s="114">
        <v>0</v>
      </c>
      <c r="K49" s="115">
        <v>0</v>
      </c>
      <c r="L49" s="116">
        <v>23.728000000000002</v>
      </c>
      <c r="M49" s="114">
        <v>1.07</v>
      </c>
      <c r="N49" s="116">
        <v>556.82000000000005</v>
      </c>
      <c r="O49" s="119">
        <v>4.9770000000000003</v>
      </c>
      <c r="P49" s="114">
        <v>66.489999999999995</v>
      </c>
      <c r="Q49" s="115">
        <v>102.52</v>
      </c>
      <c r="R49" s="115">
        <v>211.29</v>
      </c>
      <c r="S49" s="116">
        <v>140.19999999999999</v>
      </c>
      <c r="T49" s="119">
        <v>164.119</v>
      </c>
      <c r="U49" s="119">
        <v>4.72</v>
      </c>
      <c r="V49" s="114">
        <v>7.01</v>
      </c>
      <c r="W49" s="115">
        <v>78.45</v>
      </c>
      <c r="X49" s="115">
        <v>58.05</v>
      </c>
      <c r="Y49" s="120" t="s">
        <v>1590</v>
      </c>
      <c r="Z49" s="118" t="s">
        <v>1590</v>
      </c>
      <c r="AA49" s="114">
        <v>119.4</v>
      </c>
      <c r="AB49" s="116">
        <v>328.23</v>
      </c>
      <c r="AC49" s="114">
        <v>84.198999999999998</v>
      </c>
      <c r="AD49" s="115">
        <v>68.39</v>
      </c>
      <c r="AE49" s="115">
        <v>63.686</v>
      </c>
      <c r="AF49" s="116">
        <v>0</v>
      </c>
      <c r="AG49" s="114">
        <v>8.4126100000000008</v>
      </c>
      <c r="AH49" s="115">
        <v>8.1</v>
      </c>
      <c r="AI49" s="115">
        <v>6.3642099999999999</v>
      </c>
      <c r="AJ49" s="115">
        <v>11.98333</v>
      </c>
      <c r="AK49" s="116">
        <v>11.6</v>
      </c>
      <c r="AL49" s="114">
        <v>163.21</v>
      </c>
      <c r="AM49" s="116">
        <v>163.5</v>
      </c>
      <c r="AN49" s="114">
        <v>43.512</v>
      </c>
      <c r="AO49" s="120" t="s">
        <v>1590</v>
      </c>
      <c r="AP49" s="120" t="s">
        <v>1590</v>
      </c>
      <c r="AQ49" s="120" t="s">
        <v>1590</v>
      </c>
      <c r="AR49" s="115">
        <v>28.448730000000001</v>
      </c>
      <c r="AS49" s="115">
        <v>6.7561799999999996</v>
      </c>
      <c r="AT49" s="115">
        <v>70.489000000000004</v>
      </c>
      <c r="AU49" s="115">
        <v>66.623000000000005</v>
      </c>
      <c r="AV49" s="116">
        <v>25.533000000000001</v>
      </c>
      <c r="AW49" s="119">
        <v>8.0879999999999992</v>
      </c>
    </row>
    <row r="50" spans="1:49" x14ac:dyDescent="0.3">
      <c r="A50" s="121" t="s">
        <v>885</v>
      </c>
      <c r="B50" s="114">
        <v>8.1</v>
      </c>
      <c r="C50" s="115">
        <v>38</v>
      </c>
      <c r="D50" s="115">
        <v>38.9</v>
      </c>
      <c r="E50" s="115">
        <v>11.08996</v>
      </c>
      <c r="F50" s="115">
        <v>24.7</v>
      </c>
      <c r="G50" s="116">
        <v>47</v>
      </c>
      <c r="H50" s="114">
        <v>48.3</v>
      </c>
      <c r="I50" s="116">
        <v>235</v>
      </c>
      <c r="J50" s="114">
        <v>0</v>
      </c>
      <c r="K50" s="115">
        <v>0</v>
      </c>
      <c r="L50" s="116">
        <v>23.788180000000001</v>
      </c>
      <c r="M50" s="117" t="s">
        <v>1590</v>
      </c>
      <c r="N50" s="118" t="s">
        <v>1590</v>
      </c>
      <c r="O50" s="119">
        <v>4.9770000000000003</v>
      </c>
      <c r="P50" s="114">
        <v>60.64</v>
      </c>
      <c r="Q50" s="115">
        <v>100.63</v>
      </c>
      <c r="R50" s="115">
        <v>215.56</v>
      </c>
      <c r="S50" s="116">
        <v>153.49</v>
      </c>
      <c r="T50" s="119">
        <v>175.58600000000001</v>
      </c>
      <c r="U50" s="119">
        <v>4.84</v>
      </c>
      <c r="V50" s="114">
        <v>4.88</v>
      </c>
      <c r="W50" s="115">
        <v>84.1</v>
      </c>
      <c r="X50" s="115">
        <v>66.61</v>
      </c>
      <c r="Y50" s="120" t="s">
        <v>1590</v>
      </c>
      <c r="Z50" s="118" t="s">
        <v>1590</v>
      </c>
      <c r="AA50" s="114">
        <v>123.95</v>
      </c>
      <c r="AB50" s="116">
        <v>332.78300000000002</v>
      </c>
      <c r="AC50" s="114">
        <v>83.093999999999994</v>
      </c>
      <c r="AD50" s="115">
        <v>68.551000000000002</v>
      </c>
      <c r="AE50" s="115">
        <v>63.682000000000002</v>
      </c>
      <c r="AF50" s="116">
        <v>0</v>
      </c>
      <c r="AG50" s="114">
        <v>8.4126100000000008</v>
      </c>
      <c r="AH50" s="115">
        <v>9.4</v>
      </c>
      <c r="AI50" s="115">
        <v>7.2210999999999999</v>
      </c>
      <c r="AJ50" s="115">
        <v>11.98333</v>
      </c>
      <c r="AK50" s="116">
        <v>12</v>
      </c>
      <c r="AL50" s="114">
        <v>165.48</v>
      </c>
      <c r="AM50" s="116">
        <v>165.77</v>
      </c>
      <c r="AN50" s="114">
        <v>43.512</v>
      </c>
      <c r="AO50" s="120" t="s">
        <v>1590</v>
      </c>
      <c r="AP50" s="120" t="s">
        <v>1590</v>
      </c>
      <c r="AQ50" s="120" t="s">
        <v>1590</v>
      </c>
      <c r="AR50" s="115">
        <v>29.162690000000001</v>
      </c>
      <c r="AS50" s="115">
        <v>6.7561799999999996</v>
      </c>
      <c r="AT50" s="115">
        <v>70.489000000000004</v>
      </c>
      <c r="AU50" s="115">
        <v>70.063999999999993</v>
      </c>
      <c r="AV50" s="116">
        <v>25.533000000000001</v>
      </c>
      <c r="AW50" s="119">
        <v>7.9589999999999996</v>
      </c>
    </row>
    <row r="51" spans="1:49" x14ac:dyDescent="0.3">
      <c r="A51" s="121" t="s">
        <v>886</v>
      </c>
      <c r="B51" s="114">
        <v>8.1</v>
      </c>
      <c r="C51" s="115">
        <v>38</v>
      </c>
      <c r="D51" s="115">
        <v>38.9</v>
      </c>
      <c r="E51" s="115">
        <v>11.08996</v>
      </c>
      <c r="F51" s="115">
        <v>24.7</v>
      </c>
      <c r="G51" s="116">
        <v>47</v>
      </c>
      <c r="H51" s="114">
        <v>48.3</v>
      </c>
      <c r="I51" s="116">
        <v>235</v>
      </c>
      <c r="J51" s="114">
        <v>0</v>
      </c>
      <c r="K51" s="115">
        <v>0</v>
      </c>
      <c r="L51" s="116">
        <v>23.788180000000001</v>
      </c>
      <c r="M51" s="117" t="s">
        <v>1590</v>
      </c>
      <c r="N51" s="118" t="s">
        <v>1590</v>
      </c>
      <c r="O51" s="119">
        <v>4.9770000000000003</v>
      </c>
      <c r="P51" s="114">
        <v>60.64</v>
      </c>
      <c r="Q51" s="115">
        <v>100.63</v>
      </c>
      <c r="R51" s="115">
        <v>215.56</v>
      </c>
      <c r="S51" s="116">
        <v>153.49</v>
      </c>
      <c r="T51" s="119">
        <v>175.58600000000001</v>
      </c>
      <c r="U51" s="119">
        <v>4.84</v>
      </c>
      <c r="V51" s="114">
        <v>4.88</v>
      </c>
      <c r="W51" s="115">
        <v>84.1</v>
      </c>
      <c r="X51" s="115">
        <v>66.61</v>
      </c>
      <c r="Y51" s="120" t="s">
        <v>1590</v>
      </c>
      <c r="Z51" s="118" t="s">
        <v>1590</v>
      </c>
      <c r="AA51" s="114">
        <v>123.95</v>
      </c>
      <c r="AB51" s="116">
        <v>332.78300000000002</v>
      </c>
      <c r="AC51" s="114">
        <v>83.093999999999994</v>
      </c>
      <c r="AD51" s="115">
        <v>68.551000000000002</v>
      </c>
      <c r="AE51" s="115">
        <v>63.682000000000002</v>
      </c>
      <c r="AF51" s="116">
        <v>0</v>
      </c>
      <c r="AG51" s="114">
        <v>8.4126100000000008</v>
      </c>
      <c r="AH51" s="115">
        <v>9.4</v>
      </c>
      <c r="AI51" s="115">
        <v>7.2210999999999999</v>
      </c>
      <c r="AJ51" s="115">
        <v>11.98333</v>
      </c>
      <c r="AK51" s="116">
        <v>12</v>
      </c>
      <c r="AL51" s="114">
        <v>165.48</v>
      </c>
      <c r="AM51" s="116">
        <v>165.77</v>
      </c>
      <c r="AN51" s="114">
        <v>43.512</v>
      </c>
      <c r="AO51" s="120" t="s">
        <v>1590</v>
      </c>
      <c r="AP51" s="120" t="s">
        <v>1590</v>
      </c>
      <c r="AQ51" s="120" t="s">
        <v>1590</v>
      </c>
      <c r="AR51" s="115">
        <v>29.162690000000001</v>
      </c>
      <c r="AS51" s="115">
        <v>6.7561799999999996</v>
      </c>
      <c r="AT51" s="115">
        <v>70.489000000000004</v>
      </c>
      <c r="AU51" s="115">
        <v>70.063999999999993</v>
      </c>
      <c r="AV51" s="116">
        <v>25.533000000000001</v>
      </c>
      <c r="AW51" s="119">
        <v>7.9589999999999996</v>
      </c>
    </row>
    <row r="52" spans="1:49" x14ac:dyDescent="0.3">
      <c r="A52" s="121" t="s">
        <v>887</v>
      </c>
      <c r="B52" s="114">
        <v>8.1</v>
      </c>
      <c r="C52" s="115">
        <v>38</v>
      </c>
      <c r="D52" s="115">
        <v>41.9</v>
      </c>
      <c r="E52" s="115">
        <v>11.02774</v>
      </c>
      <c r="F52" s="115">
        <v>32.9</v>
      </c>
      <c r="G52" s="116">
        <v>50</v>
      </c>
      <c r="H52" s="114">
        <v>48.2</v>
      </c>
      <c r="I52" s="116">
        <v>242</v>
      </c>
      <c r="J52" s="114">
        <v>0</v>
      </c>
      <c r="K52" s="115">
        <v>0</v>
      </c>
      <c r="L52" s="116">
        <v>23.784829999999999</v>
      </c>
      <c r="M52" s="117" t="s">
        <v>1590</v>
      </c>
      <c r="N52" s="118" t="s">
        <v>1590</v>
      </c>
      <c r="O52" s="119">
        <v>4.9770000000000003</v>
      </c>
      <c r="P52" s="114">
        <v>54.46</v>
      </c>
      <c r="Q52" s="115">
        <v>101.57</v>
      </c>
      <c r="R52" s="115">
        <v>216.99</v>
      </c>
      <c r="S52" s="116">
        <v>159.15</v>
      </c>
      <c r="T52" s="119">
        <v>174.73699999999999</v>
      </c>
      <c r="U52" s="119">
        <v>5.09</v>
      </c>
      <c r="V52" s="114">
        <v>6.12</v>
      </c>
      <c r="W52" s="115">
        <v>86.1</v>
      </c>
      <c r="X52" s="115">
        <v>66.209999999999994</v>
      </c>
      <c r="Y52" s="120" t="s">
        <v>1590</v>
      </c>
      <c r="Z52" s="118" t="s">
        <v>1590</v>
      </c>
      <c r="AA52" s="114">
        <v>131.74</v>
      </c>
      <c r="AB52" s="116">
        <v>340.57799999999997</v>
      </c>
      <c r="AC52" s="114">
        <v>83.093999999999994</v>
      </c>
      <c r="AD52" s="115">
        <v>68.459999999999994</v>
      </c>
      <c r="AE52" s="115">
        <v>64.664000000000001</v>
      </c>
      <c r="AF52" s="116">
        <v>0.1</v>
      </c>
      <c r="AG52" s="114">
        <v>8.4126100000000008</v>
      </c>
      <c r="AH52" s="115">
        <v>10</v>
      </c>
      <c r="AI52" s="115">
        <v>6.7149000000000001</v>
      </c>
      <c r="AJ52" s="115">
        <v>11.98333</v>
      </c>
      <c r="AK52" s="116">
        <v>12.3</v>
      </c>
      <c r="AL52" s="114">
        <v>169</v>
      </c>
      <c r="AM52" s="116">
        <v>169.29</v>
      </c>
      <c r="AN52" s="114">
        <v>42.889000000000003</v>
      </c>
      <c r="AO52" s="120" t="s">
        <v>1590</v>
      </c>
      <c r="AP52" s="120" t="s">
        <v>1590</v>
      </c>
      <c r="AQ52" s="120" t="s">
        <v>1590</v>
      </c>
      <c r="AR52" s="115">
        <v>28.794809999999998</v>
      </c>
      <c r="AS52" s="115">
        <v>6.7561799999999996</v>
      </c>
      <c r="AT52" s="115">
        <v>70.489000000000004</v>
      </c>
      <c r="AU52" s="115">
        <v>68.290999999999997</v>
      </c>
      <c r="AV52" s="116">
        <v>25.745000000000001</v>
      </c>
      <c r="AW52" s="119">
        <v>7.9379999999999997</v>
      </c>
    </row>
    <row r="53" spans="1:49" x14ac:dyDescent="0.3">
      <c r="A53" s="121" t="s">
        <v>888</v>
      </c>
      <c r="B53" s="114">
        <v>8.1</v>
      </c>
      <c r="C53" s="115">
        <v>38</v>
      </c>
      <c r="D53" s="115">
        <v>41.9</v>
      </c>
      <c r="E53" s="115">
        <v>11.02774</v>
      </c>
      <c r="F53" s="115">
        <v>32.9</v>
      </c>
      <c r="G53" s="116">
        <v>50</v>
      </c>
      <c r="H53" s="114">
        <v>48.2</v>
      </c>
      <c r="I53" s="116">
        <v>242</v>
      </c>
      <c r="J53" s="114">
        <v>0</v>
      </c>
      <c r="K53" s="115">
        <v>0</v>
      </c>
      <c r="L53" s="116">
        <v>23.784829999999999</v>
      </c>
      <c r="M53" s="117" t="s">
        <v>1590</v>
      </c>
      <c r="N53" s="118" t="s">
        <v>1590</v>
      </c>
      <c r="O53" s="119">
        <v>4.9770000000000003</v>
      </c>
      <c r="P53" s="114">
        <v>54.46</v>
      </c>
      <c r="Q53" s="115">
        <v>101.57</v>
      </c>
      <c r="R53" s="115">
        <v>216.99</v>
      </c>
      <c r="S53" s="116">
        <v>159.15</v>
      </c>
      <c r="T53" s="119">
        <v>174.73699999999999</v>
      </c>
      <c r="U53" s="119">
        <v>5.09</v>
      </c>
      <c r="V53" s="114">
        <v>6.12</v>
      </c>
      <c r="W53" s="115">
        <v>86.1</v>
      </c>
      <c r="X53" s="115">
        <v>66.209999999999994</v>
      </c>
      <c r="Y53" s="120" t="s">
        <v>1590</v>
      </c>
      <c r="Z53" s="118" t="s">
        <v>1590</v>
      </c>
      <c r="AA53" s="114">
        <v>131.74</v>
      </c>
      <c r="AB53" s="116">
        <v>340.57799999999997</v>
      </c>
      <c r="AC53" s="114">
        <v>83.093999999999994</v>
      </c>
      <c r="AD53" s="115">
        <v>68.459999999999994</v>
      </c>
      <c r="AE53" s="115">
        <v>64.664000000000001</v>
      </c>
      <c r="AF53" s="116">
        <v>0.1</v>
      </c>
      <c r="AG53" s="114">
        <v>8.4126100000000008</v>
      </c>
      <c r="AH53" s="115">
        <v>10</v>
      </c>
      <c r="AI53" s="115">
        <v>6.7149000000000001</v>
      </c>
      <c r="AJ53" s="115">
        <v>11.98333</v>
      </c>
      <c r="AK53" s="116">
        <v>12.3</v>
      </c>
      <c r="AL53" s="114">
        <v>169</v>
      </c>
      <c r="AM53" s="116">
        <v>169.29</v>
      </c>
      <c r="AN53" s="114">
        <v>42.889000000000003</v>
      </c>
      <c r="AO53" s="120" t="s">
        <v>1590</v>
      </c>
      <c r="AP53" s="120" t="s">
        <v>1590</v>
      </c>
      <c r="AQ53" s="120" t="s">
        <v>1590</v>
      </c>
      <c r="AR53" s="115">
        <v>28.794809999999998</v>
      </c>
      <c r="AS53" s="115">
        <v>6.7561799999999996</v>
      </c>
      <c r="AT53" s="115">
        <v>70.489000000000004</v>
      </c>
      <c r="AU53" s="115">
        <v>68.290999999999997</v>
      </c>
      <c r="AV53" s="116">
        <v>25.745000000000001</v>
      </c>
      <c r="AW53" s="119">
        <v>7.9379999999999997</v>
      </c>
    </row>
    <row r="54" spans="1:49" x14ac:dyDescent="0.3">
      <c r="A54" s="121" t="s">
        <v>889</v>
      </c>
      <c r="B54" s="114">
        <v>8.1</v>
      </c>
      <c r="C54" s="115">
        <v>38</v>
      </c>
      <c r="D54" s="115">
        <v>41.9</v>
      </c>
      <c r="E54" s="115">
        <v>11.009119999999999</v>
      </c>
      <c r="F54" s="115">
        <v>34.4</v>
      </c>
      <c r="G54" s="116">
        <v>50</v>
      </c>
      <c r="H54" s="114">
        <v>48.2</v>
      </c>
      <c r="I54" s="116">
        <v>245</v>
      </c>
      <c r="J54" s="114">
        <v>0</v>
      </c>
      <c r="K54" s="115">
        <v>0</v>
      </c>
      <c r="L54" s="116">
        <v>23.811579999999999</v>
      </c>
      <c r="M54" s="117" t="s">
        <v>1590</v>
      </c>
      <c r="N54" s="118" t="s">
        <v>1590</v>
      </c>
      <c r="O54" s="119">
        <v>4.9770000000000003</v>
      </c>
      <c r="P54" s="114">
        <v>56.47</v>
      </c>
      <c r="Q54" s="115">
        <v>100.63</v>
      </c>
      <c r="R54" s="115">
        <v>216.99</v>
      </c>
      <c r="S54" s="116">
        <v>162.53</v>
      </c>
      <c r="T54" s="119">
        <v>163.95599999999999</v>
      </c>
      <c r="U54" s="119">
        <v>5.1100000000000003</v>
      </c>
      <c r="V54" s="114">
        <v>7.94</v>
      </c>
      <c r="W54" s="115">
        <v>73.7</v>
      </c>
      <c r="X54" s="115">
        <v>56.93</v>
      </c>
      <c r="Y54" s="120" t="s">
        <v>1590</v>
      </c>
      <c r="Z54" s="118" t="s">
        <v>1590</v>
      </c>
      <c r="AA54" s="114">
        <v>132.02000000000001</v>
      </c>
      <c r="AB54" s="116">
        <v>340.85700000000003</v>
      </c>
      <c r="AC54" s="114">
        <v>83.2</v>
      </c>
      <c r="AD54" s="115">
        <v>68.004999999999995</v>
      </c>
      <c r="AE54" s="115">
        <v>66.909000000000006</v>
      </c>
      <c r="AF54" s="116">
        <v>0</v>
      </c>
      <c r="AG54" s="114">
        <v>8.4126100000000008</v>
      </c>
      <c r="AH54" s="115">
        <v>12.3</v>
      </c>
      <c r="AI54" s="115">
        <v>6.61808</v>
      </c>
      <c r="AJ54" s="115">
        <v>11.98333</v>
      </c>
      <c r="AK54" s="116">
        <v>13.5</v>
      </c>
      <c r="AL54" s="114">
        <v>170.63</v>
      </c>
      <c r="AM54" s="116">
        <v>170.92</v>
      </c>
      <c r="AN54" s="114">
        <v>42.889000000000003</v>
      </c>
      <c r="AO54" s="120" t="s">
        <v>1590</v>
      </c>
      <c r="AP54" s="120" t="s">
        <v>1590</v>
      </c>
      <c r="AQ54" s="120" t="s">
        <v>1590</v>
      </c>
      <c r="AR54" s="115">
        <v>28.767219999999998</v>
      </c>
      <c r="AS54" s="115">
        <v>6.7561799999999996</v>
      </c>
      <c r="AT54" s="115">
        <v>70.489000000000004</v>
      </c>
      <c r="AU54" s="115">
        <v>68.158000000000001</v>
      </c>
      <c r="AV54" s="116">
        <v>26.23</v>
      </c>
      <c r="AW54" s="119">
        <v>8.2240000000000002</v>
      </c>
    </row>
    <row r="55" spans="1:49" x14ac:dyDescent="0.3">
      <c r="A55" s="121" t="s">
        <v>890</v>
      </c>
      <c r="B55" s="114">
        <v>8.1</v>
      </c>
      <c r="C55" s="115">
        <v>38</v>
      </c>
      <c r="D55" s="115">
        <v>41.9</v>
      </c>
      <c r="E55" s="115">
        <v>11.009119999999999</v>
      </c>
      <c r="F55" s="115">
        <v>34.4</v>
      </c>
      <c r="G55" s="116">
        <v>50</v>
      </c>
      <c r="H55" s="114">
        <v>48.2</v>
      </c>
      <c r="I55" s="116">
        <v>245</v>
      </c>
      <c r="J55" s="114">
        <v>0</v>
      </c>
      <c r="K55" s="115">
        <v>0</v>
      </c>
      <c r="L55" s="116">
        <v>23.811579999999999</v>
      </c>
      <c r="M55" s="117" t="s">
        <v>1590</v>
      </c>
      <c r="N55" s="118" t="s">
        <v>1590</v>
      </c>
      <c r="O55" s="119">
        <v>4.9770000000000003</v>
      </c>
      <c r="P55" s="114">
        <v>56.47</v>
      </c>
      <c r="Q55" s="115">
        <v>100.63</v>
      </c>
      <c r="R55" s="115">
        <v>216.99</v>
      </c>
      <c r="S55" s="116">
        <v>162.53</v>
      </c>
      <c r="T55" s="119">
        <v>163.95599999999999</v>
      </c>
      <c r="U55" s="119">
        <v>5.1100000000000003</v>
      </c>
      <c r="V55" s="114">
        <v>7.94</v>
      </c>
      <c r="W55" s="115">
        <v>73.7</v>
      </c>
      <c r="X55" s="115">
        <v>56.93</v>
      </c>
      <c r="Y55" s="120" t="s">
        <v>1590</v>
      </c>
      <c r="Z55" s="118" t="s">
        <v>1590</v>
      </c>
      <c r="AA55" s="114">
        <v>132.02000000000001</v>
      </c>
      <c r="AB55" s="116">
        <v>340.85700000000003</v>
      </c>
      <c r="AC55" s="114">
        <v>83.2</v>
      </c>
      <c r="AD55" s="115">
        <v>68.004999999999995</v>
      </c>
      <c r="AE55" s="115">
        <v>66.909000000000006</v>
      </c>
      <c r="AF55" s="116">
        <v>0</v>
      </c>
      <c r="AG55" s="114">
        <v>8.4126100000000008</v>
      </c>
      <c r="AH55" s="115">
        <v>12.3</v>
      </c>
      <c r="AI55" s="115">
        <v>6.61808</v>
      </c>
      <c r="AJ55" s="115">
        <v>11.98333</v>
      </c>
      <c r="AK55" s="116">
        <v>13.5</v>
      </c>
      <c r="AL55" s="114">
        <v>170.63</v>
      </c>
      <c r="AM55" s="116">
        <v>170.92</v>
      </c>
      <c r="AN55" s="114">
        <v>42.889000000000003</v>
      </c>
      <c r="AO55" s="120" t="s">
        <v>1590</v>
      </c>
      <c r="AP55" s="120" t="s">
        <v>1590</v>
      </c>
      <c r="AQ55" s="120" t="s">
        <v>1590</v>
      </c>
      <c r="AR55" s="115">
        <v>28.767219999999998</v>
      </c>
      <c r="AS55" s="115">
        <v>6.7561799999999996</v>
      </c>
      <c r="AT55" s="115">
        <v>70.489000000000004</v>
      </c>
      <c r="AU55" s="115">
        <v>68.158000000000001</v>
      </c>
      <c r="AV55" s="116">
        <v>26.23</v>
      </c>
      <c r="AW55" s="119">
        <v>8.2240000000000002</v>
      </c>
    </row>
    <row r="56" spans="1:49" x14ac:dyDescent="0.3">
      <c r="A56" s="121" t="s">
        <v>891</v>
      </c>
      <c r="B56" s="114">
        <v>8.1</v>
      </c>
      <c r="C56" s="115">
        <v>38</v>
      </c>
      <c r="D56" s="115">
        <v>41.9</v>
      </c>
      <c r="E56" s="115">
        <v>11.213139999999999</v>
      </c>
      <c r="F56" s="115">
        <v>31.9</v>
      </c>
      <c r="G56" s="116">
        <v>50</v>
      </c>
      <c r="H56" s="114">
        <v>50.4</v>
      </c>
      <c r="I56" s="116">
        <v>245</v>
      </c>
      <c r="J56" s="114">
        <v>0</v>
      </c>
      <c r="K56" s="115">
        <v>0</v>
      </c>
      <c r="L56" s="116">
        <v>23.67953</v>
      </c>
      <c r="M56" s="117" t="s">
        <v>1590</v>
      </c>
      <c r="N56" s="118" t="s">
        <v>1590</v>
      </c>
      <c r="O56" s="119">
        <v>4.9770000000000003</v>
      </c>
      <c r="P56" s="114">
        <v>65.739999999999995</v>
      </c>
      <c r="Q56" s="115">
        <v>127.29</v>
      </c>
      <c r="R56" s="115">
        <v>225.71</v>
      </c>
      <c r="S56" s="116">
        <v>170.59</v>
      </c>
      <c r="T56" s="119">
        <v>160.26400000000001</v>
      </c>
      <c r="U56" s="119">
        <v>5.29</v>
      </c>
      <c r="V56" s="114">
        <v>8.91</v>
      </c>
      <c r="W56" s="115">
        <v>80.03</v>
      </c>
      <c r="X56" s="115">
        <v>57.07</v>
      </c>
      <c r="Y56" s="120" t="s">
        <v>1590</v>
      </c>
      <c r="Z56" s="118" t="s">
        <v>1590</v>
      </c>
      <c r="AA56" s="114">
        <v>124.36</v>
      </c>
      <c r="AB56" s="116">
        <v>333.19400000000002</v>
      </c>
      <c r="AC56" s="114">
        <v>86.866</v>
      </c>
      <c r="AD56" s="115">
        <v>67.83</v>
      </c>
      <c r="AE56" s="115">
        <v>69.165999999999997</v>
      </c>
      <c r="AF56" s="116">
        <v>0</v>
      </c>
      <c r="AG56" s="114">
        <v>8.4126100000000008</v>
      </c>
      <c r="AH56" s="115">
        <v>12.3</v>
      </c>
      <c r="AI56" s="115">
        <v>6.4627800000000004</v>
      </c>
      <c r="AJ56" s="115">
        <v>11.98333</v>
      </c>
      <c r="AK56" s="116">
        <v>13.5</v>
      </c>
      <c r="AL56" s="114">
        <v>171.93</v>
      </c>
      <c r="AM56" s="116">
        <v>172.22</v>
      </c>
      <c r="AN56" s="114">
        <v>42.889000000000003</v>
      </c>
      <c r="AO56" s="120" t="s">
        <v>1590</v>
      </c>
      <c r="AP56" s="120" t="s">
        <v>1590</v>
      </c>
      <c r="AQ56" s="120" t="s">
        <v>1590</v>
      </c>
      <c r="AR56" s="115">
        <v>28.6587</v>
      </c>
      <c r="AS56" s="115">
        <v>6.7561799999999996</v>
      </c>
      <c r="AT56" s="115">
        <v>70.489000000000004</v>
      </c>
      <c r="AU56" s="115">
        <v>67.635000000000005</v>
      </c>
      <c r="AV56" s="116">
        <v>26.780999999999999</v>
      </c>
      <c r="AW56" s="119">
        <v>8.2739999999999991</v>
      </c>
    </row>
    <row r="57" spans="1:49" x14ac:dyDescent="0.3">
      <c r="A57" s="121" t="s">
        <v>892</v>
      </c>
      <c r="B57" s="114">
        <v>8.1</v>
      </c>
      <c r="C57" s="115">
        <v>38</v>
      </c>
      <c r="D57" s="115">
        <v>41.9</v>
      </c>
      <c r="E57" s="115">
        <v>11.213139999999999</v>
      </c>
      <c r="F57" s="115">
        <v>31.9</v>
      </c>
      <c r="G57" s="116">
        <v>50</v>
      </c>
      <c r="H57" s="114">
        <v>50.4</v>
      </c>
      <c r="I57" s="116">
        <v>245</v>
      </c>
      <c r="J57" s="114">
        <v>0</v>
      </c>
      <c r="K57" s="115">
        <v>0</v>
      </c>
      <c r="L57" s="116">
        <v>23.67953</v>
      </c>
      <c r="M57" s="117" t="s">
        <v>1590</v>
      </c>
      <c r="N57" s="118" t="s">
        <v>1590</v>
      </c>
      <c r="O57" s="119">
        <v>4.9770000000000003</v>
      </c>
      <c r="P57" s="114">
        <v>65.739999999999995</v>
      </c>
      <c r="Q57" s="115">
        <v>127.29</v>
      </c>
      <c r="R57" s="115">
        <v>225.71</v>
      </c>
      <c r="S57" s="116">
        <v>170.59</v>
      </c>
      <c r="T57" s="119">
        <v>160.26400000000001</v>
      </c>
      <c r="U57" s="119">
        <v>5.29</v>
      </c>
      <c r="V57" s="114">
        <v>8.91</v>
      </c>
      <c r="W57" s="115">
        <v>80.03</v>
      </c>
      <c r="X57" s="115">
        <v>57.07</v>
      </c>
      <c r="Y57" s="120" t="s">
        <v>1590</v>
      </c>
      <c r="Z57" s="118" t="s">
        <v>1590</v>
      </c>
      <c r="AA57" s="114">
        <v>124.36</v>
      </c>
      <c r="AB57" s="116">
        <v>333.19400000000002</v>
      </c>
      <c r="AC57" s="114">
        <v>86.866</v>
      </c>
      <c r="AD57" s="115">
        <v>67.83</v>
      </c>
      <c r="AE57" s="115">
        <v>69.165999999999997</v>
      </c>
      <c r="AF57" s="116">
        <v>0</v>
      </c>
      <c r="AG57" s="114">
        <v>8.4126100000000008</v>
      </c>
      <c r="AH57" s="115">
        <v>12.3</v>
      </c>
      <c r="AI57" s="115">
        <v>6.4627800000000004</v>
      </c>
      <c r="AJ57" s="115">
        <v>11.98333</v>
      </c>
      <c r="AK57" s="116">
        <v>13.5</v>
      </c>
      <c r="AL57" s="114">
        <v>171.93</v>
      </c>
      <c r="AM57" s="116">
        <v>172.22</v>
      </c>
      <c r="AN57" s="114">
        <v>42.889000000000003</v>
      </c>
      <c r="AO57" s="120" t="s">
        <v>1590</v>
      </c>
      <c r="AP57" s="120" t="s">
        <v>1590</v>
      </c>
      <c r="AQ57" s="120" t="s">
        <v>1590</v>
      </c>
      <c r="AR57" s="115">
        <v>28.6587</v>
      </c>
      <c r="AS57" s="115">
        <v>6.7561799999999996</v>
      </c>
      <c r="AT57" s="115">
        <v>70.489000000000004</v>
      </c>
      <c r="AU57" s="115">
        <v>67.635000000000005</v>
      </c>
      <c r="AV57" s="116">
        <v>26.780999999999999</v>
      </c>
      <c r="AW57" s="119">
        <v>8.2739999999999991</v>
      </c>
    </row>
    <row r="58" spans="1:49" x14ac:dyDescent="0.3">
      <c r="A58" s="121" t="s">
        <v>893</v>
      </c>
      <c r="B58" s="114">
        <v>8.1</v>
      </c>
      <c r="C58" s="115">
        <v>38</v>
      </c>
      <c r="D58" s="115">
        <v>41.9</v>
      </c>
      <c r="E58" s="115">
        <v>11.54683</v>
      </c>
      <c r="F58" s="115">
        <v>34</v>
      </c>
      <c r="G58" s="116">
        <v>50</v>
      </c>
      <c r="H58" s="114">
        <v>52.5</v>
      </c>
      <c r="I58" s="116">
        <v>245</v>
      </c>
      <c r="J58" s="114">
        <v>0</v>
      </c>
      <c r="K58" s="115">
        <v>0</v>
      </c>
      <c r="L58" s="116">
        <v>23.659469999999999</v>
      </c>
      <c r="M58" s="117" t="s">
        <v>1590</v>
      </c>
      <c r="N58" s="118" t="s">
        <v>1590</v>
      </c>
      <c r="O58" s="119">
        <v>4.9770000000000003</v>
      </c>
      <c r="P58" s="114">
        <v>83.43</v>
      </c>
      <c r="Q58" s="115">
        <v>121.14</v>
      </c>
      <c r="R58" s="115">
        <v>225.71</v>
      </c>
      <c r="S58" s="116">
        <v>144.85</v>
      </c>
      <c r="T58" s="119">
        <v>160.69900000000001</v>
      </c>
      <c r="U58" s="119">
        <v>5.54</v>
      </c>
      <c r="V58" s="114">
        <v>12.66</v>
      </c>
      <c r="W58" s="115">
        <v>84.21</v>
      </c>
      <c r="X58" s="115">
        <v>57.59</v>
      </c>
      <c r="Y58" s="120" t="s">
        <v>1590</v>
      </c>
      <c r="Z58" s="118" t="s">
        <v>1590</v>
      </c>
      <c r="AA58" s="114">
        <v>127.75</v>
      </c>
      <c r="AB58" s="116">
        <v>336.58600000000001</v>
      </c>
      <c r="AC58" s="114">
        <v>89.483000000000004</v>
      </c>
      <c r="AD58" s="115">
        <v>68.599999999999994</v>
      </c>
      <c r="AE58" s="115">
        <v>80.888999999999996</v>
      </c>
      <c r="AF58" s="116">
        <v>0</v>
      </c>
      <c r="AG58" s="114">
        <v>8.4126100000000008</v>
      </c>
      <c r="AH58" s="115">
        <v>13</v>
      </c>
      <c r="AI58" s="115">
        <v>7.8398099999999999</v>
      </c>
      <c r="AJ58" s="115">
        <v>11.98333</v>
      </c>
      <c r="AK58" s="116">
        <v>13.1</v>
      </c>
      <c r="AL58" s="114">
        <v>170.82</v>
      </c>
      <c r="AM58" s="116">
        <v>171.11</v>
      </c>
      <c r="AN58" s="114">
        <v>42.889000000000003</v>
      </c>
      <c r="AO58" s="115">
        <v>32.69323</v>
      </c>
      <c r="AP58" s="115">
        <v>36.831479999999999</v>
      </c>
      <c r="AQ58" s="115">
        <v>37.59722</v>
      </c>
      <c r="AR58" s="115">
        <v>29.078859999999999</v>
      </c>
      <c r="AS58" s="115">
        <v>6.7561799999999996</v>
      </c>
      <c r="AT58" s="115">
        <v>70.489000000000004</v>
      </c>
      <c r="AU58" s="115">
        <v>69.66</v>
      </c>
      <c r="AV58" s="116">
        <v>27.12</v>
      </c>
      <c r="AW58" s="119">
        <v>8.32</v>
      </c>
    </row>
    <row r="59" spans="1:49" x14ac:dyDescent="0.3">
      <c r="A59" s="122" t="s">
        <v>894</v>
      </c>
      <c r="B59" s="123">
        <v>8.1</v>
      </c>
      <c r="C59" s="124">
        <v>38</v>
      </c>
      <c r="D59" s="124">
        <v>41.9</v>
      </c>
      <c r="E59" s="124">
        <v>11.54683</v>
      </c>
      <c r="F59" s="124">
        <v>34</v>
      </c>
      <c r="G59" s="125">
        <v>50</v>
      </c>
      <c r="H59" s="123">
        <v>52.5</v>
      </c>
      <c r="I59" s="125">
        <v>245</v>
      </c>
      <c r="J59" s="123">
        <v>0</v>
      </c>
      <c r="K59" s="124">
        <v>0</v>
      </c>
      <c r="L59" s="125">
        <v>23.659469999999999</v>
      </c>
      <c r="M59" s="126" t="s">
        <v>1590</v>
      </c>
      <c r="N59" s="127" t="s">
        <v>1590</v>
      </c>
      <c r="O59" s="128">
        <v>4.9770000000000003</v>
      </c>
      <c r="P59" s="123">
        <v>83.43</v>
      </c>
      <c r="Q59" s="124">
        <v>121.14</v>
      </c>
      <c r="R59" s="124">
        <v>225.71</v>
      </c>
      <c r="S59" s="125">
        <v>144.85</v>
      </c>
      <c r="T59" s="128">
        <v>160.69900000000001</v>
      </c>
      <c r="U59" s="128">
        <v>5.54</v>
      </c>
      <c r="V59" s="123">
        <v>12.66</v>
      </c>
      <c r="W59" s="124">
        <v>84.21</v>
      </c>
      <c r="X59" s="124">
        <v>57.59</v>
      </c>
      <c r="Y59" s="129" t="s">
        <v>1590</v>
      </c>
      <c r="Z59" s="127" t="s">
        <v>1590</v>
      </c>
      <c r="AA59" s="123">
        <v>127.75</v>
      </c>
      <c r="AB59" s="125">
        <v>336.58600000000001</v>
      </c>
      <c r="AC59" s="123">
        <v>89.483000000000004</v>
      </c>
      <c r="AD59" s="124">
        <v>68.599999999999994</v>
      </c>
      <c r="AE59" s="124">
        <v>80.888999999999996</v>
      </c>
      <c r="AF59" s="125">
        <v>0</v>
      </c>
      <c r="AG59" s="123">
        <v>8.4126100000000008</v>
      </c>
      <c r="AH59" s="124">
        <v>13</v>
      </c>
      <c r="AI59" s="124">
        <v>7.8398099999999999</v>
      </c>
      <c r="AJ59" s="124">
        <v>11.98333</v>
      </c>
      <c r="AK59" s="125">
        <v>13.1</v>
      </c>
      <c r="AL59" s="123">
        <v>170.82</v>
      </c>
      <c r="AM59" s="125">
        <v>171.11</v>
      </c>
      <c r="AN59" s="123">
        <v>42.889000000000003</v>
      </c>
      <c r="AO59" s="124">
        <v>32.69323</v>
      </c>
      <c r="AP59" s="124">
        <v>36.831479999999999</v>
      </c>
      <c r="AQ59" s="124">
        <v>37.59722</v>
      </c>
      <c r="AR59" s="124">
        <v>29.078859999999999</v>
      </c>
      <c r="AS59" s="124">
        <v>6.7561799999999996</v>
      </c>
      <c r="AT59" s="124">
        <v>70.489000000000004</v>
      </c>
      <c r="AU59" s="124">
        <v>69.66</v>
      </c>
      <c r="AV59" s="125">
        <v>27.12</v>
      </c>
      <c r="AW59" s="128">
        <v>8.32</v>
      </c>
    </row>
    <row r="60" spans="1:49" x14ac:dyDescent="0.3">
      <c r="A60" s="130" t="s">
        <v>1520</v>
      </c>
      <c r="B60" s="131">
        <f t="shared" ref="B60:AW60" si="0">MIN(B12:B59)</f>
        <v>8.1</v>
      </c>
      <c r="C60" s="131">
        <f t="shared" si="0"/>
        <v>38</v>
      </c>
      <c r="D60" s="131">
        <f t="shared" si="0"/>
        <v>36.9</v>
      </c>
      <c r="E60" s="131">
        <f t="shared" si="0"/>
        <v>8.8476300000000005</v>
      </c>
      <c r="F60" s="131">
        <f t="shared" si="0"/>
        <v>24.1</v>
      </c>
      <c r="G60" s="131">
        <f t="shared" si="0"/>
        <v>45</v>
      </c>
      <c r="H60" s="131">
        <f t="shared" si="0"/>
        <v>31.6</v>
      </c>
      <c r="I60" s="131">
        <f t="shared" si="0"/>
        <v>185</v>
      </c>
      <c r="J60" s="131">
        <f t="shared" si="0"/>
        <v>0</v>
      </c>
      <c r="K60" s="131">
        <f t="shared" si="0"/>
        <v>0</v>
      </c>
      <c r="L60" s="131">
        <f t="shared" si="0"/>
        <v>23.659469999999999</v>
      </c>
      <c r="M60" s="131">
        <f t="shared" si="0"/>
        <v>1.07</v>
      </c>
      <c r="N60" s="131">
        <f t="shared" si="0"/>
        <v>320.39999999999998</v>
      </c>
      <c r="O60" s="131">
        <f t="shared" si="0"/>
        <v>4.9770000000000003</v>
      </c>
      <c r="P60" s="131">
        <f t="shared" si="0"/>
        <v>54.46</v>
      </c>
      <c r="Q60" s="131">
        <f t="shared" si="0"/>
        <v>98.76</v>
      </c>
      <c r="R60" s="131">
        <f t="shared" si="0"/>
        <v>200.15</v>
      </c>
      <c r="S60" s="131">
        <f t="shared" si="0"/>
        <v>114.27</v>
      </c>
      <c r="T60" s="131">
        <f t="shared" si="0"/>
        <v>160.26400000000001</v>
      </c>
      <c r="U60" s="131">
        <f t="shared" si="0"/>
        <v>4.0999999999999996</v>
      </c>
      <c r="V60" s="131">
        <f t="shared" si="0"/>
        <v>4.88</v>
      </c>
      <c r="W60" s="131">
        <f t="shared" si="0"/>
        <v>15.872999999999999</v>
      </c>
      <c r="X60" s="131">
        <f t="shared" si="0"/>
        <v>0.42</v>
      </c>
      <c r="Y60" s="131">
        <f t="shared" si="0"/>
        <v>0</v>
      </c>
      <c r="Z60" s="131">
        <f t="shared" si="0"/>
        <v>0</v>
      </c>
      <c r="AA60" s="131">
        <f t="shared" si="0"/>
        <v>75.150000000000006</v>
      </c>
      <c r="AB60" s="131">
        <f t="shared" si="0"/>
        <v>311.83</v>
      </c>
      <c r="AC60" s="131">
        <f t="shared" si="0"/>
        <v>82.989000000000004</v>
      </c>
      <c r="AD60" s="131">
        <f t="shared" si="0"/>
        <v>67.83</v>
      </c>
      <c r="AE60" s="131">
        <f t="shared" si="0"/>
        <v>63.682000000000002</v>
      </c>
      <c r="AF60" s="131">
        <f t="shared" si="0"/>
        <v>0</v>
      </c>
      <c r="AG60" s="131">
        <f t="shared" si="0"/>
        <v>8.4126100000000008</v>
      </c>
      <c r="AH60" s="131">
        <f t="shared" si="0"/>
        <v>6.6</v>
      </c>
      <c r="AI60" s="131">
        <f t="shared" si="0"/>
        <v>6.2431700000000001</v>
      </c>
      <c r="AJ60" s="131">
        <f t="shared" si="0"/>
        <v>11.98333</v>
      </c>
      <c r="AK60" s="131">
        <f t="shared" si="0"/>
        <v>11.6</v>
      </c>
      <c r="AL60" s="131">
        <f t="shared" si="0"/>
        <v>109.53</v>
      </c>
      <c r="AM60" s="131">
        <f t="shared" si="0"/>
        <v>109.82</v>
      </c>
      <c r="AN60" s="131">
        <f t="shared" si="0"/>
        <v>42.889000000000003</v>
      </c>
      <c r="AO60" s="131">
        <f t="shared" si="0"/>
        <v>32.69323</v>
      </c>
      <c r="AP60" s="131">
        <f t="shared" si="0"/>
        <v>36.831479999999999</v>
      </c>
      <c r="AQ60" s="131">
        <f t="shared" si="0"/>
        <v>37.59722</v>
      </c>
      <c r="AR60" s="131">
        <f t="shared" si="0"/>
        <v>17.264849999999999</v>
      </c>
      <c r="AS60" s="131">
        <f t="shared" si="0"/>
        <v>6.7561799999999996</v>
      </c>
      <c r="AT60" s="131">
        <f t="shared" si="0"/>
        <v>70.489000000000004</v>
      </c>
      <c r="AU60" s="131">
        <f t="shared" si="0"/>
        <v>18.721</v>
      </c>
      <c r="AV60" s="131">
        <f t="shared" si="0"/>
        <v>24.908000000000001</v>
      </c>
      <c r="AW60" s="132">
        <f t="shared" si="0"/>
        <v>7.9379999999999997</v>
      </c>
    </row>
    <row r="61" spans="1:49" x14ac:dyDescent="0.3">
      <c r="A61" s="133" t="s">
        <v>1519</v>
      </c>
      <c r="B61" s="134">
        <f t="shared" ref="B61:AW61" si="1">MAX(B12:B59)</f>
        <v>8.1</v>
      </c>
      <c r="C61" s="134">
        <f t="shared" si="1"/>
        <v>38</v>
      </c>
      <c r="D61" s="134">
        <f t="shared" si="1"/>
        <v>41.9</v>
      </c>
      <c r="E61" s="134">
        <f t="shared" si="1"/>
        <v>11.665419999999999</v>
      </c>
      <c r="F61" s="134">
        <f t="shared" si="1"/>
        <v>40</v>
      </c>
      <c r="G61" s="134">
        <f t="shared" si="1"/>
        <v>50</v>
      </c>
      <c r="H61" s="134">
        <f t="shared" si="1"/>
        <v>52.5</v>
      </c>
      <c r="I61" s="134">
        <f t="shared" si="1"/>
        <v>245</v>
      </c>
      <c r="J61" s="134">
        <f t="shared" si="1"/>
        <v>0</v>
      </c>
      <c r="K61" s="134">
        <f t="shared" si="1"/>
        <v>0</v>
      </c>
      <c r="L61" s="134">
        <f t="shared" si="1"/>
        <v>23.85671</v>
      </c>
      <c r="M61" s="134">
        <f t="shared" si="1"/>
        <v>1.07</v>
      </c>
      <c r="N61" s="134">
        <f t="shared" si="1"/>
        <v>556.82000000000005</v>
      </c>
      <c r="O61" s="134">
        <f t="shared" si="1"/>
        <v>4.9770000000000003</v>
      </c>
      <c r="P61" s="134">
        <f t="shared" si="1"/>
        <v>93.25</v>
      </c>
      <c r="Q61" s="134">
        <f t="shared" si="1"/>
        <v>127.29</v>
      </c>
      <c r="R61" s="134">
        <f t="shared" si="1"/>
        <v>225.71</v>
      </c>
      <c r="S61" s="134">
        <f t="shared" si="1"/>
        <v>170.59</v>
      </c>
      <c r="T61" s="134">
        <f t="shared" si="1"/>
        <v>193.10599999999999</v>
      </c>
      <c r="U61" s="134">
        <f t="shared" si="1"/>
        <v>5.54</v>
      </c>
      <c r="V61" s="134">
        <f t="shared" si="1"/>
        <v>16.899999999999999</v>
      </c>
      <c r="W61" s="134">
        <f t="shared" si="1"/>
        <v>86.1</v>
      </c>
      <c r="X61" s="134">
        <f t="shared" si="1"/>
        <v>66.61</v>
      </c>
      <c r="Y61" s="134">
        <f t="shared" si="1"/>
        <v>0</v>
      </c>
      <c r="Z61" s="134">
        <f t="shared" si="1"/>
        <v>0</v>
      </c>
      <c r="AA61" s="134">
        <f t="shared" si="1"/>
        <v>145.72999999999999</v>
      </c>
      <c r="AB61" s="134">
        <f t="shared" si="1"/>
        <v>368.25099999999998</v>
      </c>
      <c r="AC61" s="134">
        <f t="shared" si="1"/>
        <v>90.44</v>
      </c>
      <c r="AD61" s="134">
        <f t="shared" si="1"/>
        <v>68.962999999999994</v>
      </c>
      <c r="AE61" s="134">
        <f t="shared" si="1"/>
        <v>80.888999999999996</v>
      </c>
      <c r="AF61" s="134">
        <f t="shared" si="1"/>
        <v>0.1</v>
      </c>
      <c r="AG61" s="134">
        <f t="shared" si="1"/>
        <v>8.4126100000000008</v>
      </c>
      <c r="AH61" s="134">
        <f t="shared" si="1"/>
        <v>13</v>
      </c>
      <c r="AI61" s="134">
        <f t="shared" si="1"/>
        <v>7.8398099999999999</v>
      </c>
      <c r="AJ61" s="134">
        <f t="shared" si="1"/>
        <v>11.98333</v>
      </c>
      <c r="AK61" s="134">
        <f t="shared" si="1"/>
        <v>13.5</v>
      </c>
      <c r="AL61" s="134">
        <f t="shared" si="1"/>
        <v>171.93</v>
      </c>
      <c r="AM61" s="134">
        <f t="shared" si="1"/>
        <v>172.22</v>
      </c>
      <c r="AN61" s="134">
        <f t="shared" si="1"/>
        <v>46.581000000000003</v>
      </c>
      <c r="AO61" s="134">
        <f t="shared" si="1"/>
        <v>32.69323</v>
      </c>
      <c r="AP61" s="134">
        <f t="shared" si="1"/>
        <v>38.702309999999997</v>
      </c>
      <c r="AQ61" s="134">
        <f t="shared" si="1"/>
        <v>37.59722</v>
      </c>
      <c r="AR61" s="134">
        <f t="shared" si="1"/>
        <v>29.162690000000001</v>
      </c>
      <c r="AS61" s="134">
        <f t="shared" si="1"/>
        <v>6.7561799999999996</v>
      </c>
      <c r="AT61" s="134">
        <f t="shared" si="1"/>
        <v>70.489000000000004</v>
      </c>
      <c r="AU61" s="134">
        <f t="shared" si="1"/>
        <v>70.063999999999993</v>
      </c>
      <c r="AV61" s="134">
        <f t="shared" si="1"/>
        <v>27.12</v>
      </c>
      <c r="AW61" s="135">
        <f t="shared" si="1"/>
        <v>9.5250000000000004</v>
      </c>
    </row>
    <row r="62" spans="1:49" x14ac:dyDescent="0.3">
      <c r="A62" s="136" t="s">
        <v>1591</v>
      </c>
      <c r="B62" s="137">
        <f t="shared" ref="B62:AW62" si="2">AVERAGE(B12:B59)</f>
        <v>8.100000000000005</v>
      </c>
      <c r="C62" s="137">
        <f t="shared" si="2"/>
        <v>38</v>
      </c>
      <c r="D62" s="137">
        <f t="shared" si="2"/>
        <v>37.816666666666698</v>
      </c>
      <c r="E62" s="137">
        <f t="shared" si="2"/>
        <v>10.787008333333334</v>
      </c>
      <c r="F62" s="137">
        <f t="shared" si="2"/>
        <v>34.525000000000013</v>
      </c>
      <c r="G62" s="137">
        <f t="shared" si="2"/>
        <v>45.916666666666664</v>
      </c>
      <c r="H62" s="137">
        <f t="shared" si="2"/>
        <v>37.729166666666686</v>
      </c>
      <c r="I62" s="137">
        <f t="shared" si="2"/>
        <v>215.58333333333334</v>
      </c>
      <c r="J62" s="137">
        <f t="shared" si="2"/>
        <v>0</v>
      </c>
      <c r="K62" s="137">
        <f t="shared" si="2"/>
        <v>0</v>
      </c>
      <c r="L62" s="137">
        <f t="shared" si="2"/>
        <v>23.764900833333332</v>
      </c>
      <c r="M62" s="137">
        <f t="shared" si="2"/>
        <v>1.07</v>
      </c>
      <c r="N62" s="137">
        <f t="shared" si="2"/>
        <v>438.61</v>
      </c>
      <c r="O62" s="137">
        <f t="shared" si="2"/>
        <v>4.977000000000003</v>
      </c>
      <c r="P62" s="137">
        <f t="shared" si="2"/>
        <v>67.022083333333313</v>
      </c>
      <c r="Q62" s="137">
        <f t="shared" si="2"/>
        <v>108.98958333333333</v>
      </c>
      <c r="R62" s="137">
        <f t="shared" si="2"/>
        <v>212.9466666666666</v>
      </c>
      <c r="S62" s="137">
        <f t="shared" si="2"/>
        <v>140.57374999999999</v>
      </c>
      <c r="T62" s="137">
        <f t="shared" si="2"/>
        <v>173.09308333333334</v>
      </c>
      <c r="U62" s="137">
        <f t="shared" si="2"/>
        <v>4.5695833333333331</v>
      </c>
      <c r="V62" s="137">
        <f t="shared" si="2"/>
        <v>10.506666666666669</v>
      </c>
      <c r="W62" s="137">
        <f t="shared" si="2"/>
        <v>38.818374999999996</v>
      </c>
      <c r="X62" s="137">
        <f t="shared" si="2"/>
        <v>21.121250000000003</v>
      </c>
      <c r="Y62" s="137" t="e">
        <f t="shared" si="2"/>
        <v>#DIV/0!</v>
      </c>
      <c r="Z62" s="137" t="e">
        <f t="shared" si="2"/>
        <v>#DIV/0!</v>
      </c>
      <c r="AA62" s="137">
        <f t="shared" si="2"/>
        <v>114.2058333333333</v>
      </c>
      <c r="AB62" s="137">
        <f t="shared" si="2"/>
        <v>336.86149999999986</v>
      </c>
      <c r="AC62" s="137">
        <f t="shared" si="2"/>
        <v>86.281208333333367</v>
      </c>
      <c r="AD62" s="137">
        <f t="shared" si="2"/>
        <v>68.403666666666666</v>
      </c>
      <c r="AE62" s="137">
        <f t="shared" si="2"/>
        <v>67.906250000000043</v>
      </c>
      <c r="AF62" s="137">
        <f t="shared" si="2"/>
        <v>4.1666666666666666E-3</v>
      </c>
      <c r="AG62" s="137">
        <f t="shared" si="2"/>
        <v>8.4126099999999919</v>
      </c>
      <c r="AH62" s="137">
        <f t="shared" si="2"/>
        <v>9.3333333333333339</v>
      </c>
      <c r="AI62" s="137">
        <f t="shared" si="2"/>
        <v>6.6403320833333339</v>
      </c>
      <c r="AJ62" s="137">
        <f t="shared" si="2"/>
        <v>11.983330000000011</v>
      </c>
      <c r="AK62" s="137">
        <f t="shared" si="2"/>
        <v>11.983333333333341</v>
      </c>
      <c r="AL62" s="137">
        <f t="shared" si="2"/>
        <v>148.38499999999999</v>
      </c>
      <c r="AM62" s="137">
        <f t="shared" si="2"/>
        <v>148.67500000000001</v>
      </c>
      <c r="AN62" s="137">
        <f t="shared" si="2"/>
        <v>44.538000000000011</v>
      </c>
      <c r="AO62" s="137">
        <f t="shared" si="2"/>
        <v>32.69323</v>
      </c>
      <c r="AP62" s="137">
        <f t="shared" si="2"/>
        <v>37.766894999999998</v>
      </c>
      <c r="AQ62" s="137">
        <f t="shared" si="2"/>
        <v>37.59722</v>
      </c>
      <c r="AR62" s="137">
        <f t="shared" si="2"/>
        <v>21.538101249999993</v>
      </c>
      <c r="AS62" s="137">
        <f t="shared" si="2"/>
        <v>6.7561799999999934</v>
      </c>
      <c r="AT62" s="137">
        <f t="shared" si="2"/>
        <v>70.489000000000019</v>
      </c>
      <c r="AU62" s="137">
        <f t="shared" si="2"/>
        <v>36.316416666666676</v>
      </c>
      <c r="AV62" s="137">
        <f t="shared" si="2"/>
        <v>25.490208333333324</v>
      </c>
      <c r="AW62" s="138">
        <f t="shared" si="2"/>
        <v>8.433833333333336</v>
      </c>
    </row>
    <row r="63" spans="1:49" x14ac:dyDescent="0.3">
      <c r="A63" s="139" t="s">
        <v>7</v>
      </c>
      <c r="B63" s="134">
        <f t="shared" ref="B63:AW63" si="3">B12</f>
        <v>8.1</v>
      </c>
      <c r="C63" s="134">
        <f t="shared" si="3"/>
        <v>38</v>
      </c>
      <c r="D63" s="134">
        <f t="shared" si="3"/>
        <v>36.9</v>
      </c>
      <c r="E63" s="134">
        <f t="shared" si="3"/>
        <v>11.665419999999999</v>
      </c>
      <c r="F63" s="134">
        <f t="shared" si="3"/>
        <v>31.9</v>
      </c>
      <c r="G63" s="134">
        <f t="shared" si="3"/>
        <v>45</v>
      </c>
      <c r="H63" s="134">
        <f t="shared" si="3"/>
        <v>35.9</v>
      </c>
      <c r="I63" s="134">
        <f t="shared" si="3"/>
        <v>245</v>
      </c>
      <c r="J63" s="134">
        <f t="shared" si="3"/>
        <v>0</v>
      </c>
      <c r="K63" s="134">
        <f t="shared" si="3"/>
        <v>0</v>
      </c>
      <c r="L63" s="134">
        <f t="shared" si="3"/>
        <v>23.74438</v>
      </c>
      <c r="M63" s="134" t="str">
        <f t="shared" si="3"/>
        <v>--</v>
      </c>
      <c r="N63" s="134" t="str">
        <f t="shared" si="3"/>
        <v>--</v>
      </c>
      <c r="O63" s="134">
        <f t="shared" si="3"/>
        <v>4.9770000000000003</v>
      </c>
      <c r="P63" s="134">
        <f t="shared" si="3"/>
        <v>56.47</v>
      </c>
      <c r="Q63" s="134">
        <f t="shared" si="3"/>
        <v>112.16</v>
      </c>
      <c r="R63" s="134">
        <f t="shared" si="3"/>
        <v>200.15</v>
      </c>
      <c r="S63" s="134">
        <f t="shared" si="3"/>
        <v>135.88999999999999</v>
      </c>
      <c r="T63" s="134">
        <f t="shared" si="3"/>
        <v>167.75700000000001</v>
      </c>
      <c r="U63" s="134">
        <f t="shared" si="3"/>
        <v>4.5199999999999996</v>
      </c>
      <c r="V63" s="134">
        <f t="shared" si="3"/>
        <v>10.99</v>
      </c>
      <c r="W63" s="134">
        <f t="shared" si="3"/>
        <v>17.687000000000001</v>
      </c>
      <c r="X63" s="134">
        <f t="shared" si="3"/>
        <v>1.95</v>
      </c>
      <c r="Y63" s="134" t="str">
        <f t="shared" si="3"/>
        <v>--</v>
      </c>
      <c r="Z63" s="134" t="str">
        <f t="shared" si="3"/>
        <v>--</v>
      </c>
      <c r="AA63" s="134">
        <f t="shared" si="3"/>
        <v>107.82</v>
      </c>
      <c r="AB63" s="134">
        <f t="shared" si="3"/>
        <v>353.44799999999998</v>
      </c>
      <c r="AC63" s="134">
        <f t="shared" si="3"/>
        <v>86.66</v>
      </c>
      <c r="AD63" s="134">
        <f t="shared" si="3"/>
        <v>68.962999999999994</v>
      </c>
      <c r="AE63" s="134">
        <f t="shared" si="3"/>
        <v>68.09</v>
      </c>
      <c r="AF63" s="134">
        <f t="shared" si="3"/>
        <v>0</v>
      </c>
      <c r="AG63" s="134">
        <f t="shared" si="3"/>
        <v>8.4126100000000008</v>
      </c>
      <c r="AH63" s="134">
        <f t="shared" si="3"/>
        <v>8.6999999999999993</v>
      </c>
      <c r="AI63" s="134">
        <f t="shared" si="3"/>
        <v>6.3627200000000004</v>
      </c>
      <c r="AJ63" s="134">
        <f t="shared" si="3"/>
        <v>11.98333</v>
      </c>
      <c r="AK63" s="134">
        <f t="shared" si="3"/>
        <v>12</v>
      </c>
      <c r="AL63" s="134">
        <f t="shared" si="3"/>
        <v>109.53</v>
      </c>
      <c r="AM63" s="134">
        <f t="shared" si="3"/>
        <v>109.82</v>
      </c>
      <c r="AN63" s="134">
        <f t="shared" si="3"/>
        <v>46.581000000000003</v>
      </c>
      <c r="AO63" s="134" t="str">
        <f t="shared" si="3"/>
        <v>--</v>
      </c>
      <c r="AP63" s="134">
        <f t="shared" si="3"/>
        <v>38.702309999999997</v>
      </c>
      <c r="AQ63" s="134" t="str">
        <f t="shared" si="3"/>
        <v>--</v>
      </c>
      <c r="AR63" s="134">
        <f t="shared" si="3"/>
        <v>17.56861</v>
      </c>
      <c r="AS63" s="134">
        <f t="shared" si="3"/>
        <v>6.7561799999999996</v>
      </c>
      <c r="AT63" s="134">
        <f t="shared" si="3"/>
        <v>70.489000000000004</v>
      </c>
      <c r="AU63" s="134">
        <f t="shared" si="3"/>
        <v>20.184999999999999</v>
      </c>
      <c r="AV63" s="134">
        <f t="shared" si="3"/>
        <v>25.297999999999998</v>
      </c>
      <c r="AW63" s="134">
        <f t="shared" si="3"/>
        <v>9.5250000000000004</v>
      </c>
    </row>
    <row r="64" spans="1:49" x14ac:dyDescent="0.3">
      <c r="A64" s="139" t="s">
        <v>8</v>
      </c>
      <c r="B64" s="134">
        <f t="shared" ref="B64:AW64" si="4">B59</f>
        <v>8.1</v>
      </c>
      <c r="C64" s="134">
        <f t="shared" si="4"/>
        <v>38</v>
      </c>
      <c r="D64" s="134">
        <f t="shared" si="4"/>
        <v>41.9</v>
      </c>
      <c r="E64" s="134">
        <f t="shared" si="4"/>
        <v>11.54683</v>
      </c>
      <c r="F64" s="134">
        <f t="shared" si="4"/>
        <v>34</v>
      </c>
      <c r="G64" s="134">
        <f t="shared" si="4"/>
        <v>50</v>
      </c>
      <c r="H64" s="134">
        <f t="shared" si="4"/>
        <v>52.5</v>
      </c>
      <c r="I64" s="134">
        <f t="shared" si="4"/>
        <v>245</v>
      </c>
      <c r="J64" s="134">
        <f t="shared" si="4"/>
        <v>0</v>
      </c>
      <c r="K64" s="134">
        <f t="shared" si="4"/>
        <v>0</v>
      </c>
      <c r="L64" s="134">
        <f t="shared" si="4"/>
        <v>23.659469999999999</v>
      </c>
      <c r="M64" s="134" t="str">
        <f t="shared" si="4"/>
        <v>--</v>
      </c>
      <c r="N64" s="134" t="str">
        <f t="shared" si="4"/>
        <v>--</v>
      </c>
      <c r="O64" s="134">
        <f t="shared" si="4"/>
        <v>4.9770000000000003</v>
      </c>
      <c r="P64" s="134">
        <f t="shared" si="4"/>
        <v>83.43</v>
      </c>
      <c r="Q64" s="134">
        <f t="shared" si="4"/>
        <v>121.14</v>
      </c>
      <c r="R64" s="134">
        <f t="shared" si="4"/>
        <v>225.71</v>
      </c>
      <c r="S64" s="134">
        <f t="shared" si="4"/>
        <v>144.85</v>
      </c>
      <c r="T64" s="134">
        <f t="shared" si="4"/>
        <v>160.69900000000001</v>
      </c>
      <c r="U64" s="134">
        <f t="shared" si="4"/>
        <v>5.54</v>
      </c>
      <c r="V64" s="134">
        <f t="shared" si="4"/>
        <v>12.66</v>
      </c>
      <c r="W64" s="134">
        <f t="shared" si="4"/>
        <v>84.21</v>
      </c>
      <c r="X64" s="134">
        <f t="shared" si="4"/>
        <v>57.59</v>
      </c>
      <c r="Y64" s="134" t="str">
        <f t="shared" si="4"/>
        <v>--</v>
      </c>
      <c r="Z64" s="134" t="str">
        <f t="shared" si="4"/>
        <v>--</v>
      </c>
      <c r="AA64" s="134">
        <f t="shared" si="4"/>
        <v>127.75</v>
      </c>
      <c r="AB64" s="134">
        <f t="shared" si="4"/>
        <v>336.58600000000001</v>
      </c>
      <c r="AC64" s="134">
        <f t="shared" si="4"/>
        <v>89.483000000000004</v>
      </c>
      <c r="AD64" s="134">
        <f t="shared" si="4"/>
        <v>68.599999999999994</v>
      </c>
      <c r="AE64" s="134">
        <f t="shared" si="4"/>
        <v>80.888999999999996</v>
      </c>
      <c r="AF64" s="134">
        <f t="shared" si="4"/>
        <v>0</v>
      </c>
      <c r="AG64" s="134">
        <f t="shared" si="4"/>
        <v>8.4126100000000008</v>
      </c>
      <c r="AH64" s="134">
        <f t="shared" si="4"/>
        <v>13</v>
      </c>
      <c r="AI64" s="134">
        <f t="shared" si="4"/>
        <v>7.8398099999999999</v>
      </c>
      <c r="AJ64" s="134">
        <f t="shared" si="4"/>
        <v>11.98333</v>
      </c>
      <c r="AK64" s="134">
        <f t="shared" si="4"/>
        <v>13.1</v>
      </c>
      <c r="AL64" s="134">
        <f t="shared" si="4"/>
        <v>170.82</v>
      </c>
      <c r="AM64" s="134">
        <f t="shared" si="4"/>
        <v>171.11</v>
      </c>
      <c r="AN64" s="134">
        <f t="shared" si="4"/>
        <v>42.889000000000003</v>
      </c>
      <c r="AO64" s="134">
        <f t="shared" si="4"/>
        <v>32.69323</v>
      </c>
      <c r="AP64" s="134">
        <f t="shared" si="4"/>
        <v>36.831479999999999</v>
      </c>
      <c r="AQ64" s="134">
        <f t="shared" si="4"/>
        <v>37.59722</v>
      </c>
      <c r="AR64" s="134">
        <f t="shared" si="4"/>
        <v>29.078859999999999</v>
      </c>
      <c r="AS64" s="134">
        <f t="shared" si="4"/>
        <v>6.7561799999999996</v>
      </c>
      <c r="AT64" s="134">
        <f t="shared" si="4"/>
        <v>70.489000000000004</v>
      </c>
      <c r="AU64" s="134">
        <f t="shared" si="4"/>
        <v>69.66</v>
      </c>
      <c r="AV64" s="134">
        <f t="shared" si="4"/>
        <v>27.12</v>
      </c>
      <c r="AW64" s="134">
        <f t="shared" si="4"/>
        <v>8.32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0"/>
      <c r="C66" s="1" t="s">
        <v>1592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2" t="s">
        <v>3</v>
      </c>
      <c r="B5" s="112" t="s">
        <v>69</v>
      </c>
      <c r="C5" s="112" t="s">
        <v>630</v>
      </c>
      <c r="D5" s="112" t="s">
        <v>632</v>
      </c>
      <c r="E5" s="112" t="s">
        <v>130</v>
      </c>
      <c r="F5" s="112" t="s">
        <v>130</v>
      </c>
      <c r="G5" s="112" t="s">
        <v>130</v>
      </c>
      <c r="H5" s="112" t="s">
        <v>150</v>
      </c>
      <c r="I5" s="112" t="s">
        <v>150</v>
      </c>
      <c r="J5" s="112" t="s">
        <v>150</v>
      </c>
      <c r="K5" s="112" t="s">
        <v>150</v>
      </c>
      <c r="L5" s="112" t="s">
        <v>150</v>
      </c>
      <c r="M5" s="112" t="s">
        <v>150</v>
      </c>
      <c r="N5" s="112" t="s">
        <v>150</v>
      </c>
      <c r="O5" s="112" t="s">
        <v>150</v>
      </c>
      <c r="P5" s="112" t="s">
        <v>79</v>
      </c>
      <c r="Q5" s="112" t="s">
        <v>79</v>
      </c>
      <c r="R5" s="112" t="s">
        <v>79</v>
      </c>
      <c r="S5" s="112" t="s">
        <v>106</v>
      </c>
      <c r="T5" s="112" t="s">
        <v>106</v>
      </c>
      <c r="U5" s="112" t="s">
        <v>628</v>
      </c>
      <c r="V5" s="112" t="s">
        <v>261</v>
      </c>
      <c r="W5" s="112" t="s">
        <v>62</v>
      </c>
      <c r="X5" s="112" t="s">
        <v>62</v>
      </c>
      <c r="Y5" s="112" t="s">
        <v>34</v>
      </c>
      <c r="Z5" s="112" t="s">
        <v>34</v>
      </c>
      <c r="AA5" s="112" t="s">
        <v>57</v>
      </c>
      <c r="AB5" s="112" t="s">
        <v>57</v>
      </c>
      <c r="AC5" s="112" t="s">
        <v>91</v>
      </c>
      <c r="AD5" s="112" t="s">
        <v>287</v>
      </c>
    </row>
    <row r="6" spans="1:30" ht="26.4" x14ac:dyDescent="0.3">
      <c r="A6" s="112" t="s">
        <v>1527</v>
      </c>
      <c r="B6" s="112" t="s">
        <v>284</v>
      </c>
      <c r="C6" s="112" t="s">
        <v>1593</v>
      </c>
      <c r="D6" s="112" t="s">
        <v>1594</v>
      </c>
      <c r="E6" s="112" t="s">
        <v>1544</v>
      </c>
      <c r="F6" s="112" t="s">
        <v>1544</v>
      </c>
      <c r="G6" s="112" t="s">
        <v>1544</v>
      </c>
      <c r="H6" s="112" t="s">
        <v>284</v>
      </c>
      <c r="I6" s="112" t="s">
        <v>1537</v>
      </c>
      <c r="J6" s="112" t="s">
        <v>1546</v>
      </c>
      <c r="K6" s="112" t="s">
        <v>1595</v>
      </c>
      <c r="L6" s="112" t="s">
        <v>284</v>
      </c>
      <c r="M6" s="112" t="s">
        <v>284</v>
      </c>
      <c r="N6" s="112" t="s">
        <v>1596</v>
      </c>
      <c r="O6" s="112" t="s">
        <v>1596</v>
      </c>
      <c r="P6" s="112" t="s">
        <v>1537</v>
      </c>
      <c r="Q6" s="112" t="s">
        <v>1537</v>
      </c>
      <c r="R6" s="112" t="s">
        <v>1541</v>
      </c>
      <c r="S6" s="112" t="s">
        <v>1541</v>
      </c>
      <c r="T6" s="112" t="s">
        <v>1542</v>
      </c>
      <c r="U6" s="112" t="s">
        <v>1532</v>
      </c>
      <c r="V6" s="112" t="s">
        <v>1597</v>
      </c>
      <c r="W6" s="112" t="s">
        <v>1531</v>
      </c>
      <c r="X6" s="112" t="s">
        <v>1531</v>
      </c>
      <c r="Y6" s="112" t="s">
        <v>34</v>
      </c>
      <c r="Z6" s="112" t="s">
        <v>34</v>
      </c>
      <c r="AA6" s="112" t="s">
        <v>1528</v>
      </c>
      <c r="AB6" s="112" t="s">
        <v>1528</v>
      </c>
      <c r="AC6" s="112" t="s">
        <v>284</v>
      </c>
      <c r="AD6" s="112" t="s">
        <v>1544</v>
      </c>
    </row>
    <row r="7" spans="1:30" ht="26.4" x14ac:dyDescent="0.3">
      <c r="A7" s="112" t="s">
        <v>1549</v>
      </c>
      <c r="B7" s="112" t="s">
        <v>1550</v>
      </c>
      <c r="C7" s="112" t="s">
        <v>1550</v>
      </c>
      <c r="D7" s="112" t="s">
        <v>1550</v>
      </c>
      <c r="E7" s="112" t="s">
        <v>1550</v>
      </c>
      <c r="F7" s="112" t="s">
        <v>1550</v>
      </c>
      <c r="G7" s="112" t="s">
        <v>1550</v>
      </c>
      <c r="H7" s="112" t="s">
        <v>1550</v>
      </c>
      <c r="I7" s="112" t="s">
        <v>1550</v>
      </c>
      <c r="J7" s="112" t="s">
        <v>1550</v>
      </c>
      <c r="K7" s="112" t="s">
        <v>1550</v>
      </c>
      <c r="L7" s="112" t="s">
        <v>1550</v>
      </c>
      <c r="M7" s="112" t="s">
        <v>1550</v>
      </c>
      <c r="N7" s="112" t="s">
        <v>1550</v>
      </c>
      <c r="O7" s="112" t="s">
        <v>1550</v>
      </c>
      <c r="P7" s="112" t="s">
        <v>1550</v>
      </c>
      <c r="Q7" s="112" t="s">
        <v>1550</v>
      </c>
      <c r="R7" s="112" t="s">
        <v>1550</v>
      </c>
      <c r="S7" s="112" t="s">
        <v>1550</v>
      </c>
      <c r="T7" s="112" t="s">
        <v>1550</v>
      </c>
      <c r="U7" s="112" t="s">
        <v>1550</v>
      </c>
      <c r="V7" s="112" t="s">
        <v>1550</v>
      </c>
      <c r="W7" s="112" t="s">
        <v>1550</v>
      </c>
      <c r="X7" s="112" t="s">
        <v>1550</v>
      </c>
      <c r="Y7" s="112" t="s">
        <v>1550</v>
      </c>
      <c r="Z7" s="112" t="s">
        <v>1550</v>
      </c>
      <c r="AA7" s="112" t="s">
        <v>1550</v>
      </c>
      <c r="AB7" s="112" t="s">
        <v>1550</v>
      </c>
      <c r="AC7" s="112" t="s">
        <v>1550</v>
      </c>
      <c r="AD7" s="112" t="s">
        <v>1550</v>
      </c>
    </row>
    <row r="8" spans="1:30" ht="39.6" x14ac:dyDescent="0.3">
      <c r="A8" s="112" t="s">
        <v>6</v>
      </c>
      <c r="B8" s="112" t="s">
        <v>1598</v>
      </c>
      <c r="C8" s="112" t="s">
        <v>1599</v>
      </c>
      <c r="D8" s="112" t="s">
        <v>1600</v>
      </c>
      <c r="E8" s="112" t="s">
        <v>1601</v>
      </c>
      <c r="F8" s="112" t="s">
        <v>1602</v>
      </c>
      <c r="G8" s="112" t="s">
        <v>1603</v>
      </c>
      <c r="H8" s="112" t="s">
        <v>1604</v>
      </c>
      <c r="I8" s="112" t="s">
        <v>1605</v>
      </c>
      <c r="J8" s="112" t="s">
        <v>1606</v>
      </c>
      <c r="K8" s="112" t="s">
        <v>1607</v>
      </c>
      <c r="L8" s="112" t="s">
        <v>1604</v>
      </c>
      <c r="M8" s="112" t="s">
        <v>1608</v>
      </c>
      <c r="N8" s="112" t="s">
        <v>1609</v>
      </c>
      <c r="O8" s="112" t="s">
        <v>1548</v>
      </c>
      <c r="P8" s="112" t="s">
        <v>1565</v>
      </c>
      <c r="Q8" s="112" t="s">
        <v>1565</v>
      </c>
      <c r="R8" s="112" t="s">
        <v>1539</v>
      </c>
      <c r="S8" s="112" t="s">
        <v>1610</v>
      </c>
      <c r="T8" s="112" t="s">
        <v>1570</v>
      </c>
      <c r="U8" s="112" t="s">
        <v>1611</v>
      </c>
      <c r="V8" s="112" t="s">
        <v>1612</v>
      </c>
      <c r="W8" s="112" t="s">
        <v>244</v>
      </c>
      <c r="X8" s="112" t="s">
        <v>1556</v>
      </c>
      <c r="Y8" s="112" t="s">
        <v>1613</v>
      </c>
      <c r="Z8" s="112" t="s">
        <v>1614</v>
      </c>
      <c r="AA8" s="112" t="s">
        <v>1554</v>
      </c>
      <c r="AB8" s="112" t="s">
        <v>1615</v>
      </c>
      <c r="AC8" s="112" t="s">
        <v>1616</v>
      </c>
      <c r="AD8" s="112" t="s">
        <v>1617</v>
      </c>
    </row>
    <row r="9" spans="1:30" ht="26.4" x14ac:dyDescent="0.3">
      <c r="A9" s="112" t="s">
        <v>1154</v>
      </c>
      <c r="B9" s="112" t="s">
        <v>1618</v>
      </c>
      <c r="C9" s="112" t="s">
        <v>1619</v>
      </c>
      <c r="D9" s="112" t="s">
        <v>1619</v>
      </c>
      <c r="E9" s="112" t="s">
        <v>1619</v>
      </c>
      <c r="F9" s="112" t="s">
        <v>1619</v>
      </c>
      <c r="G9" s="112" t="s">
        <v>1619</v>
      </c>
      <c r="H9" s="112" t="s">
        <v>1618</v>
      </c>
      <c r="I9" s="112" t="s">
        <v>1619</v>
      </c>
      <c r="J9" s="112" t="s">
        <v>1619</v>
      </c>
      <c r="K9" s="112" t="s">
        <v>1619</v>
      </c>
      <c r="L9" s="112" t="s">
        <v>1619</v>
      </c>
      <c r="M9" s="112" t="s">
        <v>1619</v>
      </c>
      <c r="N9" s="112" t="s">
        <v>1619</v>
      </c>
      <c r="O9" s="112" t="s">
        <v>1619</v>
      </c>
      <c r="P9" s="112" t="s">
        <v>1618</v>
      </c>
      <c r="Q9" s="112" t="s">
        <v>1619</v>
      </c>
      <c r="R9" s="112" t="s">
        <v>1619</v>
      </c>
      <c r="S9" s="112" t="s">
        <v>1619</v>
      </c>
      <c r="T9" s="112" t="s">
        <v>1005</v>
      </c>
      <c r="U9" s="112" t="s">
        <v>1619</v>
      </c>
      <c r="V9" s="112" t="s">
        <v>1619</v>
      </c>
      <c r="W9" s="112" t="s">
        <v>1619</v>
      </c>
      <c r="X9" s="112" t="s">
        <v>1619</v>
      </c>
      <c r="Y9" s="112" t="s">
        <v>1619</v>
      </c>
      <c r="Z9" s="112" t="s">
        <v>1619</v>
      </c>
      <c r="AA9" s="112" t="s">
        <v>1619</v>
      </c>
      <c r="AB9" s="112" t="s">
        <v>1619</v>
      </c>
      <c r="AC9" s="112" t="s">
        <v>1619</v>
      </c>
      <c r="AD9" s="112" t="s">
        <v>1619</v>
      </c>
    </row>
    <row r="10" spans="1:30" x14ac:dyDescent="0.3">
      <c r="A10" s="112" t="s">
        <v>50</v>
      </c>
      <c r="B10" s="112" t="s">
        <v>1620</v>
      </c>
      <c r="C10" s="112" t="s">
        <v>1621</v>
      </c>
      <c r="D10" s="112" t="s">
        <v>1621</v>
      </c>
      <c r="E10" s="112" t="s">
        <v>1621</v>
      </c>
      <c r="F10" s="112" t="s">
        <v>1621</v>
      </c>
      <c r="G10" s="112" t="s">
        <v>1621</v>
      </c>
      <c r="H10" s="112" t="s">
        <v>1620</v>
      </c>
      <c r="I10" s="112" t="s">
        <v>1621</v>
      </c>
      <c r="J10" s="112" t="s">
        <v>1621</v>
      </c>
      <c r="K10" s="112" t="s">
        <v>1621</v>
      </c>
      <c r="L10" s="112" t="s">
        <v>1621</v>
      </c>
      <c r="M10" s="112" t="s">
        <v>1621</v>
      </c>
      <c r="N10" s="112" t="s">
        <v>1621</v>
      </c>
      <c r="O10" s="112" t="s">
        <v>1621</v>
      </c>
      <c r="P10" s="112" t="s">
        <v>1620</v>
      </c>
      <c r="Q10" s="112" t="s">
        <v>1621</v>
      </c>
      <c r="R10" s="112" t="s">
        <v>1621</v>
      </c>
      <c r="S10" s="112" t="s">
        <v>1621</v>
      </c>
      <c r="T10" s="112" t="s">
        <v>1621</v>
      </c>
      <c r="U10" s="112" t="s">
        <v>1621</v>
      </c>
      <c r="V10" s="112" t="s">
        <v>1621</v>
      </c>
      <c r="W10" s="112" t="s">
        <v>1621</v>
      </c>
      <c r="X10" s="112" t="s">
        <v>1621</v>
      </c>
      <c r="Y10" s="112" t="s">
        <v>1621</v>
      </c>
      <c r="Z10" s="112" t="s">
        <v>1621</v>
      </c>
      <c r="AA10" s="112" t="s">
        <v>1621</v>
      </c>
      <c r="AB10" s="112" t="s">
        <v>1621</v>
      </c>
      <c r="AC10" s="112" t="s">
        <v>1621</v>
      </c>
      <c r="AD10" s="112" t="s">
        <v>1621</v>
      </c>
    </row>
    <row r="11" spans="1:30" x14ac:dyDescent="0.3">
      <c r="A11" s="113" t="s">
        <v>55</v>
      </c>
      <c r="B11" s="141">
        <v>2695</v>
      </c>
      <c r="C11" s="141">
        <v>6.5447699999999998</v>
      </c>
      <c r="D11" s="141">
        <v>0.62607000000000002</v>
      </c>
      <c r="E11" s="141">
        <v>0.17849999999999999</v>
      </c>
      <c r="F11" s="141">
        <v>0.20004</v>
      </c>
      <c r="G11" s="141">
        <v>1.576E-2</v>
      </c>
      <c r="H11" s="141">
        <v>3874.6285699999999</v>
      </c>
      <c r="I11" s="113" t="s">
        <v>1590</v>
      </c>
      <c r="J11" s="113" t="s">
        <v>1590</v>
      </c>
      <c r="K11" s="141">
        <v>0.62097000000000002</v>
      </c>
      <c r="L11" s="141">
        <v>21.276530000000001</v>
      </c>
      <c r="M11" s="113" t="s">
        <v>1590</v>
      </c>
      <c r="N11" s="141">
        <v>0.23421</v>
      </c>
      <c r="O11" s="141">
        <v>0.29158000000000001</v>
      </c>
      <c r="P11" s="141">
        <v>2412.02</v>
      </c>
      <c r="Q11" s="141">
        <v>0.96399999999999997</v>
      </c>
      <c r="R11" s="113" t="s">
        <v>1590</v>
      </c>
      <c r="S11" s="141">
        <v>0.54400000000000004</v>
      </c>
      <c r="T11" s="141">
        <v>0.41899999999999998</v>
      </c>
      <c r="U11" s="113" t="s">
        <v>1590</v>
      </c>
      <c r="V11" s="141">
        <v>255.262</v>
      </c>
      <c r="W11" s="141">
        <v>0</v>
      </c>
      <c r="X11" s="141">
        <v>0</v>
      </c>
      <c r="Y11" s="141">
        <v>28.52</v>
      </c>
      <c r="Z11" s="141">
        <v>0.15</v>
      </c>
      <c r="AA11" s="141">
        <v>0.35575000000000001</v>
      </c>
      <c r="AB11" s="141">
        <v>0.18375</v>
      </c>
      <c r="AC11" s="141">
        <v>9.08</v>
      </c>
      <c r="AD11" s="141">
        <v>0.27300000000000002</v>
      </c>
    </row>
    <row r="12" spans="1:30" x14ac:dyDescent="0.3">
      <c r="A12" s="121" t="s">
        <v>848</v>
      </c>
      <c r="B12" s="119">
        <v>2695</v>
      </c>
      <c r="C12" s="119">
        <v>6.5447699999999998</v>
      </c>
      <c r="D12" s="119">
        <v>0.62607000000000002</v>
      </c>
      <c r="E12" s="119">
        <v>0.17849999999999999</v>
      </c>
      <c r="F12" s="119">
        <v>0.20004</v>
      </c>
      <c r="G12" s="119">
        <v>1.576E-2</v>
      </c>
      <c r="H12" s="119">
        <v>3874.6285699999999</v>
      </c>
      <c r="I12" s="121" t="s">
        <v>1590</v>
      </c>
      <c r="J12" s="121" t="s">
        <v>1590</v>
      </c>
      <c r="K12" s="119">
        <v>0.62097000000000002</v>
      </c>
      <c r="L12" s="119">
        <v>21.276530000000001</v>
      </c>
      <c r="M12" s="121" t="s">
        <v>1590</v>
      </c>
      <c r="N12" s="119">
        <v>0.23421</v>
      </c>
      <c r="O12" s="119">
        <v>0.29158000000000001</v>
      </c>
      <c r="P12" s="119">
        <v>2412.02</v>
      </c>
      <c r="Q12" s="119">
        <v>0.96399999999999997</v>
      </c>
      <c r="R12" s="121" t="s">
        <v>1590</v>
      </c>
      <c r="S12" s="119">
        <v>0.54400000000000004</v>
      </c>
      <c r="T12" s="119">
        <v>0.41899999999999998</v>
      </c>
      <c r="U12" s="121" t="s">
        <v>1590</v>
      </c>
      <c r="V12" s="119">
        <v>255.262</v>
      </c>
      <c r="W12" s="119">
        <v>0</v>
      </c>
      <c r="X12" s="119">
        <v>0</v>
      </c>
      <c r="Y12" s="119">
        <v>28.52</v>
      </c>
      <c r="Z12" s="119">
        <v>0.15</v>
      </c>
      <c r="AA12" s="119">
        <v>0.35575000000000001</v>
      </c>
      <c r="AB12" s="119">
        <v>0.18375</v>
      </c>
      <c r="AC12" s="119">
        <v>9.08</v>
      </c>
      <c r="AD12" s="119">
        <v>0.27300000000000002</v>
      </c>
    </row>
    <row r="13" spans="1:30" x14ac:dyDescent="0.3">
      <c r="A13" s="121" t="s">
        <v>849</v>
      </c>
      <c r="B13" s="119">
        <v>2695</v>
      </c>
      <c r="C13" s="119">
        <v>6.2853399999999997</v>
      </c>
      <c r="D13" s="119">
        <v>0.61451999999999996</v>
      </c>
      <c r="E13" s="119">
        <v>0.183</v>
      </c>
      <c r="F13" s="119">
        <v>0.19638</v>
      </c>
      <c r="G13" s="119">
        <v>1.379E-2</v>
      </c>
      <c r="H13" s="119">
        <v>3874.6148600000001</v>
      </c>
      <c r="I13" s="121" t="s">
        <v>1590</v>
      </c>
      <c r="J13" s="121" t="s">
        <v>1590</v>
      </c>
      <c r="K13" s="119">
        <v>0.61895999999999995</v>
      </c>
      <c r="L13" s="119">
        <v>21.242229999999999</v>
      </c>
      <c r="M13" s="121" t="s">
        <v>1590</v>
      </c>
      <c r="N13" s="119">
        <v>0.26491999999999999</v>
      </c>
      <c r="O13" s="119">
        <v>0.27975</v>
      </c>
      <c r="P13" s="119">
        <v>2412.02</v>
      </c>
      <c r="Q13" s="119">
        <v>0.96399999999999997</v>
      </c>
      <c r="R13" s="121" t="s">
        <v>1590</v>
      </c>
      <c r="S13" s="119">
        <v>0.54400000000000004</v>
      </c>
      <c r="T13" s="119">
        <v>0.41699999999999998</v>
      </c>
      <c r="U13" s="121" t="s">
        <v>1590</v>
      </c>
      <c r="V13" s="119">
        <v>255.26300000000001</v>
      </c>
      <c r="W13" s="119">
        <v>0</v>
      </c>
      <c r="X13" s="119">
        <v>0</v>
      </c>
      <c r="Y13" s="119">
        <v>28.52</v>
      </c>
      <c r="Z13" s="119">
        <v>0.154</v>
      </c>
      <c r="AA13" s="119">
        <v>0.37647999999999998</v>
      </c>
      <c r="AB13" s="119">
        <v>0.16489000000000001</v>
      </c>
      <c r="AC13" s="119">
        <v>9.0500000000000007</v>
      </c>
      <c r="AD13" s="119">
        <v>0.27400000000000002</v>
      </c>
    </row>
    <row r="14" spans="1:30" x14ac:dyDescent="0.3">
      <c r="A14" s="121" t="s">
        <v>850</v>
      </c>
      <c r="B14" s="119">
        <v>2695</v>
      </c>
      <c r="C14" s="119">
        <v>6.2853399999999997</v>
      </c>
      <c r="D14" s="119">
        <v>0.61451999999999996</v>
      </c>
      <c r="E14" s="119">
        <v>0.183</v>
      </c>
      <c r="F14" s="119">
        <v>0.19638</v>
      </c>
      <c r="G14" s="119">
        <v>1.379E-2</v>
      </c>
      <c r="H14" s="119">
        <v>3874.6148600000001</v>
      </c>
      <c r="I14" s="121" t="s">
        <v>1590</v>
      </c>
      <c r="J14" s="121" t="s">
        <v>1590</v>
      </c>
      <c r="K14" s="119">
        <v>0.61895999999999995</v>
      </c>
      <c r="L14" s="119">
        <v>21.242229999999999</v>
      </c>
      <c r="M14" s="121" t="s">
        <v>1590</v>
      </c>
      <c r="N14" s="119">
        <v>0.26491999999999999</v>
      </c>
      <c r="O14" s="119">
        <v>0.27975</v>
      </c>
      <c r="P14" s="119">
        <v>2412.02</v>
      </c>
      <c r="Q14" s="119">
        <v>0.96399999999999997</v>
      </c>
      <c r="R14" s="121" t="s">
        <v>1590</v>
      </c>
      <c r="S14" s="119">
        <v>0.54400000000000004</v>
      </c>
      <c r="T14" s="119">
        <v>0.41699999999999998</v>
      </c>
      <c r="U14" s="121" t="s">
        <v>1590</v>
      </c>
      <c r="V14" s="119">
        <v>255.26300000000001</v>
      </c>
      <c r="W14" s="119">
        <v>0</v>
      </c>
      <c r="X14" s="119">
        <v>0</v>
      </c>
      <c r="Y14" s="119">
        <v>28.52</v>
      </c>
      <c r="Z14" s="119">
        <v>0.154</v>
      </c>
      <c r="AA14" s="119">
        <v>0.37647999999999998</v>
      </c>
      <c r="AB14" s="119">
        <v>0.16489000000000001</v>
      </c>
      <c r="AC14" s="119">
        <v>9.0500000000000007</v>
      </c>
      <c r="AD14" s="119">
        <v>0.27400000000000002</v>
      </c>
    </row>
    <row r="15" spans="1:30" x14ac:dyDescent="0.3">
      <c r="A15" s="121" t="s">
        <v>851</v>
      </c>
      <c r="B15" s="119">
        <v>2695</v>
      </c>
      <c r="C15" s="119">
        <v>5.9742199999999999</v>
      </c>
      <c r="D15" s="119">
        <v>0.55676999999999999</v>
      </c>
      <c r="E15" s="119">
        <v>0.183</v>
      </c>
      <c r="F15" s="119">
        <v>0.19342999999999999</v>
      </c>
      <c r="G15" s="119">
        <v>1.2840000000000001E-2</v>
      </c>
      <c r="H15" s="119">
        <v>3874.5920000000001</v>
      </c>
      <c r="I15" s="121" t="s">
        <v>1590</v>
      </c>
      <c r="J15" s="121" t="s">
        <v>1590</v>
      </c>
      <c r="K15" s="119">
        <v>0.61668000000000001</v>
      </c>
      <c r="L15" s="119">
        <v>21.185089999999999</v>
      </c>
      <c r="M15" s="121" t="s">
        <v>1590</v>
      </c>
      <c r="N15" s="119">
        <v>0.29809999999999998</v>
      </c>
      <c r="O15" s="119">
        <v>0.25102000000000002</v>
      </c>
      <c r="P15" s="119">
        <v>2412.08</v>
      </c>
      <c r="Q15" s="119">
        <v>0.97099999999999997</v>
      </c>
      <c r="R15" s="121" t="s">
        <v>1590</v>
      </c>
      <c r="S15" s="119">
        <v>0.54400000000000004</v>
      </c>
      <c r="T15" s="119">
        <v>0.42</v>
      </c>
      <c r="U15" s="121" t="s">
        <v>1590</v>
      </c>
      <c r="V15" s="119">
        <v>255.26400000000001</v>
      </c>
      <c r="W15" s="119">
        <v>0</v>
      </c>
      <c r="X15" s="119">
        <v>0</v>
      </c>
      <c r="Y15" s="119">
        <v>28.52</v>
      </c>
      <c r="Z15" s="119">
        <v>0.12</v>
      </c>
      <c r="AA15" s="119">
        <v>0.38291999999999998</v>
      </c>
      <c r="AB15" s="119">
        <v>0.16489000000000001</v>
      </c>
      <c r="AC15" s="119">
        <v>9.08</v>
      </c>
      <c r="AD15" s="119">
        <v>0.28100000000000003</v>
      </c>
    </row>
    <row r="16" spans="1:30" x14ac:dyDescent="0.3">
      <c r="A16" s="121" t="s">
        <v>852</v>
      </c>
      <c r="B16" s="119">
        <v>2695</v>
      </c>
      <c r="C16" s="119">
        <v>5.9742199999999999</v>
      </c>
      <c r="D16" s="119">
        <v>0.55676999999999999</v>
      </c>
      <c r="E16" s="119">
        <v>0.183</v>
      </c>
      <c r="F16" s="119">
        <v>0.19342999999999999</v>
      </c>
      <c r="G16" s="119">
        <v>1.2840000000000001E-2</v>
      </c>
      <c r="H16" s="119">
        <v>3874.5920000000001</v>
      </c>
      <c r="I16" s="121" t="s">
        <v>1590</v>
      </c>
      <c r="J16" s="121" t="s">
        <v>1590</v>
      </c>
      <c r="K16" s="119">
        <v>0.61668000000000001</v>
      </c>
      <c r="L16" s="119">
        <v>21.185089999999999</v>
      </c>
      <c r="M16" s="121" t="s">
        <v>1590</v>
      </c>
      <c r="N16" s="119">
        <v>0.29809999999999998</v>
      </c>
      <c r="O16" s="119">
        <v>0.25102000000000002</v>
      </c>
      <c r="P16" s="119">
        <v>2412.08</v>
      </c>
      <c r="Q16" s="119">
        <v>0.97099999999999997</v>
      </c>
      <c r="R16" s="121" t="s">
        <v>1590</v>
      </c>
      <c r="S16" s="119">
        <v>0.54400000000000004</v>
      </c>
      <c r="T16" s="119">
        <v>0.42</v>
      </c>
      <c r="U16" s="121" t="s">
        <v>1590</v>
      </c>
      <c r="V16" s="119">
        <v>255.26400000000001</v>
      </c>
      <c r="W16" s="119">
        <v>0</v>
      </c>
      <c r="X16" s="119">
        <v>0</v>
      </c>
      <c r="Y16" s="119">
        <v>28.52</v>
      </c>
      <c r="Z16" s="119">
        <v>0.12</v>
      </c>
      <c r="AA16" s="119">
        <v>0.38291999999999998</v>
      </c>
      <c r="AB16" s="119">
        <v>0.16489000000000001</v>
      </c>
      <c r="AC16" s="119">
        <v>9.08</v>
      </c>
      <c r="AD16" s="119">
        <v>0.28100000000000003</v>
      </c>
    </row>
    <row r="17" spans="1:30" x14ac:dyDescent="0.3">
      <c r="A17" s="121" t="s">
        <v>853</v>
      </c>
      <c r="B17" s="119">
        <v>2695</v>
      </c>
      <c r="C17" s="119">
        <v>6.0192899999999998</v>
      </c>
      <c r="D17" s="119">
        <v>0.50363999999999998</v>
      </c>
      <c r="E17" s="119">
        <v>0.1905</v>
      </c>
      <c r="F17" s="119">
        <v>0.17876</v>
      </c>
      <c r="G17" s="119">
        <v>1.3440000000000001E-2</v>
      </c>
      <c r="H17" s="119">
        <v>3874.5977899999998</v>
      </c>
      <c r="I17" s="121" t="s">
        <v>1590</v>
      </c>
      <c r="J17" s="121" t="s">
        <v>1590</v>
      </c>
      <c r="K17" s="119">
        <v>0.61426000000000003</v>
      </c>
      <c r="L17" s="119">
        <v>21.199560000000002</v>
      </c>
      <c r="M17" s="121" t="s">
        <v>1590</v>
      </c>
      <c r="N17" s="119">
        <v>0.32163999999999998</v>
      </c>
      <c r="O17" s="119">
        <v>0.2132</v>
      </c>
      <c r="P17" s="119">
        <v>2412.09</v>
      </c>
      <c r="Q17" s="119">
        <v>0.97299999999999998</v>
      </c>
      <c r="R17" s="121" t="s">
        <v>1590</v>
      </c>
      <c r="S17" s="119">
        <v>0.54400000000000004</v>
      </c>
      <c r="T17" s="119">
        <v>0.41799999999999998</v>
      </c>
      <c r="U17" s="121" t="s">
        <v>1590</v>
      </c>
      <c r="V17" s="119">
        <v>255.26499999999999</v>
      </c>
      <c r="W17" s="119">
        <v>0</v>
      </c>
      <c r="X17" s="119">
        <v>0</v>
      </c>
      <c r="Y17" s="119">
        <v>28.52</v>
      </c>
      <c r="Z17" s="119">
        <v>7.1999999999999995E-2</v>
      </c>
      <c r="AA17" s="119">
        <v>0.37969999999999998</v>
      </c>
      <c r="AB17" s="119">
        <v>0.17099</v>
      </c>
      <c r="AC17" s="119">
        <v>9.1199999999999992</v>
      </c>
      <c r="AD17" s="119">
        <v>0.28899999999999998</v>
      </c>
    </row>
    <row r="18" spans="1:30" x14ac:dyDescent="0.3">
      <c r="A18" s="121" t="s">
        <v>854</v>
      </c>
      <c r="B18" s="119">
        <v>2695</v>
      </c>
      <c r="C18" s="119">
        <v>6.0192899999999998</v>
      </c>
      <c r="D18" s="119">
        <v>0.50363999999999998</v>
      </c>
      <c r="E18" s="119">
        <v>0.1905</v>
      </c>
      <c r="F18" s="119">
        <v>0.17876</v>
      </c>
      <c r="G18" s="119">
        <v>1.3440000000000001E-2</v>
      </c>
      <c r="H18" s="119">
        <v>3874.5977899999998</v>
      </c>
      <c r="I18" s="121" t="s">
        <v>1590</v>
      </c>
      <c r="J18" s="121" t="s">
        <v>1590</v>
      </c>
      <c r="K18" s="119">
        <v>0.61426000000000003</v>
      </c>
      <c r="L18" s="119">
        <v>21.199560000000002</v>
      </c>
      <c r="M18" s="121" t="s">
        <v>1590</v>
      </c>
      <c r="N18" s="119">
        <v>0.32163999999999998</v>
      </c>
      <c r="O18" s="119">
        <v>0.2132</v>
      </c>
      <c r="P18" s="119">
        <v>2412.09</v>
      </c>
      <c r="Q18" s="119">
        <v>0.97299999999999998</v>
      </c>
      <c r="R18" s="121" t="s">
        <v>1590</v>
      </c>
      <c r="S18" s="119">
        <v>0.54400000000000004</v>
      </c>
      <c r="T18" s="119">
        <v>0.41799999999999998</v>
      </c>
      <c r="U18" s="121" t="s">
        <v>1590</v>
      </c>
      <c r="V18" s="119">
        <v>255.26499999999999</v>
      </c>
      <c r="W18" s="119">
        <v>0</v>
      </c>
      <c r="X18" s="119">
        <v>0</v>
      </c>
      <c r="Y18" s="119">
        <v>28.52</v>
      </c>
      <c r="Z18" s="119">
        <v>7.1999999999999995E-2</v>
      </c>
      <c r="AA18" s="119">
        <v>0.37969999999999998</v>
      </c>
      <c r="AB18" s="119">
        <v>0.17099</v>
      </c>
      <c r="AC18" s="119">
        <v>9.1199999999999992</v>
      </c>
      <c r="AD18" s="119">
        <v>0.28899999999999998</v>
      </c>
    </row>
    <row r="19" spans="1:30" x14ac:dyDescent="0.3">
      <c r="A19" s="121" t="s">
        <v>855</v>
      </c>
      <c r="B19" s="119">
        <v>2695</v>
      </c>
      <c r="C19" s="119">
        <v>6.0981300000000003</v>
      </c>
      <c r="D19" s="119">
        <v>0.57755999999999996</v>
      </c>
      <c r="E19" s="119">
        <v>0.19950000000000001</v>
      </c>
      <c r="F19" s="119">
        <v>0.15742999999999999</v>
      </c>
      <c r="G19" s="119">
        <v>1.6310000000000002E-2</v>
      </c>
      <c r="H19" s="119">
        <v>3874.60754</v>
      </c>
      <c r="I19" s="121" t="s">
        <v>1590</v>
      </c>
      <c r="J19" s="121" t="s">
        <v>1590</v>
      </c>
      <c r="K19" s="119">
        <v>0.61194000000000004</v>
      </c>
      <c r="L19" s="119">
        <v>21.223939999999999</v>
      </c>
      <c r="M19" s="121" t="s">
        <v>1590</v>
      </c>
      <c r="N19" s="119">
        <v>0.33446999999999999</v>
      </c>
      <c r="O19" s="119">
        <v>0.17438000000000001</v>
      </c>
      <c r="P19" s="119">
        <v>2412.02</v>
      </c>
      <c r="Q19" s="119">
        <v>0.96399999999999997</v>
      </c>
      <c r="R19" s="121" t="s">
        <v>1590</v>
      </c>
      <c r="S19" s="119">
        <v>0.54300000000000004</v>
      </c>
      <c r="T19" s="119">
        <v>0.42</v>
      </c>
      <c r="U19" s="121" t="s">
        <v>1590</v>
      </c>
      <c r="V19" s="119">
        <v>255.26599999999999</v>
      </c>
      <c r="W19" s="119">
        <v>0</v>
      </c>
      <c r="X19" s="119">
        <v>0</v>
      </c>
      <c r="Y19" s="119">
        <v>28.52</v>
      </c>
      <c r="Z19" s="119">
        <v>0.113</v>
      </c>
      <c r="AA19" s="119">
        <v>0.39589999999999997</v>
      </c>
      <c r="AB19" s="119">
        <v>0.16575000000000001</v>
      </c>
      <c r="AC19" s="119">
        <v>9.09</v>
      </c>
      <c r="AD19" s="119">
        <v>0.29799999999999999</v>
      </c>
    </row>
    <row r="20" spans="1:30" x14ac:dyDescent="0.3">
      <c r="A20" s="121" t="s">
        <v>856</v>
      </c>
      <c r="B20" s="119">
        <v>2695</v>
      </c>
      <c r="C20" s="119">
        <v>6.0981300000000003</v>
      </c>
      <c r="D20" s="119">
        <v>0.57755999999999996</v>
      </c>
      <c r="E20" s="119">
        <v>0.19950000000000001</v>
      </c>
      <c r="F20" s="119">
        <v>0.15742999999999999</v>
      </c>
      <c r="G20" s="119">
        <v>1.6310000000000002E-2</v>
      </c>
      <c r="H20" s="119">
        <v>3874.60754</v>
      </c>
      <c r="I20" s="121" t="s">
        <v>1590</v>
      </c>
      <c r="J20" s="121" t="s">
        <v>1590</v>
      </c>
      <c r="K20" s="119">
        <v>0.61194000000000004</v>
      </c>
      <c r="L20" s="119">
        <v>21.223939999999999</v>
      </c>
      <c r="M20" s="121" t="s">
        <v>1590</v>
      </c>
      <c r="N20" s="119">
        <v>0.33446999999999999</v>
      </c>
      <c r="O20" s="119">
        <v>0.17438000000000001</v>
      </c>
      <c r="P20" s="119">
        <v>2412.02</v>
      </c>
      <c r="Q20" s="119">
        <v>0.96399999999999997</v>
      </c>
      <c r="R20" s="121" t="s">
        <v>1590</v>
      </c>
      <c r="S20" s="119">
        <v>0.54300000000000004</v>
      </c>
      <c r="T20" s="119">
        <v>0.42</v>
      </c>
      <c r="U20" s="121" t="s">
        <v>1590</v>
      </c>
      <c r="V20" s="119">
        <v>255.26599999999999</v>
      </c>
      <c r="W20" s="119">
        <v>0</v>
      </c>
      <c r="X20" s="119">
        <v>0</v>
      </c>
      <c r="Y20" s="119">
        <v>28.52</v>
      </c>
      <c r="Z20" s="119">
        <v>0.113</v>
      </c>
      <c r="AA20" s="119">
        <v>0.39589999999999997</v>
      </c>
      <c r="AB20" s="119">
        <v>0.16575000000000001</v>
      </c>
      <c r="AC20" s="119">
        <v>9.09</v>
      </c>
      <c r="AD20" s="119">
        <v>0.29799999999999999</v>
      </c>
    </row>
    <row r="21" spans="1:30" x14ac:dyDescent="0.3">
      <c r="A21" s="121" t="s">
        <v>857</v>
      </c>
      <c r="B21" s="119">
        <v>2695</v>
      </c>
      <c r="C21" s="119">
        <v>6.23949</v>
      </c>
      <c r="D21" s="119">
        <v>0.61682999999999999</v>
      </c>
      <c r="E21" s="119">
        <v>0.20100000000000001</v>
      </c>
      <c r="F21" s="119">
        <v>0.14721999999999999</v>
      </c>
      <c r="G21" s="119">
        <v>2.1940000000000001E-2</v>
      </c>
      <c r="H21" s="119">
        <v>3874.6057099999998</v>
      </c>
      <c r="I21" s="121" t="s">
        <v>1590</v>
      </c>
      <c r="J21" s="121" t="s">
        <v>1590</v>
      </c>
      <c r="K21" s="119">
        <v>0.60938999999999999</v>
      </c>
      <c r="L21" s="119">
        <v>21.219370000000001</v>
      </c>
      <c r="M21" s="121" t="s">
        <v>1590</v>
      </c>
      <c r="N21" s="119">
        <v>0.34088000000000002</v>
      </c>
      <c r="O21" s="119">
        <v>0.15706000000000001</v>
      </c>
      <c r="P21" s="119">
        <v>2411.96</v>
      </c>
      <c r="Q21" s="119">
        <v>0.95599999999999996</v>
      </c>
      <c r="R21" s="121" t="s">
        <v>1590</v>
      </c>
      <c r="S21" s="119">
        <v>0.54300000000000004</v>
      </c>
      <c r="T21" s="119">
        <v>0.41799999999999998</v>
      </c>
      <c r="U21" s="121" t="s">
        <v>1590</v>
      </c>
      <c r="V21" s="119">
        <v>255.268</v>
      </c>
      <c r="W21" s="119">
        <v>0</v>
      </c>
      <c r="X21" s="119">
        <v>0</v>
      </c>
      <c r="Y21" s="119">
        <v>28.52</v>
      </c>
      <c r="Z21" s="119">
        <v>0.128</v>
      </c>
      <c r="AA21" s="119">
        <v>0.39589999999999997</v>
      </c>
      <c r="AB21" s="119">
        <v>0.17727000000000001</v>
      </c>
      <c r="AC21" s="119">
        <v>8.99</v>
      </c>
      <c r="AD21" s="119">
        <v>0.30499999999999999</v>
      </c>
    </row>
    <row r="22" spans="1:30" x14ac:dyDescent="0.3">
      <c r="A22" s="121" t="s">
        <v>858</v>
      </c>
      <c r="B22" s="119">
        <v>2695</v>
      </c>
      <c r="C22" s="119">
        <v>6.23949</v>
      </c>
      <c r="D22" s="119">
        <v>0.61682999999999999</v>
      </c>
      <c r="E22" s="119">
        <v>0.20100000000000001</v>
      </c>
      <c r="F22" s="119">
        <v>0.14721999999999999</v>
      </c>
      <c r="G22" s="119">
        <v>2.1940000000000001E-2</v>
      </c>
      <c r="H22" s="119">
        <v>3874.6057099999998</v>
      </c>
      <c r="I22" s="121" t="s">
        <v>1590</v>
      </c>
      <c r="J22" s="121" t="s">
        <v>1590</v>
      </c>
      <c r="K22" s="119">
        <v>0.60938999999999999</v>
      </c>
      <c r="L22" s="119">
        <v>21.219370000000001</v>
      </c>
      <c r="M22" s="121" t="s">
        <v>1590</v>
      </c>
      <c r="N22" s="119">
        <v>0.34088000000000002</v>
      </c>
      <c r="O22" s="119">
        <v>0.15706000000000001</v>
      </c>
      <c r="P22" s="119">
        <v>2411.96</v>
      </c>
      <c r="Q22" s="119">
        <v>0.95599999999999996</v>
      </c>
      <c r="R22" s="121" t="s">
        <v>1590</v>
      </c>
      <c r="S22" s="119">
        <v>0.54300000000000004</v>
      </c>
      <c r="T22" s="119">
        <v>0.41799999999999998</v>
      </c>
      <c r="U22" s="121" t="s">
        <v>1590</v>
      </c>
      <c r="V22" s="119">
        <v>255.268</v>
      </c>
      <c r="W22" s="119">
        <v>0</v>
      </c>
      <c r="X22" s="119">
        <v>0</v>
      </c>
      <c r="Y22" s="119">
        <v>28.52</v>
      </c>
      <c r="Z22" s="119">
        <v>0.128</v>
      </c>
      <c r="AA22" s="119">
        <v>0.39589999999999997</v>
      </c>
      <c r="AB22" s="119">
        <v>0.17727000000000001</v>
      </c>
      <c r="AC22" s="119">
        <v>8.99</v>
      </c>
      <c r="AD22" s="119">
        <v>0.30499999999999999</v>
      </c>
    </row>
    <row r="23" spans="1:30" x14ac:dyDescent="0.3">
      <c r="A23" s="121" t="s">
        <v>859</v>
      </c>
      <c r="B23" s="119">
        <v>2695</v>
      </c>
      <c r="C23" s="119">
        <v>6.36287</v>
      </c>
      <c r="D23" s="119">
        <v>0.62375999999999998</v>
      </c>
      <c r="E23" s="119">
        <v>0.19650000000000001</v>
      </c>
      <c r="F23" s="119">
        <v>0.14643999999999999</v>
      </c>
      <c r="G23" s="119">
        <v>2.1479999999999999E-2</v>
      </c>
      <c r="H23" s="119">
        <v>3874.5916900000002</v>
      </c>
      <c r="I23" s="121" t="s">
        <v>1590</v>
      </c>
      <c r="J23" s="121" t="s">
        <v>1590</v>
      </c>
      <c r="K23" s="119">
        <v>0.60657000000000005</v>
      </c>
      <c r="L23" s="119">
        <v>21.184329999999999</v>
      </c>
      <c r="M23" s="121" t="s">
        <v>1590</v>
      </c>
      <c r="N23" s="119">
        <v>0.36048999999999998</v>
      </c>
      <c r="O23" s="119">
        <v>0.14509</v>
      </c>
      <c r="P23" s="119">
        <v>2412</v>
      </c>
      <c r="Q23" s="119">
        <v>0.96099999999999997</v>
      </c>
      <c r="R23" s="121" t="s">
        <v>1590</v>
      </c>
      <c r="S23" s="119">
        <v>0.54300000000000004</v>
      </c>
      <c r="T23" s="119">
        <v>0.42</v>
      </c>
      <c r="U23" s="119">
        <v>65.06</v>
      </c>
      <c r="V23" s="119">
        <v>255.26900000000001</v>
      </c>
      <c r="W23" s="119">
        <v>0</v>
      </c>
      <c r="X23" s="119">
        <v>0</v>
      </c>
      <c r="Y23" s="119">
        <v>28.52</v>
      </c>
      <c r="Z23" s="119">
        <v>0.105</v>
      </c>
      <c r="AA23" s="119">
        <v>0.41888999999999998</v>
      </c>
      <c r="AB23" s="119">
        <v>0.16317999999999999</v>
      </c>
      <c r="AC23" s="119">
        <v>8.98</v>
      </c>
      <c r="AD23" s="119">
        <v>0.313</v>
      </c>
    </row>
    <row r="24" spans="1:30" x14ac:dyDescent="0.3">
      <c r="A24" s="121" t="s">
        <v>860</v>
      </c>
      <c r="B24" s="119">
        <v>2695</v>
      </c>
      <c r="C24" s="119">
        <v>6.36287</v>
      </c>
      <c r="D24" s="119">
        <v>0.62375999999999998</v>
      </c>
      <c r="E24" s="119">
        <v>0.19650000000000001</v>
      </c>
      <c r="F24" s="119">
        <v>0.14643999999999999</v>
      </c>
      <c r="G24" s="119">
        <v>2.1479999999999999E-2</v>
      </c>
      <c r="H24" s="119">
        <v>3874.5916900000002</v>
      </c>
      <c r="I24" s="121" t="s">
        <v>1590</v>
      </c>
      <c r="J24" s="121" t="s">
        <v>1590</v>
      </c>
      <c r="K24" s="119">
        <v>0.60657000000000005</v>
      </c>
      <c r="L24" s="119">
        <v>21.184329999999999</v>
      </c>
      <c r="M24" s="121" t="s">
        <v>1590</v>
      </c>
      <c r="N24" s="119">
        <v>0.36048999999999998</v>
      </c>
      <c r="O24" s="119">
        <v>0.14509</v>
      </c>
      <c r="P24" s="119">
        <v>2412</v>
      </c>
      <c r="Q24" s="119">
        <v>0.96099999999999997</v>
      </c>
      <c r="R24" s="121" t="s">
        <v>1590</v>
      </c>
      <c r="S24" s="119">
        <v>0.54300000000000004</v>
      </c>
      <c r="T24" s="119">
        <v>0.42</v>
      </c>
      <c r="U24" s="119">
        <v>65.06</v>
      </c>
      <c r="V24" s="119">
        <v>255.26900000000001</v>
      </c>
      <c r="W24" s="119">
        <v>0</v>
      </c>
      <c r="X24" s="119">
        <v>0</v>
      </c>
      <c r="Y24" s="119">
        <v>28.52</v>
      </c>
      <c r="Z24" s="119">
        <v>0.105</v>
      </c>
      <c r="AA24" s="119">
        <v>0.41888999999999998</v>
      </c>
      <c r="AB24" s="119">
        <v>0.16317999999999999</v>
      </c>
      <c r="AC24" s="119">
        <v>8.98</v>
      </c>
      <c r="AD24" s="119">
        <v>0.313</v>
      </c>
    </row>
    <row r="25" spans="1:30" x14ac:dyDescent="0.3">
      <c r="A25" s="121" t="s">
        <v>861</v>
      </c>
      <c r="B25" s="119">
        <v>2695</v>
      </c>
      <c r="C25" s="119">
        <v>6.4731199999999998</v>
      </c>
      <c r="D25" s="119">
        <v>0.62607000000000002</v>
      </c>
      <c r="E25" s="119">
        <v>0.183</v>
      </c>
      <c r="F25" s="119">
        <v>0.16305</v>
      </c>
      <c r="G25" s="119">
        <v>2.4479999999999998E-2</v>
      </c>
      <c r="H25" s="119">
        <v>3874.5993100000001</v>
      </c>
      <c r="I25" s="121" t="s">
        <v>1590</v>
      </c>
      <c r="J25" s="121" t="s">
        <v>1590</v>
      </c>
      <c r="K25" s="119">
        <v>0.60419</v>
      </c>
      <c r="L25" s="119">
        <v>21.20337</v>
      </c>
      <c r="M25" s="121" t="s">
        <v>1590</v>
      </c>
      <c r="N25" s="119">
        <v>0.36725999999999998</v>
      </c>
      <c r="O25" s="119">
        <v>0.13392999999999999</v>
      </c>
      <c r="P25" s="119">
        <v>2411.98</v>
      </c>
      <c r="Q25" s="119">
        <v>0.95899999999999996</v>
      </c>
      <c r="R25" s="121" t="s">
        <v>1590</v>
      </c>
      <c r="S25" s="119">
        <v>0.54300000000000004</v>
      </c>
      <c r="T25" s="119">
        <v>0.41799999999999998</v>
      </c>
      <c r="U25" s="121" t="s">
        <v>1590</v>
      </c>
      <c r="V25" s="119">
        <v>255.27</v>
      </c>
      <c r="W25" s="119">
        <v>0</v>
      </c>
      <c r="X25" s="119">
        <v>0</v>
      </c>
      <c r="Y25" s="119">
        <v>28.52</v>
      </c>
      <c r="Z25" s="119">
        <v>0.13400000000000001</v>
      </c>
      <c r="AA25" s="119">
        <v>0.44847999999999999</v>
      </c>
      <c r="AB25" s="119">
        <v>0.15326000000000001</v>
      </c>
      <c r="AC25" s="119">
        <v>9.0399999999999991</v>
      </c>
      <c r="AD25" s="119">
        <v>0.317</v>
      </c>
    </row>
    <row r="26" spans="1:30" x14ac:dyDescent="0.3">
      <c r="A26" s="121" t="s">
        <v>862</v>
      </c>
      <c r="B26" s="119">
        <v>2695</v>
      </c>
      <c r="C26" s="119">
        <v>6.4731199999999998</v>
      </c>
      <c r="D26" s="119">
        <v>0.62607000000000002</v>
      </c>
      <c r="E26" s="119">
        <v>0.183</v>
      </c>
      <c r="F26" s="119">
        <v>0.16305</v>
      </c>
      <c r="G26" s="119">
        <v>2.4479999999999998E-2</v>
      </c>
      <c r="H26" s="119">
        <v>3874.5993100000001</v>
      </c>
      <c r="I26" s="121" t="s">
        <v>1590</v>
      </c>
      <c r="J26" s="121" t="s">
        <v>1590</v>
      </c>
      <c r="K26" s="119">
        <v>0.60419</v>
      </c>
      <c r="L26" s="119">
        <v>21.20337</v>
      </c>
      <c r="M26" s="121" t="s">
        <v>1590</v>
      </c>
      <c r="N26" s="119">
        <v>0.36725999999999998</v>
      </c>
      <c r="O26" s="119">
        <v>0.13392999999999999</v>
      </c>
      <c r="P26" s="119">
        <v>2411.98</v>
      </c>
      <c r="Q26" s="119">
        <v>0.95899999999999996</v>
      </c>
      <c r="R26" s="121" t="s">
        <v>1590</v>
      </c>
      <c r="S26" s="119">
        <v>0.54300000000000004</v>
      </c>
      <c r="T26" s="119">
        <v>0.41799999999999998</v>
      </c>
      <c r="U26" s="121" t="s">
        <v>1590</v>
      </c>
      <c r="V26" s="119">
        <v>255.27</v>
      </c>
      <c r="W26" s="119">
        <v>0</v>
      </c>
      <c r="X26" s="119">
        <v>0</v>
      </c>
      <c r="Y26" s="119">
        <v>28.52</v>
      </c>
      <c r="Z26" s="119">
        <v>0.13400000000000001</v>
      </c>
      <c r="AA26" s="119">
        <v>0.44847999999999999</v>
      </c>
      <c r="AB26" s="119">
        <v>0.15326000000000001</v>
      </c>
      <c r="AC26" s="119">
        <v>9.0399999999999991</v>
      </c>
      <c r="AD26" s="119">
        <v>0.317</v>
      </c>
    </row>
    <row r="27" spans="1:30" x14ac:dyDescent="0.3">
      <c r="A27" s="121" t="s">
        <v>863</v>
      </c>
      <c r="B27" s="119">
        <v>2695</v>
      </c>
      <c r="C27" s="119">
        <v>6.5706300000000004</v>
      </c>
      <c r="D27" s="119">
        <v>0.63300000000000001</v>
      </c>
      <c r="E27" s="119">
        <v>0.17100000000000001</v>
      </c>
      <c r="F27" s="119">
        <v>0.17558000000000001</v>
      </c>
      <c r="G27" s="119">
        <v>2.7029999999999998E-2</v>
      </c>
      <c r="H27" s="119">
        <v>3874.6060200000002</v>
      </c>
      <c r="I27" s="121" t="s">
        <v>1590</v>
      </c>
      <c r="J27" s="121" t="s">
        <v>1590</v>
      </c>
      <c r="K27" s="119">
        <v>0.60131000000000001</v>
      </c>
      <c r="L27" s="119">
        <v>21.220130000000001</v>
      </c>
      <c r="M27" s="119">
        <v>58.482320000000001</v>
      </c>
      <c r="N27" s="119">
        <v>0.36725999999999998</v>
      </c>
      <c r="O27" s="119">
        <v>0.12352</v>
      </c>
      <c r="P27" s="119">
        <v>2411.96</v>
      </c>
      <c r="Q27" s="119">
        <v>0.95599999999999996</v>
      </c>
      <c r="R27" s="121" t="s">
        <v>1590</v>
      </c>
      <c r="S27" s="119">
        <v>0.54300000000000004</v>
      </c>
      <c r="T27" s="119">
        <v>0.42099999999999999</v>
      </c>
      <c r="U27" s="121" t="s">
        <v>1590</v>
      </c>
      <c r="V27" s="119">
        <v>255.27099999999999</v>
      </c>
      <c r="W27" s="119">
        <v>0</v>
      </c>
      <c r="X27" s="119">
        <v>0</v>
      </c>
      <c r="Y27" s="119">
        <v>28.52</v>
      </c>
      <c r="Z27" s="119">
        <v>0.14899999999999999</v>
      </c>
      <c r="AA27" s="119">
        <v>0.46766000000000002</v>
      </c>
      <c r="AB27" s="119">
        <v>0.14621999999999999</v>
      </c>
      <c r="AC27" s="119">
        <v>9.08</v>
      </c>
      <c r="AD27" s="119">
        <v>0.32100000000000001</v>
      </c>
    </row>
    <row r="28" spans="1:30" x14ac:dyDescent="0.3">
      <c r="A28" s="121" t="s">
        <v>864</v>
      </c>
      <c r="B28" s="119">
        <v>2695</v>
      </c>
      <c r="C28" s="119">
        <v>6.5706300000000004</v>
      </c>
      <c r="D28" s="119">
        <v>0.63300000000000001</v>
      </c>
      <c r="E28" s="119">
        <v>0.17100000000000001</v>
      </c>
      <c r="F28" s="119">
        <v>0.17558000000000001</v>
      </c>
      <c r="G28" s="119">
        <v>2.7029999999999998E-2</v>
      </c>
      <c r="H28" s="119">
        <v>3874.6060200000002</v>
      </c>
      <c r="I28" s="121" t="s">
        <v>1590</v>
      </c>
      <c r="J28" s="121" t="s">
        <v>1590</v>
      </c>
      <c r="K28" s="119">
        <v>0.60131000000000001</v>
      </c>
      <c r="L28" s="119">
        <v>21.220130000000001</v>
      </c>
      <c r="M28" s="119">
        <v>58.482320000000001</v>
      </c>
      <c r="N28" s="119">
        <v>0.36725999999999998</v>
      </c>
      <c r="O28" s="119">
        <v>0.12352</v>
      </c>
      <c r="P28" s="119">
        <v>2411.96</v>
      </c>
      <c r="Q28" s="119">
        <v>0.95599999999999996</v>
      </c>
      <c r="R28" s="121" t="s">
        <v>1590</v>
      </c>
      <c r="S28" s="119">
        <v>0.54300000000000004</v>
      </c>
      <c r="T28" s="119">
        <v>0.42099999999999999</v>
      </c>
      <c r="U28" s="121" t="s">
        <v>1590</v>
      </c>
      <c r="V28" s="119">
        <v>255.27099999999999</v>
      </c>
      <c r="W28" s="119">
        <v>0</v>
      </c>
      <c r="X28" s="119">
        <v>0</v>
      </c>
      <c r="Y28" s="119">
        <v>28.52</v>
      </c>
      <c r="Z28" s="119">
        <v>0.14899999999999999</v>
      </c>
      <c r="AA28" s="119">
        <v>0.46766000000000002</v>
      </c>
      <c r="AB28" s="119">
        <v>0.14621999999999999</v>
      </c>
      <c r="AC28" s="119">
        <v>9.08</v>
      </c>
      <c r="AD28" s="119">
        <v>0.32100000000000001</v>
      </c>
    </row>
    <row r="29" spans="1:30" x14ac:dyDescent="0.3">
      <c r="A29" s="121" t="s">
        <v>865</v>
      </c>
      <c r="B29" s="119">
        <v>2695</v>
      </c>
      <c r="C29" s="119">
        <v>6.6683700000000004</v>
      </c>
      <c r="D29" s="119">
        <v>0.62838000000000005</v>
      </c>
      <c r="E29" s="119">
        <v>0.17249999999999999</v>
      </c>
      <c r="F29" s="119">
        <v>0.18362999999999999</v>
      </c>
      <c r="G29" s="119">
        <v>2.7210000000000002E-2</v>
      </c>
      <c r="H29" s="119">
        <v>3874.6072399999998</v>
      </c>
      <c r="I29" s="121" t="s">
        <v>1590</v>
      </c>
      <c r="J29" s="121" t="s">
        <v>1590</v>
      </c>
      <c r="K29" s="119">
        <v>0.59914999999999996</v>
      </c>
      <c r="L29" s="119">
        <v>21.223179999999999</v>
      </c>
      <c r="M29" s="121" t="s">
        <v>1590</v>
      </c>
      <c r="N29" s="119">
        <v>0.3473</v>
      </c>
      <c r="O29" s="119">
        <v>0.11704000000000001</v>
      </c>
      <c r="P29" s="119">
        <v>2412.04</v>
      </c>
      <c r="Q29" s="119">
        <v>0.96599999999999997</v>
      </c>
      <c r="R29" s="121" t="s">
        <v>1590</v>
      </c>
      <c r="S29" s="119">
        <v>0.54300000000000004</v>
      </c>
      <c r="T29" s="119">
        <v>0.41799999999999998</v>
      </c>
      <c r="U29" s="121" t="s">
        <v>1590</v>
      </c>
      <c r="V29" s="119">
        <v>255.28299999999999</v>
      </c>
      <c r="W29" s="119">
        <v>0</v>
      </c>
      <c r="X29" s="119">
        <v>0</v>
      </c>
      <c r="Y29" s="119">
        <v>28.52</v>
      </c>
      <c r="Z29" s="119">
        <v>0.14699999999999999</v>
      </c>
      <c r="AA29" s="119">
        <v>0.44847999999999999</v>
      </c>
      <c r="AB29" s="119">
        <v>0.16233</v>
      </c>
      <c r="AC29" s="119">
        <v>9.16</v>
      </c>
      <c r="AD29" s="119">
        <v>0.317</v>
      </c>
    </row>
    <row r="30" spans="1:30" x14ac:dyDescent="0.3">
      <c r="A30" s="121" t="s">
        <v>866</v>
      </c>
      <c r="B30" s="119">
        <v>2695</v>
      </c>
      <c r="C30" s="119">
        <v>6.6683700000000004</v>
      </c>
      <c r="D30" s="119">
        <v>0.62838000000000005</v>
      </c>
      <c r="E30" s="119">
        <v>0.17249999999999999</v>
      </c>
      <c r="F30" s="119">
        <v>0.18362999999999999</v>
      </c>
      <c r="G30" s="119">
        <v>2.7210000000000002E-2</v>
      </c>
      <c r="H30" s="119">
        <v>3874.6072399999998</v>
      </c>
      <c r="I30" s="121" t="s">
        <v>1590</v>
      </c>
      <c r="J30" s="121" t="s">
        <v>1590</v>
      </c>
      <c r="K30" s="119">
        <v>0.59914999999999996</v>
      </c>
      <c r="L30" s="119">
        <v>21.223179999999999</v>
      </c>
      <c r="M30" s="121" t="s">
        <v>1590</v>
      </c>
      <c r="N30" s="119">
        <v>0.3473</v>
      </c>
      <c r="O30" s="119">
        <v>0.11704000000000001</v>
      </c>
      <c r="P30" s="119">
        <v>2412.04</v>
      </c>
      <c r="Q30" s="119">
        <v>0.96599999999999997</v>
      </c>
      <c r="R30" s="121" t="s">
        <v>1590</v>
      </c>
      <c r="S30" s="119">
        <v>0.54300000000000004</v>
      </c>
      <c r="T30" s="119">
        <v>0.41799999999999998</v>
      </c>
      <c r="U30" s="121" t="s">
        <v>1590</v>
      </c>
      <c r="V30" s="119">
        <v>255.28299999999999</v>
      </c>
      <c r="W30" s="119">
        <v>0</v>
      </c>
      <c r="X30" s="119">
        <v>0</v>
      </c>
      <c r="Y30" s="119">
        <v>28.52</v>
      </c>
      <c r="Z30" s="119">
        <v>0.14699999999999999</v>
      </c>
      <c r="AA30" s="119">
        <v>0.44847999999999999</v>
      </c>
      <c r="AB30" s="119">
        <v>0.16233</v>
      </c>
      <c r="AC30" s="119">
        <v>9.16</v>
      </c>
      <c r="AD30" s="119">
        <v>0.317</v>
      </c>
    </row>
    <row r="31" spans="1:30" x14ac:dyDescent="0.3">
      <c r="A31" s="121" t="s">
        <v>867</v>
      </c>
      <c r="B31" s="119">
        <v>2695</v>
      </c>
      <c r="C31" s="119">
        <v>6.7596999999999996</v>
      </c>
      <c r="D31" s="119">
        <v>0.61682999999999999</v>
      </c>
      <c r="E31" s="119">
        <v>0.16400000000000001</v>
      </c>
      <c r="F31" s="119">
        <v>0.19575999999999999</v>
      </c>
      <c r="G31" s="119">
        <v>2.8760000000000001E-2</v>
      </c>
      <c r="H31" s="119">
        <v>3874.60419</v>
      </c>
      <c r="I31" s="121" t="s">
        <v>1590</v>
      </c>
      <c r="J31" s="121" t="s">
        <v>1590</v>
      </c>
      <c r="K31" s="119">
        <v>0.59794999999999998</v>
      </c>
      <c r="L31" s="119">
        <v>21.21556</v>
      </c>
      <c r="M31" s="121" t="s">
        <v>1590</v>
      </c>
      <c r="N31" s="119">
        <v>0.34088000000000002</v>
      </c>
      <c r="O31" s="119">
        <v>0.13392999999999999</v>
      </c>
      <c r="P31" s="119">
        <v>2412.0500000000002</v>
      </c>
      <c r="Q31" s="119">
        <v>0.96799999999999997</v>
      </c>
      <c r="R31" s="121" t="s">
        <v>1590</v>
      </c>
      <c r="S31" s="119">
        <v>0.54300000000000004</v>
      </c>
      <c r="T31" s="119">
        <v>0.41799999999999998</v>
      </c>
      <c r="U31" s="121" t="s">
        <v>1590</v>
      </c>
      <c r="V31" s="119">
        <v>255.29400000000001</v>
      </c>
      <c r="W31" s="119">
        <v>0</v>
      </c>
      <c r="X31" s="119">
        <v>0</v>
      </c>
      <c r="Y31" s="119">
        <v>28.52</v>
      </c>
      <c r="Z31" s="119">
        <v>0.14799999999999999</v>
      </c>
      <c r="AA31" s="119">
        <v>0.46188000000000001</v>
      </c>
      <c r="AB31" s="119">
        <v>0.15326000000000001</v>
      </c>
      <c r="AC31" s="119">
        <v>9.2200000000000006</v>
      </c>
      <c r="AD31" s="119">
        <v>0.314</v>
      </c>
    </row>
    <row r="32" spans="1:30" x14ac:dyDescent="0.3">
      <c r="A32" s="121" t="s">
        <v>868</v>
      </c>
      <c r="B32" s="119">
        <v>2695</v>
      </c>
      <c r="C32" s="119">
        <v>6.7596999999999996</v>
      </c>
      <c r="D32" s="119">
        <v>0.61682999999999999</v>
      </c>
      <c r="E32" s="119">
        <v>0.16400000000000001</v>
      </c>
      <c r="F32" s="119">
        <v>0.19575999999999999</v>
      </c>
      <c r="G32" s="119">
        <v>2.8760000000000001E-2</v>
      </c>
      <c r="H32" s="119">
        <v>3874.60419</v>
      </c>
      <c r="I32" s="121" t="s">
        <v>1590</v>
      </c>
      <c r="J32" s="121" t="s">
        <v>1590</v>
      </c>
      <c r="K32" s="119">
        <v>0.59794999999999998</v>
      </c>
      <c r="L32" s="119">
        <v>21.21556</v>
      </c>
      <c r="M32" s="121" t="s">
        <v>1590</v>
      </c>
      <c r="N32" s="119">
        <v>0.34088000000000002</v>
      </c>
      <c r="O32" s="119">
        <v>0.13392999999999999</v>
      </c>
      <c r="P32" s="119">
        <v>2412.0500000000002</v>
      </c>
      <c r="Q32" s="119">
        <v>0.96799999999999997</v>
      </c>
      <c r="R32" s="121" t="s">
        <v>1590</v>
      </c>
      <c r="S32" s="119">
        <v>0.54300000000000004</v>
      </c>
      <c r="T32" s="119">
        <v>0.41799999999999998</v>
      </c>
      <c r="U32" s="121" t="s">
        <v>1590</v>
      </c>
      <c r="V32" s="119">
        <v>255.29400000000001</v>
      </c>
      <c r="W32" s="119">
        <v>0</v>
      </c>
      <c r="X32" s="119">
        <v>0</v>
      </c>
      <c r="Y32" s="119">
        <v>28.52</v>
      </c>
      <c r="Z32" s="119">
        <v>0.14799999999999999</v>
      </c>
      <c r="AA32" s="119">
        <v>0.46188000000000001</v>
      </c>
      <c r="AB32" s="119">
        <v>0.15326000000000001</v>
      </c>
      <c r="AC32" s="119">
        <v>9.2200000000000006</v>
      </c>
      <c r="AD32" s="119">
        <v>0.314</v>
      </c>
    </row>
    <row r="33" spans="1:30" x14ac:dyDescent="0.3">
      <c r="A33" s="121" t="s">
        <v>869</v>
      </c>
      <c r="B33" s="119">
        <v>2695</v>
      </c>
      <c r="C33" s="119">
        <v>6.8423999999999996</v>
      </c>
      <c r="D33" s="119">
        <v>0.57987</v>
      </c>
      <c r="E33" s="119">
        <v>0.14199999999999999</v>
      </c>
      <c r="F33" s="119">
        <v>0.22914000000000001</v>
      </c>
      <c r="G33" s="119">
        <v>2.4969999999999999E-2</v>
      </c>
      <c r="H33" s="119">
        <v>3874.5654800000002</v>
      </c>
      <c r="I33" s="121" t="s">
        <v>1590</v>
      </c>
      <c r="J33" s="121" t="s">
        <v>1590</v>
      </c>
      <c r="K33" s="119">
        <v>0.59614</v>
      </c>
      <c r="L33" s="119">
        <v>21.118849999999998</v>
      </c>
      <c r="M33" s="121" t="s">
        <v>1590</v>
      </c>
      <c r="N33" s="119">
        <v>0.32163999999999998</v>
      </c>
      <c r="O33" s="119">
        <v>0.14129</v>
      </c>
      <c r="P33" s="119">
        <v>2411.9499999999998</v>
      </c>
      <c r="Q33" s="119">
        <v>0.95499999999999996</v>
      </c>
      <c r="R33" s="121" t="s">
        <v>1590</v>
      </c>
      <c r="S33" s="119">
        <v>0.54200000000000004</v>
      </c>
      <c r="T33" s="119">
        <v>0.41699999999999998</v>
      </c>
      <c r="U33" s="121" t="s">
        <v>1590</v>
      </c>
      <c r="V33" s="119">
        <v>255.30600000000001</v>
      </c>
      <c r="W33" s="119">
        <v>0</v>
      </c>
      <c r="X33" s="119">
        <v>0</v>
      </c>
      <c r="Y33" s="119">
        <v>28.52</v>
      </c>
      <c r="Z33" s="119">
        <v>0.14899999999999999</v>
      </c>
      <c r="AA33" s="119">
        <v>0.48901</v>
      </c>
      <c r="AB33" s="119">
        <v>0.12819</v>
      </c>
      <c r="AC33" s="119">
        <v>9.16</v>
      </c>
      <c r="AD33" s="119">
        <v>0.31</v>
      </c>
    </row>
    <row r="34" spans="1:30" x14ac:dyDescent="0.3">
      <c r="A34" s="121" t="s">
        <v>870</v>
      </c>
      <c r="B34" s="119">
        <v>2695</v>
      </c>
      <c r="C34" s="119">
        <v>6.8423999999999996</v>
      </c>
      <c r="D34" s="119">
        <v>0.57987</v>
      </c>
      <c r="E34" s="119">
        <v>0.14199999999999999</v>
      </c>
      <c r="F34" s="119">
        <v>0.22914000000000001</v>
      </c>
      <c r="G34" s="119">
        <v>2.4969999999999999E-2</v>
      </c>
      <c r="H34" s="119">
        <v>3874.5654800000002</v>
      </c>
      <c r="I34" s="121" t="s">
        <v>1590</v>
      </c>
      <c r="J34" s="121" t="s">
        <v>1590</v>
      </c>
      <c r="K34" s="119">
        <v>0.59614</v>
      </c>
      <c r="L34" s="119">
        <v>21.118849999999998</v>
      </c>
      <c r="M34" s="121" t="s">
        <v>1590</v>
      </c>
      <c r="N34" s="119">
        <v>0.32163999999999998</v>
      </c>
      <c r="O34" s="119">
        <v>0.14129</v>
      </c>
      <c r="P34" s="119">
        <v>2411.9499999999998</v>
      </c>
      <c r="Q34" s="119">
        <v>0.95499999999999996</v>
      </c>
      <c r="R34" s="121" t="s">
        <v>1590</v>
      </c>
      <c r="S34" s="119">
        <v>0.54200000000000004</v>
      </c>
      <c r="T34" s="119">
        <v>0.41699999999999998</v>
      </c>
      <c r="U34" s="121" t="s">
        <v>1590</v>
      </c>
      <c r="V34" s="119">
        <v>255.30600000000001</v>
      </c>
      <c r="W34" s="119">
        <v>0</v>
      </c>
      <c r="X34" s="119">
        <v>0</v>
      </c>
      <c r="Y34" s="119">
        <v>28.52</v>
      </c>
      <c r="Z34" s="119">
        <v>0.14899999999999999</v>
      </c>
      <c r="AA34" s="119">
        <v>0.48901</v>
      </c>
      <c r="AB34" s="119">
        <v>0.12819</v>
      </c>
      <c r="AC34" s="119">
        <v>9.16</v>
      </c>
      <c r="AD34" s="119">
        <v>0.31</v>
      </c>
    </row>
    <row r="35" spans="1:30" x14ac:dyDescent="0.3">
      <c r="A35" s="121" t="s">
        <v>871</v>
      </c>
      <c r="B35" s="119">
        <v>2695</v>
      </c>
      <c r="C35" s="119">
        <v>6.9172900000000004</v>
      </c>
      <c r="D35" s="119">
        <v>0.61221000000000003</v>
      </c>
      <c r="E35" s="119">
        <v>0.126</v>
      </c>
      <c r="F35" s="119">
        <v>0.26390999999999998</v>
      </c>
      <c r="G35" s="119">
        <v>2.0379999999999999E-2</v>
      </c>
      <c r="H35" s="119">
        <v>3874.5282900000002</v>
      </c>
      <c r="I35" s="121" t="s">
        <v>1590</v>
      </c>
      <c r="J35" s="121" t="s">
        <v>1590</v>
      </c>
      <c r="K35" s="119">
        <v>0.59436</v>
      </c>
      <c r="L35" s="119">
        <v>21.026060000000001</v>
      </c>
      <c r="M35" s="121" t="s">
        <v>1590</v>
      </c>
      <c r="N35" s="119">
        <v>0.29221999999999998</v>
      </c>
      <c r="O35" s="119">
        <v>0.15296999999999999</v>
      </c>
      <c r="P35" s="119">
        <v>2411.88</v>
      </c>
      <c r="Q35" s="119">
        <v>0.94599999999999995</v>
      </c>
      <c r="R35" s="121" t="s">
        <v>1590</v>
      </c>
      <c r="S35" s="119">
        <v>0.54200000000000004</v>
      </c>
      <c r="T35" s="119">
        <v>0.41799999999999998</v>
      </c>
      <c r="U35" s="121" t="s">
        <v>1590</v>
      </c>
      <c r="V35" s="119">
        <v>255.31700000000001</v>
      </c>
      <c r="W35" s="119">
        <v>0</v>
      </c>
      <c r="X35" s="119">
        <v>0</v>
      </c>
      <c r="Y35" s="119">
        <v>28.52</v>
      </c>
      <c r="Z35" s="119">
        <v>0.14899999999999999</v>
      </c>
      <c r="AA35" s="119">
        <v>0.51258999999999999</v>
      </c>
      <c r="AB35" s="119">
        <v>0.10518</v>
      </c>
      <c r="AC35" s="119">
        <v>9.1199999999999992</v>
      </c>
      <c r="AD35" s="119">
        <v>0.29899999999999999</v>
      </c>
    </row>
    <row r="36" spans="1:30" x14ac:dyDescent="0.3">
      <c r="A36" s="121" t="s">
        <v>872</v>
      </c>
      <c r="B36" s="119">
        <v>2695</v>
      </c>
      <c r="C36" s="119">
        <v>6.9172900000000004</v>
      </c>
      <c r="D36" s="119">
        <v>0.61221000000000003</v>
      </c>
      <c r="E36" s="119">
        <v>0.126</v>
      </c>
      <c r="F36" s="119">
        <v>0.26390999999999998</v>
      </c>
      <c r="G36" s="119">
        <v>2.0379999999999999E-2</v>
      </c>
      <c r="H36" s="119">
        <v>3874.5282900000002</v>
      </c>
      <c r="I36" s="121" t="s">
        <v>1590</v>
      </c>
      <c r="J36" s="121" t="s">
        <v>1590</v>
      </c>
      <c r="K36" s="119">
        <v>0.59436</v>
      </c>
      <c r="L36" s="119">
        <v>21.026060000000001</v>
      </c>
      <c r="M36" s="121" t="s">
        <v>1590</v>
      </c>
      <c r="N36" s="119">
        <v>0.29221999999999998</v>
      </c>
      <c r="O36" s="119">
        <v>0.15296999999999999</v>
      </c>
      <c r="P36" s="119">
        <v>2411.88</v>
      </c>
      <c r="Q36" s="119">
        <v>0.94599999999999995</v>
      </c>
      <c r="R36" s="121" t="s">
        <v>1590</v>
      </c>
      <c r="S36" s="119">
        <v>0.54200000000000004</v>
      </c>
      <c r="T36" s="119">
        <v>0.41799999999999998</v>
      </c>
      <c r="U36" s="121" t="s">
        <v>1590</v>
      </c>
      <c r="V36" s="119">
        <v>255.31700000000001</v>
      </c>
      <c r="W36" s="119">
        <v>0</v>
      </c>
      <c r="X36" s="119">
        <v>0</v>
      </c>
      <c r="Y36" s="119">
        <v>28.52</v>
      </c>
      <c r="Z36" s="119">
        <v>0.14899999999999999</v>
      </c>
      <c r="AA36" s="119">
        <v>0.51258999999999999</v>
      </c>
      <c r="AB36" s="119">
        <v>0.10518</v>
      </c>
      <c r="AC36" s="119">
        <v>9.1199999999999992</v>
      </c>
      <c r="AD36" s="119">
        <v>0.29899999999999999</v>
      </c>
    </row>
    <row r="37" spans="1:30" x14ac:dyDescent="0.3">
      <c r="A37" s="121" t="s">
        <v>873</v>
      </c>
      <c r="B37" s="119">
        <v>2695</v>
      </c>
      <c r="C37" s="119">
        <v>6.9971300000000003</v>
      </c>
      <c r="D37" s="119">
        <v>0.65800000000000003</v>
      </c>
      <c r="E37" s="119">
        <v>0.13800000000000001</v>
      </c>
      <c r="F37" s="119">
        <v>0.26218000000000002</v>
      </c>
      <c r="G37" s="119">
        <v>1.847E-2</v>
      </c>
      <c r="H37" s="119">
        <v>3874.5255499999998</v>
      </c>
      <c r="I37" s="121" t="s">
        <v>1590</v>
      </c>
      <c r="J37" s="121" t="s">
        <v>1590</v>
      </c>
      <c r="K37" s="119">
        <v>0.59260000000000002</v>
      </c>
      <c r="L37" s="119">
        <v>21.019210000000001</v>
      </c>
      <c r="M37" s="121" t="s">
        <v>1590</v>
      </c>
      <c r="N37" s="119">
        <v>0.29809999999999998</v>
      </c>
      <c r="O37" s="119">
        <v>0.17893000000000001</v>
      </c>
      <c r="P37" s="119">
        <v>2411.92</v>
      </c>
      <c r="Q37" s="119">
        <v>0.95099999999999996</v>
      </c>
      <c r="R37" s="121" t="s">
        <v>1590</v>
      </c>
      <c r="S37" s="119">
        <v>0.54200000000000004</v>
      </c>
      <c r="T37" s="119">
        <v>0.41899999999999998</v>
      </c>
      <c r="U37" s="121" t="s">
        <v>1590</v>
      </c>
      <c r="V37" s="119">
        <v>255.32900000000001</v>
      </c>
      <c r="W37" s="119">
        <v>0</v>
      </c>
      <c r="X37" s="119">
        <v>0</v>
      </c>
      <c r="Y37" s="119">
        <v>28.52</v>
      </c>
      <c r="Z37" s="119">
        <v>0.14899999999999999</v>
      </c>
      <c r="AA37" s="119">
        <v>0.53447999999999996</v>
      </c>
      <c r="AB37" s="119">
        <v>8.5300000000000001E-2</v>
      </c>
      <c r="AC37" s="119">
        <v>9.08</v>
      </c>
      <c r="AD37" s="119">
        <v>0.28599999999999998</v>
      </c>
    </row>
    <row r="38" spans="1:30" x14ac:dyDescent="0.3">
      <c r="A38" s="121" t="s">
        <v>874</v>
      </c>
      <c r="B38" s="119">
        <v>2695</v>
      </c>
      <c r="C38" s="119">
        <v>6.9971300000000003</v>
      </c>
      <c r="D38" s="119">
        <v>0.65800000000000003</v>
      </c>
      <c r="E38" s="119">
        <v>0.13800000000000001</v>
      </c>
      <c r="F38" s="119">
        <v>0.26218000000000002</v>
      </c>
      <c r="G38" s="119">
        <v>1.847E-2</v>
      </c>
      <c r="H38" s="119">
        <v>3874.5255499999998</v>
      </c>
      <c r="I38" s="121" t="s">
        <v>1590</v>
      </c>
      <c r="J38" s="121" t="s">
        <v>1590</v>
      </c>
      <c r="K38" s="119">
        <v>0.59260000000000002</v>
      </c>
      <c r="L38" s="119">
        <v>21.019210000000001</v>
      </c>
      <c r="M38" s="121" t="s">
        <v>1590</v>
      </c>
      <c r="N38" s="119">
        <v>0.29809999999999998</v>
      </c>
      <c r="O38" s="119">
        <v>0.17893000000000001</v>
      </c>
      <c r="P38" s="119">
        <v>2411.92</v>
      </c>
      <c r="Q38" s="119">
        <v>0.95099999999999996</v>
      </c>
      <c r="R38" s="121" t="s">
        <v>1590</v>
      </c>
      <c r="S38" s="119">
        <v>0.54200000000000004</v>
      </c>
      <c r="T38" s="119">
        <v>0.41899999999999998</v>
      </c>
      <c r="U38" s="121" t="s">
        <v>1590</v>
      </c>
      <c r="V38" s="119">
        <v>255.32900000000001</v>
      </c>
      <c r="W38" s="119">
        <v>0</v>
      </c>
      <c r="X38" s="119">
        <v>0</v>
      </c>
      <c r="Y38" s="119">
        <v>28.52</v>
      </c>
      <c r="Z38" s="119">
        <v>0.14899999999999999</v>
      </c>
      <c r="AA38" s="119">
        <v>0.53447999999999996</v>
      </c>
      <c r="AB38" s="119">
        <v>8.5300000000000001E-2</v>
      </c>
      <c r="AC38" s="119">
        <v>9.08</v>
      </c>
      <c r="AD38" s="119">
        <v>0.28599999999999998</v>
      </c>
    </row>
    <row r="39" spans="1:30" x14ac:dyDescent="0.3">
      <c r="A39" s="121" t="s">
        <v>875</v>
      </c>
      <c r="B39" s="119">
        <v>2695</v>
      </c>
      <c r="C39" s="119">
        <v>7.0754200000000003</v>
      </c>
      <c r="D39" s="119">
        <v>0.72050000000000003</v>
      </c>
      <c r="E39" s="119">
        <v>0.152</v>
      </c>
      <c r="F39" s="119">
        <v>0.23849999999999999</v>
      </c>
      <c r="G39" s="119">
        <v>2.2589999999999999E-2</v>
      </c>
      <c r="H39" s="119">
        <v>3874.52342</v>
      </c>
      <c r="I39" s="121" t="s">
        <v>1590</v>
      </c>
      <c r="J39" s="121" t="s">
        <v>1590</v>
      </c>
      <c r="K39" s="119">
        <v>0.59089000000000003</v>
      </c>
      <c r="L39" s="119">
        <v>21.01389</v>
      </c>
      <c r="M39" s="121" t="s">
        <v>1590</v>
      </c>
      <c r="N39" s="119">
        <v>0.30986999999999998</v>
      </c>
      <c r="O39" s="119">
        <v>0.18357999999999999</v>
      </c>
      <c r="P39" s="119">
        <v>2412.1799999999998</v>
      </c>
      <c r="Q39" s="119">
        <v>0.96199999999999997</v>
      </c>
      <c r="R39" s="121" t="s">
        <v>1590</v>
      </c>
      <c r="S39" s="119">
        <v>0.54200000000000004</v>
      </c>
      <c r="T39" s="119">
        <v>0.42</v>
      </c>
      <c r="U39" s="121" t="s">
        <v>1590</v>
      </c>
      <c r="V39" s="119">
        <v>255.34100000000001</v>
      </c>
      <c r="W39" s="119">
        <v>0</v>
      </c>
      <c r="X39" s="119">
        <v>0</v>
      </c>
      <c r="Y39" s="119">
        <v>28.52</v>
      </c>
      <c r="Z39" s="119">
        <v>0.14799999999999999</v>
      </c>
      <c r="AA39" s="119">
        <v>0.51456999999999997</v>
      </c>
      <c r="AB39" s="119">
        <v>9.1899999999999996E-2</v>
      </c>
      <c r="AC39" s="119">
        <v>9.08</v>
      </c>
      <c r="AD39" s="119">
        <v>0.27600000000000002</v>
      </c>
    </row>
    <row r="40" spans="1:30" x14ac:dyDescent="0.3">
      <c r="A40" s="121" t="s">
        <v>876</v>
      </c>
      <c r="B40" s="119">
        <v>2695</v>
      </c>
      <c r="C40" s="119">
        <v>7.0754200000000003</v>
      </c>
      <c r="D40" s="119">
        <v>0.72050000000000003</v>
      </c>
      <c r="E40" s="119">
        <v>0.152</v>
      </c>
      <c r="F40" s="119">
        <v>0.23849999999999999</v>
      </c>
      <c r="G40" s="119">
        <v>2.2589999999999999E-2</v>
      </c>
      <c r="H40" s="119">
        <v>3874.52342</v>
      </c>
      <c r="I40" s="121" t="s">
        <v>1590</v>
      </c>
      <c r="J40" s="121" t="s">
        <v>1590</v>
      </c>
      <c r="K40" s="119">
        <v>0.59089000000000003</v>
      </c>
      <c r="L40" s="119">
        <v>21.01389</v>
      </c>
      <c r="M40" s="121" t="s">
        <v>1590</v>
      </c>
      <c r="N40" s="119">
        <v>0.30986999999999998</v>
      </c>
      <c r="O40" s="119">
        <v>0.18357999999999999</v>
      </c>
      <c r="P40" s="119">
        <v>2412.1799999999998</v>
      </c>
      <c r="Q40" s="119">
        <v>0.96199999999999997</v>
      </c>
      <c r="R40" s="121" t="s">
        <v>1590</v>
      </c>
      <c r="S40" s="119">
        <v>0.54200000000000004</v>
      </c>
      <c r="T40" s="119">
        <v>0.42</v>
      </c>
      <c r="U40" s="121" t="s">
        <v>1590</v>
      </c>
      <c r="V40" s="119">
        <v>255.34100000000001</v>
      </c>
      <c r="W40" s="119">
        <v>0</v>
      </c>
      <c r="X40" s="119">
        <v>0</v>
      </c>
      <c r="Y40" s="119">
        <v>28.52</v>
      </c>
      <c r="Z40" s="119">
        <v>0.14799999999999999</v>
      </c>
      <c r="AA40" s="119">
        <v>0.51456999999999997</v>
      </c>
      <c r="AB40" s="119">
        <v>9.1899999999999996E-2</v>
      </c>
      <c r="AC40" s="119">
        <v>9.08</v>
      </c>
      <c r="AD40" s="119">
        <v>0.27600000000000002</v>
      </c>
    </row>
    <row r="41" spans="1:30" x14ac:dyDescent="0.3">
      <c r="A41" s="121" t="s">
        <v>877</v>
      </c>
      <c r="B41" s="119">
        <v>2695</v>
      </c>
      <c r="C41" s="119">
        <v>7.1423899999999998</v>
      </c>
      <c r="D41" s="119">
        <v>0.76800000000000002</v>
      </c>
      <c r="E41" s="119">
        <v>0.14899999999999999</v>
      </c>
      <c r="F41" s="119">
        <v>0.23544000000000001</v>
      </c>
      <c r="G41" s="119">
        <v>1.814E-2</v>
      </c>
      <c r="H41" s="119">
        <v>3874.5115300000002</v>
      </c>
      <c r="I41" s="121" t="s">
        <v>1590</v>
      </c>
      <c r="J41" s="121" t="s">
        <v>1590</v>
      </c>
      <c r="K41" s="119">
        <v>0.58950000000000002</v>
      </c>
      <c r="L41" s="119">
        <v>20.984259999999999</v>
      </c>
      <c r="M41" s="121" t="s">
        <v>1590</v>
      </c>
      <c r="N41" s="119">
        <v>0.27583999999999997</v>
      </c>
      <c r="O41" s="119">
        <v>0.16553000000000001</v>
      </c>
      <c r="P41" s="119">
        <v>2412.37</v>
      </c>
      <c r="Q41" s="119">
        <v>1.0089999999999999</v>
      </c>
      <c r="R41" s="121" t="s">
        <v>1590</v>
      </c>
      <c r="S41" s="119">
        <v>0.54200000000000004</v>
      </c>
      <c r="T41" s="119">
        <v>0.42099999999999999</v>
      </c>
      <c r="U41" s="121" t="s">
        <v>1590</v>
      </c>
      <c r="V41" s="119">
        <v>255.352</v>
      </c>
      <c r="W41" s="119">
        <v>0</v>
      </c>
      <c r="X41" s="119">
        <v>0</v>
      </c>
      <c r="Y41" s="119">
        <v>28.52</v>
      </c>
      <c r="Z41" s="119">
        <v>0.14899999999999999</v>
      </c>
      <c r="AA41" s="119">
        <v>0.52847999999999995</v>
      </c>
      <c r="AB41" s="119">
        <v>7.2220000000000006E-2</v>
      </c>
      <c r="AC41" s="119">
        <v>9.06</v>
      </c>
      <c r="AD41" s="119">
        <v>0.27300000000000002</v>
      </c>
    </row>
    <row r="42" spans="1:30" x14ac:dyDescent="0.3">
      <c r="A42" s="121" t="s">
        <v>878</v>
      </c>
      <c r="B42" s="119">
        <v>2695</v>
      </c>
      <c r="C42" s="119">
        <v>7.1423899999999998</v>
      </c>
      <c r="D42" s="119">
        <v>0.76800000000000002</v>
      </c>
      <c r="E42" s="119">
        <v>0.14899999999999999</v>
      </c>
      <c r="F42" s="119">
        <v>0.23544000000000001</v>
      </c>
      <c r="G42" s="119">
        <v>1.814E-2</v>
      </c>
      <c r="H42" s="119">
        <v>3874.5115300000002</v>
      </c>
      <c r="I42" s="121" t="s">
        <v>1590</v>
      </c>
      <c r="J42" s="121" t="s">
        <v>1590</v>
      </c>
      <c r="K42" s="119">
        <v>0.58950000000000002</v>
      </c>
      <c r="L42" s="119">
        <v>20.984259999999999</v>
      </c>
      <c r="M42" s="121" t="s">
        <v>1590</v>
      </c>
      <c r="N42" s="119">
        <v>0.27583999999999997</v>
      </c>
      <c r="O42" s="119">
        <v>0.16553000000000001</v>
      </c>
      <c r="P42" s="119">
        <v>2412.37</v>
      </c>
      <c r="Q42" s="119">
        <v>1.0089999999999999</v>
      </c>
      <c r="R42" s="121" t="s">
        <v>1590</v>
      </c>
      <c r="S42" s="119">
        <v>0.54200000000000004</v>
      </c>
      <c r="T42" s="119">
        <v>0.42099999999999999</v>
      </c>
      <c r="U42" s="121" t="s">
        <v>1590</v>
      </c>
      <c r="V42" s="119">
        <v>255.352</v>
      </c>
      <c r="W42" s="119">
        <v>0</v>
      </c>
      <c r="X42" s="119">
        <v>0</v>
      </c>
      <c r="Y42" s="119">
        <v>28.52</v>
      </c>
      <c r="Z42" s="119">
        <v>0.14899999999999999</v>
      </c>
      <c r="AA42" s="119">
        <v>0.52847999999999995</v>
      </c>
      <c r="AB42" s="119">
        <v>7.2220000000000006E-2</v>
      </c>
      <c r="AC42" s="119">
        <v>9.06</v>
      </c>
      <c r="AD42" s="119">
        <v>0.27300000000000002</v>
      </c>
    </row>
    <row r="43" spans="1:30" x14ac:dyDescent="0.3">
      <c r="A43" s="121" t="s">
        <v>879</v>
      </c>
      <c r="B43" s="119">
        <v>2695</v>
      </c>
      <c r="C43" s="119">
        <v>7.2058900000000001</v>
      </c>
      <c r="D43" s="119">
        <v>0.74550000000000005</v>
      </c>
      <c r="E43" s="119">
        <v>0.152</v>
      </c>
      <c r="F43" s="119">
        <v>0.23047999999999999</v>
      </c>
      <c r="G43" s="119">
        <v>1.627E-2</v>
      </c>
      <c r="H43" s="119">
        <v>3874.5231100000001</v>
      </c>
      <c r="I43" s="121" t="s">
        <v>1590</v>
      </c>
      <c r="J43" s="121" t="s">
        <v>1590</v>
      </c>
      <c r="K43" s="119">
        <v>0.58811999999999998</v>
      </c>
      <c r="L43" s="119">
        <v>21.01313</v>
      </c>
      <c r="M43" s="121" t="s">
        <v>1590</v>
      </c>
      <c r="N43" s="119">
        <v>0.25974999999999998</v>
      </c>
      <c r="O43" s="119">
        <v>0.18357999999999999</v>
      </c>
      <c r="P43" s="119">
        <v>2412.39</v>
      </c>
      <c r="Q43" s="119">
        <v>1.0109999999999999</v>
      </c>
      <c r="R43" s="121" t="s">
        <v>1590</v>
      </c>
      <c r="S43" s="119">
        <v>0.54200000000000004</v>
      </c>
      <c r="T43" s="119">
        <v>0.42</v>
      </c>
      <c r="U43" s="121" t="s">
        <v>1590</v>
      </c>
      <c r="V43" s="119">
        <v>255.364</v>
      </c>
      <c r="W43" s="119">
        <v>0</v>
      </c>
      <c r="X43" s="119">
        <v>0</v>
      </c>
      <c r="Y43" s="119">
        <v>28.52</v>
      </c>
      <c r="Z43" s="119">
        <v>0.14799999999999999</v>
      </c>
      <c r="AA43" s="119">
        <v>0.53447999999999996</v>
      </c>
      <c r="AB43" s="119">
        <v>6.232E-2</v>
      </c>
      <c r="AC43" s="119">
        <v>9.06</v>
      </c>
      <c r="AD43" s="119">
        <v>0.26900000000000002</v>
      </c>
    </row>
    <row r="44" spans="1:30" x14ac:dyDescent="0.3">
      <c r="A44" s="121" t="s">
        <v>880</v>
      </c>
      <c r="B44" s="119">
        <v>2695</v>
      </c>
      <c r="C44" s="119">
        <v>7.2058900000000001</v>
      </c>
      <c r="D44" s="119">
        <v>0.74550000000000005</v>
      </c>
      <c r="E44" s="119">
        <v>0.152</v>
      </c>
      <c r="F44" s="119">
        <v>0.23047999999999999</v>
      </c>
      <c r="G44" s="119">
        <v>1.627E-2</v>
      </c>
      <c r="H44" s="119">
        <v>3874.5231100000001</v>
      </c>
      <c r="I44" s="121" t="s">
        <v>1590</v>
      </c>
      <c r="J44" s="121" t="s">
        <v>1590</v>
      </c>
      <c r="K44" s="119">
        <v>0.58811999999999998</v>
      </c>
      <c r="L44" s="119">
        <v>21.01313</v>
      </c>
      <c r="M44" s="121" t="s">
        <v>1590</v>
      </c>
      <c r="N44" s="119">
        <v>0.25974999999999998</v>
      </c>
      <c r="O44" s="119">
        <v>0.18357999999999999</v>
      </c>
      <c r="P44" s="119">
        <v>2412.39</v>
      </c>
      <c r="Q44" s="119">
        <v>1.0109999999999999</v>
      </c>
      <c r="R44" s="121" t="s">
        <v>1590</v>
      </c>
      <c r="S44" s="119">
        <v>0.54200000000000004</v>
      </c>
      <c r="T44" s="119">
        <v>0.42</v>
      </c>
      <c r="U44" s="121" t="s">
        <v>1590</v>
      </c>
      <c r="V44" s="119">
        <v>255.364</v>
      </c>
      <c r="W44" s="119">
        <v>0</v>
      </c>
      <c r="X44" s="119">
        <v>0</v>
      </c>
      <c r="Y44" s="119">
        <v>28.52</v>
      </c>
      <c r="Z44" s="119">
        <v>0.14799999999999999</v>
      </c>
      <c r="AA44" s="119">
        <v>0.53447999999999996</v>
      </c>
      <c r="AB44" s="119">
        <v>6.232E-2</v>
      </c>
      <c r="AC44" s="119">
        <v>9.06</v>
      </c>
      <c r="AD44" s="119">
        <v>0.26900000000000002</v>
      </c>
    </row>
    <row r="45" spans="1:30" x14ac:dyDescent="0.3">
      <c r="A45" s="121" t="s">
        <v>881</v>
      </c>
      <c r="B45" s="119">
        <v>2695</v>
      </c>
      <c r="C45" s="119">
        <v>7.2618299999999998</v>
      </c>
      <c r="D45" s="119">
        <v>0.68799999999999994</v>
      </c>
      <c r="E45" s="119">
        <v>0.16450000000000001</v>
      </c>
      <c r="F45" s="119">
        <v>0.21597</v>
      </c>
      <c r="G45" s="119">
        <v>1.6820000000000002E-2</v>
      </c>
      <c r="H45" s="119">
        <v>3874.52738</v>
      </c>
      <c r="I45" s="119">
        <v>45.923000000000002</v>
      </c>
      <c r="J45" s="119">
        <v>5.2950799999999996</v>
      </c>
      <c r="K45" s="119">
        <v>0.58740999999999999</v>
      </c>
      <c r="L45" s="119">
        <v>21.023779999999999</v>
      </c>
      <c r="M45" s="121" t="s">
        <v>1590</v>
      </c>
      <c r="N45" s="119">
        <v>0.26491999999999999</v>
      </c>
      <c r="O45" s="119">
        <v>0.2132</v>
      </c>
      <c r="P45" s="119">
        <v>2412.38</v>
      </c>
      <c r="Q45" s="119">
        <v>1.01</v>
      </c>
      <c r="R45" s="121" t="s">
        <v>1590</v>
      </c>
      <c r="S45" s="119">
        <v>0.54</v>
      </c>
      <c r="T45" s="119">
        <v>0.41799999999999998</v>
      </c>
      <c r="U45" s="121" t="s">
        <v>1590</v>
      </c>
      <c r="V45" s="119">
        <v>255.375</v>
      </c>
      <c r="W45" s="119">
        <v>0</v>
      </c>
      <c r="X45" s="119">
        <v>0</v>
      </c>
      <c r="Y45" s="119">
        <v>28.52</v>
      </c>
      <c r="Z45" s="119">
        <v>0.14799999999999999</v>
      </c>
      <c r="AA45" s="119">
        <v>0.52847999999999995</v>
      </c>
      <c r="AB45" s="119">
        <v>6.232E-2</v>
      </c>
      <c r="AC45" s="119">
        <v>9.11</v>
      </c>
      <c r="AD45" s="119">
        <v>0.26600000000000001</v>
      </c>
    </row>
    <row r="46" spans="1:30" x14ac:dyDescent="0.3">
      <c r="A46" s="121" t="s">
        <v>882</v>
      </c>
      <c r="B46" s="119">
        <v>2695</v>
      </c>
      <c r="C46" s="119">
        <v>7.2618299999999998</v>
      </c>
      <c r="D46" s="119">
        <v>0.68799999999999994</v>
      </c>
      <c r="E46" s="119">
        <v>0.16450000000000001</v>
      </c>
      <c r="F46" s="119">
        <v>0.21597</v>
      </c>
      <c r="G46" s="119">
        <v>1.6820000000000002E-2</v>
      </c>
      <c r="H46" s="119">
        <v>3874.52738</v>
      </c>
      <c r="I46" s="119">
        <v>45.923000000000002</v>
      </c>
      <c r="J46" s="119">
        <v>5.2950799999999996</v>
      </c>
      <c r="K46" s="119">
        <v>0.58740999999999999</v>
      </c>
      <c r="L46" s="119">
        <v>21.023779999999999</v>
      </c>
      <c r="M46" s="121" t="s">
        <v>1590</v>
      </c>
      <c r="N46" s="119">
        <v>0.26491999999999999</v>
      </c>
      <c r="O46" s="119">
        <v>0.2132</v>
      </c>
      <c r="P46" s="119">
        <v>2412.38</v>
      </c>
      <c r="Q46" s="119">
        <v>1.01</v>
      </c>
      <c r="R46" s="121" t="s">
        <v>1590</v>
      </c>
      <c r="S46" s="119">
        <v>0.54</v>
      </c>
      <c r="T46" s="119">
        <v>0.41799999999999998</v>
      </c>
      <c r="U46" s="121" t="s">
        <v>1590</v>
      </c>
      <c r="V46" s="119">
        <v>255.375</v>
      </c>
      <c r="W46" s="119">
        <v>0</v>
      </c>
      <c r="X46" s="119">
        <v>0</v>
      </c>
      <c r="Y46" s="119">
        <v>28.52</v>
      </c>
      <c r="Z46" s="119">
        <v>0.14799999999999999</v>
      </c>
      <c r="AA46" s="119">
        <v>0.52847999999999995</v>
      </c>
      <c r="AB46" s="119">
        <v>6.232E-2</v>
      </c>
      <c r="AC46" s="119">
        <v>9.11</v>
      </c>
      <c r="AD46" s="119">
        <v>0.26600000000000001</v>
      </c>
    </row>
    <row r="47" spans="1:30" x14ac:dyDescent="0.3">
      <c r="A47" s="121" t="s">
        <v>883</v>
      </c>
      <c r="B47" s="119">
        <v>2695</v>
      </c>
      <c r="C47" s="119">
        <v>7.3096800000000002</v>
      </c>
      <c r="D47" s="119">
        <v>0.69799999999999995</v>
      </c>
      <c r="E47" s="119">
        <v>0.16800000000000001</v>
      </c>
      <c r="F47" s="119">
        <v>0.19982</v>
      </c>
      <c r="G47" s="119">
        <v>2.0920000000000001E-2</v>
      </c>
      <c r="H47" s="119">
        <v>3874.5404899999999</v>
      </c>
      <c r="I47" s="121" t="s">
        <v>1590</v>
      </c>
      <c r="J47" s="121" t="s">
        <v>1590</v>
      </c>
      <c r="K47" s="119">
        <v>0.58531999999999995</v>
      </c>
      <c r="L47" s="119">
        <v>21.056470000000001</v>
      </c>
      <c r="M47" s="119">
        <v>59.260730000000002</v>
      </c>
      <c r="N47" s="119">
        <v>0.29221999999999998</v>
      </c>
      <c r="O47" s="119">
        <v>0.21842</v>
      </c>
      <c r="P47" s="119">
        <v>2412.3200000000002</v>
      </c>
      <c r="Q47" s="119">
        <v>1.002</v>
      </c>
      <c r="R47" s="121" t="s">
        <v>1590</v>
      </c>
      <c r="S47" s="119">
        <v>0.54200000000000004</v>
      </c>
      <c r="T47" s="119">
        <v>0.41799999999999998</v>
      </c>
      <c r="U47" s="119">
        <v>65.06</v>
      </c>
      <c r="V47" s="119">
        <v>255.387</v>
      </c>
      <c r="W47" s="119">
        <v>0</v>
      </c>
      <c r="X47" s="119">
        <v>0</v>
      </c>
      <c r="Y47" s="119">
        <v>28.52</v>
      </c>
      <c r="Z47" s="119">
        <v>0.127</v>
      </c>
      <c r="AA47" s="119">
        <v>0.48121999999999998</v>
      </c>
      <c r="AB47" s="119">
        <v>0.10518</v>
      </c>
      <c r="AC47" s="119">
        <v>9.1199999999999992</v>
      </c>
      <c r="AD47" s="119">
        <v>0.26800000000000002</v>
      </c>
    </row>
    <row r="48" spans="1:30" x14ac:dyDescent="0.3">
      <c r="A48" s="121" t="s">
        <v>884</v>
      </c>
      <c r="B48" s="119">
        <v>2695</v>
      </c>
      <c r="C48" s="119">
        <v>7.3096800000000002</v>
      </c>
      <c r="D48" s="119">
        <v>0.69799999999999995</v>
      </c>
      <c r="E48" s="119">
        <v>0.16800000000000001</v>
      </c>
      <c r="F48" s="119">
        <v>0.19982</v>
      </c>
      <c r="G48" s="119">
        <v>2.0920000000000001E-2</v>
      </c>
      <c r="H48" s="119">
        <v>3874.5404899999999</v>
      </c>
      <c r="I48" s="121" t="s">
        <v>1590</v>
      </c>
      <c r="J48" s="121" t="s">
        <v>1590</v>
      </c>
      <c r="K48" s="119">
        <v>0.58531999999999995</v>
      </c>
      <c r="L48" s="119">
        <v>21.056470000000001</v>
      </c>
      <c r="M48" s="119">
        <v>59.260730000000002</v>
      </c>
      <c r="N48" s="119">
        <v>0.29221999999999998</v>
      </c>
      <c r="O48" s="119">
        <v>0.21842</v>
      </c>
      <c r="P48" s="119">
        <v>2412.3200000000002</v>
      </c>
      <c r="Q48" s="119">
        <v>1.002</v>
      </c>
      <c r="R48" s="121" t="s">
        <v>1590</v>
      </c>
      <c r="S48" s="119">
        <v>0.54200000000000004</v>
      </c>
      <c r="T48" s="119">
        <v>0.41799999999999998</v>
      </c>
      <c r="U48" s="119">
        <v>65.06</v>
      </c>
      <c r="V48" s="119">
        <v>255.387</v>
      </c>
      <c r="W48" s="119">
        <v>0</v>
      </c>
      <c r="X48" s="119">
        <v>0</v>
      </c>
      <c r="Y48" s="119">
        <v>28.52</v>
      </c>
      <c r="Z48" s="119">
        <v>0.127</v>
      </c>
      <c r="AA48" s="119">
        <v>0.48121999999999998</v>
      </c>
      <c r="AB48" s="119">
        <v>0.10518</v>
      </c>
      <c r="AC48" s="119">
        <v>9.1199999999999992</v>
      </c>
      <c r="AD48" s="119">
        <v>0.26800000000000002</v>
      </c>
    </row>
    <row r="49" spans="1:30" x14ac:dyDescent="0.3">
      <c r="A49" s="121" t="s">
        <v>885</v>
      </c>
      <c r="B49" s="119">
        <v>2695</v>
      </c>
      <c r="C49" s="119">
        <v>7.3877300000000004</v>
      </c>
      <c r="D49" s="119">
        <v>0.64049999999999996</v>
      </c>
      <c r="E49" s="119">
        <v>0.18149999999999999</v>
      </c>
      <c r="F49" s="119">
        <v>0.19288</v>
      </c>
      <c r="G49" s="119">
        <v>2.317E-2</v>
      </c>
      <c r="H49" s="119">
        <v>3874.5444499999999</v>
      </c>
      <c r="I49" s="121" t="s">
        <v>1590</v>
      </c>
      <c r="J49" s="121" t="s">
        <v>1590</v>
      </c>
      <c r="K49" s="119">
        <v>0.58296999999999999</v>
      </c>
      <c r="L49" s="119">
        <v>21.06636</v>
      </c>
      <c r="M49" s="121" t="s">
        <v>1590</v>
      </c>
      <c r="N49" s="119">
        <v>0.28129999999999999</v>
      </c>
      <c r="O49" s="119">
        <v>0.20299</v>
      </c>
      <c r="P49" s="119">
        <v>2412.2399999999998</v>
      </c>
      <c r="Q49" s="119">
        <v>0.99199999999999999</v>
      </c>
      <c r="R49" s="121" t="s">
        <v>1590</v>
      </c>
      <c r="S49" s="119">
        <v>0.54100000000000004</v>
      </c>
      <c r="T49" s="119">
        <v>0.42</v>
      </c>
      <c r="U49" s="121" t="s">
        <v>1590</v>
      </c>
      <c r="V49" s="119">
        <v>255.399</v>
      </c>
      <c r="W49" s="119">
        <v>0</v>
      </c>
      <c r="X49" s="119">
        <v>0</v>
      </c>
      <c r="Y49" s="119">
        <v>28.52</v>
      </c>
      <c r="Z49" s="119">
        <v>0.14099999999999999</v>
      </c>
      <c r="AA49" s="119">
        <v>0.42951</v>
      </c>
      <c r="AB49" s="119">
        <v>0.14545</v>
      </c>
      <c r="AC49" s="119">
        <v>9.15</v>
      </c>
      <c r="AD49" s="119">
        <v>0.27</v>
      </c>
    </row>
    <row r="50" spans="1:30" x14ac:dyDescent="0.3">
      <c r="A50" s="121" t="s">
        <v>886</v>
      </c>
      <c r="B50" s="119">
        <v>2695</v>
      </c>
      <c r="C50" s="119">
        <v>7.3877300000000004</v>
      </c>
      <c r="D50" s="119">
        <v>0.64049999999999996</v>
      </c>
      <c r="E50" s="119">
        <v>0.18149999999999999</v>
      </c>
      <c r="F50" s="119">
        <v>0.19288</v>
      </c>
      <c r="G50" s="119">
        <v>2.317E-2</v>
      </c>
      <c r="H50" s="119">
        <v>3874.5444499999999</v>
      </c>
      <c r="I50" s="121" t="s">
        <v>1590</v>
      </c>
      <c r="J50" s="121" t="s">
        <v>1590</v>
      </c>
      <c r="K50" s="119">
        <v>0.58296999999999999</v>
      </c>
      <c r="L50" s="119">
        <v>21.06636</v>
      </c>
      <c r="M50" s="121" t="s">
        <v>1590</v>
      </c>
      <c r="N50" s="119">
        <v>0.28129999999999999</v>
      </c>
      <c r="O50" s="119">
        <v>0.20299</v>
      </c>
      <c r="P50" s="119">
        <v>2412.2399999999998</v>
      </c>
      <c r="Q50" s="119">
        <v>0.99199999999999999</v>
      </c>
      <c r="R50" s="121" t="s">
        <v>1590</v>
      </c>
      <c r="S50" s="119">
        <v>0.54100000000000004</v>
      </c>
      <c r="T50" s="119">
        <v>0.42</v>
      </c>
      <c r="U50" s="121" t="s">
        <v>1590</v>
      </c>
      <c r="V50" s="119">
        <v>255.399</v>
      </c>
      <c r="W50" s="119">
        <v>0</v>
      </c>
      <c r="X50" s="119">
        <v>0</v>
      </c>
      <c r="Y50" s="119">
        <v>28.52</v>
      </c>
      <c r="Z50" s="119">
        <v>0.14099999999999999</v>
      </c>
      <c r="AA50" s="119">
        <v>0.42951</v>
      </c>
      <c r="AB50" s="119">
        <v>0.14545</v>
      </c>
      <c r="AC50" s="119">
        <v>9.15</v>
      </c>
      <c r="AD50" s="119">
        <v>0.27</v>
      </c>
    </row>
    <row r="51" spans="1:30" x14ac:dyDescent="0.3">
      <c r="A51" s="121" t="s">
        <v>887</v>
      </c>
      <c r="B51" s="119">
        <v>2695</v>
      </c>
      <c r="C51" s="119">
        <v>7.3143799999999999</v>
      </c>
      <c r="D51" s="119">
        <v>0.58679999999999999</v>
      </c>
      <c r="E51" s="119">
        <v>0.19500000000000001</v>
      </c>
      <c r="F51" s="119">
        <v>0.18368000000000001</v>
      </c>
      <c r="G51" s="119">
        <v>2.3120000000000002E-2</v>
      </c>
      <c r="H51" s="119">
        <v>3874.54567</v>
      </c>
      <c r="I51" s="121" t="s">
        <v>1590</v>
      </c>
      <c r="J51" s="121" t="s">
        <v>1590</v>
      </c>
      <c r="K51" s="119">
        <v>0.58106000000000002</v>
      </c>
      <c r="L51" s="119">
        <v>21.069400000000002</v>
      </c>
      <c r="M51" s="121" t="s">
        <v>1590</v>
      </c>
      <c r="N51" s="119">
        <v>0.27038000000000001</v>
      </c>
      <c r="O51" s="119">
        <v>0.19312000000000001</v>
      </c>
      <c r="P51" s="119">
        <v>2412.13</v>
      </c>
      <c r="Q51" s="119">
        <v>0.97799999999999998</v>
      </c>
      <c r="R51" s="121" t="s">
        <v>1590</v>
      </c>
      <c r="S51" s="119">
        <v>0.54</v>
      </c>
      <c r="T51" s="119">
        <v>0.41799999999999998</v>
      </c>
      <c r="U51" s="121" t="s">
        <v>1590</v>
      </c>
      <c r="V51" s="119">
        <v>255.41</v>
      </c>
      <c r="W51" s="119">
        <v>0</v>
      </c>
      <c r="X51" s="119">
        <v>0</v>
      </c>
      <c r="Y51" s="119">
        <v>28.52</v>
      </c>
      <c r="Z51" s="119">
        <v>0.11</v>
      </c>
      <c r="AA51" s="119">
        <v>0.41558</v>
      </c>
      <c r="AB51" s="119">
        <v>0.14169000000000001</v>
      </c>
      <c r="AC51" s="119">
        <v>9.19</v>
      </c>
      <c r="AD51" s="119">
        <v>0.27400000000000002</v>
      </c>
    </row>
    <row r="52" spans="1:30" x14ac:dyDescent="0.3">
      <c r="A52" s="121" t="s">
        <v>888</v>
      </c>
      <c r="B52" s="119">
        <v>2695</v>
      </c>
      <c r="C52" s="119">
        <v>7.3143799999999999</v>
      </c>
      <c r="D52" s="119">
        <v>0.58679999999999999</v>
      </c>
      <c r="E52" s="119">
        <v>0.19500000000000001</v>
      </c>
      <c r="F52" s="119">
        <v>0.18368000000000001</v>
      </c>
      <c r="G52" s="119">
        <v>2.3120000000000002E-2</v>
      </c>
      <c r="H52" s="119">
        <v>3874.54567</v>
      </c>
      <c r="I52" s="121" t="s">
        <v>1590</v>
      </c>
      <c r="J52" s="121" t="s">
        <v>1590</v>
      </c>
      <c r="K52" s="119">
        <v>0.58106000000000002</v>
      </c>
      <c r="L52" s="119">
        <v>21.069400000000002</v>
      </c>
      <c r="M52" s="121" t="s">
        <v>1590</v>
      </c>
      <c r="N52" s="119">
        <v>0.27038000000000001</v>
      </c>
      <c r="O52" s="119">
        <v>0.19312000000000001</v>
      </c>
      <c r="P52" s="119">
        <v>2412.13</v>
      </c>
      <c r="Q52" s="119">
        <v>0.97799999999999998</v>
      </c>
      <c r="R52" s="121" t="s">
        <v>1590</v>
      </c>
      <c r="S52" s="119">
        <v>0.54</v>
      </c>
      <c r="T52" s="119">
        <v>0.41799999999999998</v>
      </c>
      <c r="U52" s="121" t="s">
        <v>1590</v>
      </c>
      <c r="V52" s="119">
        <v>255.41</v>
      </c>
      <c r="W52" s="119">
        <v>0</v>
      </c>
      <c r="X52" s="119">
        <v>0</v>
      </c>
      <c r="Y52" s="119">
        <v>28.52</v>
      </c>
      <c r="Z52" s="119">
        <v>0.11</v>
      </c>
      <c r="AA52" s="119">
        <v>0.41558</v>
      </c>
      <c r="AB52" s="119">
        <v>0.14169000000000001</v>
      </c>
      <c r="AC52" s="119">
        <v>9.19</v>
      </c>
      <c r="AD52" s="119">
        <v>0.27400000000000002</v>
      </c>
    </row>
    <row r="53" spans="1:30" x14ac:dyDescent="0.3">
      <c r="A53" s="121" t="s">
        <v>889</v>
      </c>
      <c r="B53" s="119">
        <v>2695</v>
      </c>
      <c r="C53" s="119">
        <v>7.0051899999999998</v>
      </c>
      <c r="D53" s="119">
        <v>0.54522000000000004</v>
      </c>
      <c r="E53" s="119">
        <v>0.2165</v>
      </c>
      <c r="F53" s="119">
        <v>0.17498</v>
      </c>
      <c r="G53" s="119">
        <v>2.3900000000000001E-2</v>
      </c>
      <c r="H53" s="119">
        <v>3874.5371300000002</v>
      </c>
      <c r="I53" s="121" t="s">
        <v>1590</v>
      </c>
      <c r="J53" s="121" t="s">
        <v>1590</v>
      </c>
      <c r="K53" s="119">
        <v>0.57926</v>
      </c>
      <c r="L53" s="119">
        <v>21.048110000000001</v>
      </c>
      <c r="M53" s="121" t="s">
        <v>1590</v>
      </c>
      <c r="N53" s="119">
        <v>0.27583999999999997</v>
      </c>
      <c r="O53" s="119">
        <v>0.2132</v>
      </c>
      <c r="P53" s="119">
        <v>2411.98</v>
      </c>
      <c r="Q53" s="119">
        <v>0.95899999999999996</v>
      </c>
      <c r="R53" s="121" t="s">
        <v>1590</v>
      </c>
      <c r="S53" s="119">
        <v>0.54</v>
      </c>
      <c r="T53" s="119">
        <v>0.42</v>
      </c>
      <c r="U53" s="121" t="s">
        <v>1590</v>
      </c>
      <c r="V53" s="119">
        <v>255.422</v>
      </c>
      <c r="W53" s="119">
        <v>0</v>
      </c>
      <c r="X53" s="119">
        <v>0</v>
      </c>
      <c r="Y53" s="119">
        <v>28.52</v>
      </c>
      <c r="Z53" s="119">
        <v>0.15</v>
      </c>
      <c r="AA53" s="119">
        <v>0.41064000000000001</v>
      </c>
      <c r="AB53" s="119">
        <v>0.14094999999999999</v>
      </c>
      <c r="AC53" s="119">
        <v>9.18</v>
      </c>
      <c r="AD53" s="119">
        <v>0.27700000000000002</v>
      </c>
    </row>
    <row r="54" spans="1:30" x14ac:dyDescent="0.3">
      <c r="A54" s="121" t="s">
        <v>890</v>
      </c>
      <c r="B54" s="119">
        <v>2695</v>
      </c>
      <c r="C54" s="119">
        <v>7.0051899999999998</v>
      </c>
      <c r="D54" s="119">
        <v>0.54522000000000004</v>
      </c>
      <c r="E54" s="119">
        <v>0.2165</v>
      </c>
      <c r="F54" s="119">
        <v>0.17498</v>
      </c>
      <c r="G54" s="119">
        <v>2.3900000000000001E-2</v>
      </c>
      <c r="H54" s="119">
        <v>3874.5371300000002</v>
      </c>
      <c r="I54" s="121" t="s">
        <v>1590</v>
      </c>
      <c r="J54" s="121" t="s">
        <v>1590</v>
      </c>
      <c r="K54" s="119">
        <v>0.57926</v>
      </c>
      <c r="L54" s="119">
        <v>21.048110000000001</v>
      </c>
      <c r="M54" s="121" t="s">
        <v>1590</v>
      </c>
      <c r="N54" s="119">
        <v>0.27583999999999997</v>
      </c>
      <c r="O54" s="119">
        <v>0.2132</v>
      </c>
      <c r="P54" s="119">
        <v>2411.98</v>
      </c>
      <c r="Q54" s="119">
        <v>0.95899999999999996</v>
      </c>
      <c r="R54" s="121" t="s">
        <v>1590</v>
      </c>
      <c r="S54" s="119">
        <v>0.54</v>
      </c>
      <c r="T54" s="119">
        <v>0.42</v>
      </c>
      <c r="U54" s="121" t="s">
        <v>1590</v>
      </c>
      <c r="V54" s="119">
        <v>255.422</v>
      </c>
      <c r="W54" s="119">
        <v>0</v>
      </c>
      <c r="X54" s="119">
        <v>0</v>
      </c>
      <c r="Y54" s="119">
        <v>28.52</v>
      </c>
      <c r="Z54" s="119">
        <v>0.15</v>
      </c>
      <c r="AA54" s="119">
        <v>0.41064000000000001</v>
      </c>
      <c r="AB54" s="119">
        <v>0.14094999999999999</v>
      </c>
      <c r="AC54" s="119">
        <v>9.18</v>
      </c>
      <c r="AD54" s="119">
        <v>0.27700000000000002</v>
      </c>
    </row>
    <row r="55" spans="1:30" x14ac:dyDescent="0.3">
      <c r="A55" s="121" t="s">
        <v>891</v>
      </c>
      <c r="B55" s="119">
        <v>2695</v>
      </c>
      <c r="C55" s="119">
        <v>6.6806799999999997</v>
      </c>
      <c r="D55" s="119">
        <v>0.52212000000000003</v>
      </c>
      <c r="E55" s="119">
        <v>0.23699999999999999</v>
      </c>
      <c r="F55" s="119">
        <v>0.16658999999999999</v>
      </c>
      <c r="G55" s="119">
        <v>2.6089999999999999E-2</v>
      </c>
      <c r="H55" s="119">
        <v>3874.5587700000001</v>
      </c>
      <c r="I55" s="121" t="s">
        <v>1590</v>
      </c>
      <c r="J55" s="121" t="s">
        <v>1590</v>
      </c>
      <c r="K55" s="119">
        <v>0.57740000000000002</v>
      </c>
      <c r="L55" s="119">
        <v>21.10211</v>
      </c>
      <c r="M55" s="121" t="s">
        <v>1590</v>
      </c>
      <c r="N55" s="119">
        <v>0.28129999999999999</v>
      </c>
      <c r="O55" s="119">
        <v>0.22369</v>
      </c>
      <c r="P55" s="119">
        <v>2412.02</v>
      </c>
      <c r="Q55" s="119">
        <v>0.96399999999999997</v>
      </c>
      <c r="R55" s="121" t="s">
        <v>1590</v>
      </c>
      <c r="S55" s="119">
        <v>0.54</v>
      </c>
      <c r="T55" s="119">
        <v>0.41899999999999998</v>
      </c>
      <c r="U55" s="121" t="s">
        <v>1590</v>
      </c>
      <c r="V55" s="119">
        <v>255.43299999999999</v>
      </c>
      <c r="W55" s="119">
        <v>0</v>
      </c>
      <c r="X55" s="119">
        <v>0</v>
      </c>
      <c r="Y55" s="119">
        <v>28.52</v>
      </c>
      <c r="Z55" s="119">
        <v>0.151</v>
      </c>
      <c r="AA55" s="119">
        <v>0.39589999999999997</v>
      </c>
      <c r="AB55" s="119">
        <v>0.15246000000000001</v>
      </c>
      <c r="AC55" s="119">
        <v>9.15</v>
      </c>
      <c r="AD55" s="119">
        <v>0.27900000000000003</v>
      </c>
    </row>
    <row r="56" spans="1:30" x14ac:dyDescent="0.3">
      <c r="A56" s="121" t="s">
        <v>892</v>
      </c>
      <c r="B56" s="119">
        <v>2695</v>
      </c>
      <c r="C56" s="119">
        <v>6.6806799999999997</v>
      </c>
      <c r="D56" s="119">
        <v>0.52212000000000003</v>
      </c>
      <c r="E56" s="119">
        <v>0.23699999999999999</v>
      </c>
      <c r="F56" s="119">
        <v>0.16658999999999999</v>
      </c>
      <c r="G56" s="119">
        <v>2.6089999999999999E-2</v>
      </c>
      <c r="H56" s="119">
        <v>3874.5587700000001</v>
      </c>
      <c r="I56" s="121" t="s">
        <v>1590</v>
      </c>
      <c r="J56" s="121" t="s">
        <v>1590</v>
      </c>
      <c r="K56" s="119">
        <v>0.57740000000000002</v>
      </c>
      <c r="L56" s="119">
        <v>21.10211</v>
      </c>
      <c r="M56" s="121" t="s">
        <v>1590</v>
      </c>
      <c r="N56" s="119">
        <v>0.28129999999999999</v>
      </c>
      <c r="O56" s="119">
        <v>0.22369</v>
      </c>
      <c r="P56" s="119">
        <v>2412.02</v>
      </c>
      <c r="Q56" s="119">
        <v>0.96399999999999997</v>
      </c>
      <c r="R56" s="121" t="s">
        <v>1590</v>
      </c>
      <c r="S56" s="119">
        <v>0.54</v>
      </c>
      <c r="T56" s="119">
        <v>0.41899999999999998</v>
      </c>
      <c r="U56" s="121" t="s">
        <v>1590</v>
      </c>
      <c r="V56" s="119">
        <v>255.43299999999999</v>
      </c>
      <c r="W56" s="119">
        <v>0</v>
      </c>
      <c r="X56" s="119">
        <v>0</v>
      </c>
      <c r="Y56" s="119">
        <v>28.52</v>
      </c>
      <c r="Z56" s="119">
        <v>0.151</v>
      </c>
      <c r="AA56" s="119">
        <v>0.39589999999999997</v>
      </c>
      <c r="AB56" s="119">
        <v>0.15246000000000001</v>
      </c>
      <c r="AC56" s="119">
        <v>9.15</v>
      </c>
      <c r="AD56" s="119">
        <v>0.27900000000000003</v>
      </c>
    </row>
    <row r="57" spans="1:30" x14ac:dyDescent="0.3">
      <c r="A57" s="121" t="s">
        <v>893</v>
      </c>
      <c r="B57" s="119">
        <v>2695</v>
      </c>
      <c r="C57" s="119">
        <v>6.3565500000000004</v>
      </c>
      <c r="D57" s="119">
        <v>0.53366999999999998</v>
      </c>
      <c r="E57" s="119">
        <v>0.255</v>
      </c>
      <c r="F57" s="119">
        <v>0.15694</v>
      </c>
      <c r="G57" s="119">
        <v>2.792E-2</v>
      </c>
      <c r="H57" s="119">
        <v>3874.5660899999998</v>
      </c>
      <c r="I57" s="121" t="s">
        <v>1590</v>
      </c>
      <c r="J57" s="121" t="s">
        <v>1590</v>
      </c>
      <c r="K57" s="119">
        <v>0.57532000000000005</v>
      </c>
      <c r="L57" s="119">
        <v>21.160720000000001</v>
      </c>
      <c r="M57" s="121" t="s">
        <v>1590</v>
      </c>
      <c r="N57" s="119">
        <v>0.29809999999999998</v>
      </c>
      <c r="O57" s="119">
        <v>0.22903000000000001</v>
      </c>
      <c r="P57" s="119">
        <v>2412.1799999999998</v>
      </c>
      <c r="Q57" s="119">
        <v>0.98399999999999999</v>
      </c>
      <c r="R57" s="121" t="s">
        <v>1590</v>
      </c>
      <c r="S57" s="119">
        <v>0.54</v>
      </c>
      <c r="T57" s="119">
        <v>0.42</v>
      </c>
      <c r="U57" s="121" t="s">
        <v>1590</v>
      </c>
      <c r="V57" s="119">
        <v>255.44499999999999</v>
      </c>
      <c r="W57" s="119">
        <v>0</v>
      </c>
      <c r="X57" s="119">
        <v>0</v>
      </c>
      <c r="Y57" s="119">
        <v>28.52</v>
      </c>
      <c r="Z57" s="119">
        <v>0.14599999999999999</v>
      </c>
      <c r="AA57" s="119">
        <v>0.38614999999999999</v>
      </c>
      <c r="AB57" s="119">
        <v>0.17546</v>
      </c>
      <c r="AC57" s="119">
        <v>9.1300000000000008</v>
      </c>
      <c r="AD57" s="119">
        <v>0.27800000000000002</v>
      </c>
    </row>
    <row r="58" spans="1:30" x14ac:dyDescent="0.3">
      <c r="A58" s="122" t="s">
        <v>894</v>
      </c>
      <c r="B58" s="128">
        <v>2695</v>
      </c>
      <c r="C58" s="128">
        <v>6.3565500000000004</v>
      </c>
      <c r="D58" s="128">
        <v>0.53366999999999998</v>
      </c>
      <c r="E58" s="128">
        <v>0.255</v>
      </c>
      <c r="F58" s="128">
        <v>0.15694</v>
      </c>
      <c r="G58" s="128">
        <v>2.792E-2</v>
      </c>
      <c r="H58" s="128">
        <v>3874.5660899999998</v>
      </c>
      <c r="I58" s="122" t="s">
        <v>1590</v>
      </c>
      <c r="J58" s="122" t="s">
        <v>1590</v>
      </c>
      <c r="K58" s="128">
        <v>0.57532000000000005</v>
      </c>
      <c r="L58" s="128">
        <v>21.160720000000001</v>
      </c>
      <c r="M58" s="122" t="s">
        <v>1590</v>
      </c>
      <c r="N58" s="128">
        <v>0.29809999999999998</v>
      </c>
      <c r="O58" s="128">
        <v>0.22903000000000001</v>
      </c>
      <c r="P58" s="128">
        <v>2412.1799999999998</v>
      </c>
      <c r="Q58" s="128">
        <v>0.98399999999999999</v>
      </c>
      <c r="R58" s="122" t="s">
        <v>1590</v>
      </c>
      <c r="S58" s="128">
        <v>0.54</v>
      </c>
      <c r="T58" s="128">
        <v>0.42</v>
      </c>
      <c r="U58" s="122" t="s">
        <v>1590</v>
      </c>
      <c r="V58" s="128">
        <v>255.44499999999999</v>
      </c>
      <c r="W58" s="128">
        <v>0</v>
      </c>
      <c r="X58" s="128">
        <v>0</v>
      </c>
      <c r="Y58" s="128">
        <v>28.52</v>
      </c>
      <c r="Z58" s="128">
        <v>0.14599999999999999</v>
      </c>
      <c r="AA58" s="128">
        <v>0.38614999999999999</v>
      </c>
      <c r="AB58" s="128">
        <v>0.17546</v>
      </c>
      <c r="AC58" s="128">
        <v>9.1300000000000008</v>
      </c>
      <c r="AD58" s="128">
        <v>0.27800000000000002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1622</v>
      </c>
      <c r="C5" s="1"/>
      <c r="D5" s="1"/>
      <c r="E5" s="1"/>
      <c r="F5" s="1"/>
      <c r="G5" s="1"/>
      <c r="H5" s="1"/>
    </row>
    <row r="6" spans="1:8" ht="27.6" x14ac:dyDescent="0.3">
      <c r="A6" s="1"/>
      <c r="B6" s="3" t="s">
        <v>50</v>
      </c>
      <c r="C6" s="3" t="s">
        <v>3</v>
      </c>
      <c r="D6" s="3" t="s">
        <v>1623</v>
      </c>
      <c r="E6" s="3" t="s">
        <v>7</v>
      </c>
      <c r="F6" s="3" t="s">
        <v>8</v>
      </c>
      <c r="G6" s="3" t="s">
        <v>1624</v>
      </c>
      <c r="H6" s="3" t="s">
        <v>1625</v>
      </c>
    </row>
    <row r="7" spans="1:8" x14ac:dyDescent="0.3">
      <c r="A7" s="1"/>
      <c r="B7" s="86" t="s">
        <v>54</v>
      </c>
      <c r="C7" s="6" t="s">
        <v>628</v>
      </c>
      <c r="D7" s="6" t="s">
        <v>1611</v>
      </c>
      <c r="E7" s="86" t="s">
        <v>1626</v>
      </c>
      <c r="F7" s="86" t="s">
        <v>1627</v>
      </c>
      <c r="G7" s="142">
        <v>0.25</v>
      </c>
      <c r="H7" s="86" t="s">
        <v>1628</v>
      </c>
    </row>
    <row r="8" spans="1:8" x14ac:dyDescent="0.3">
      <c r="A8" s="1"/>
      <c r="B8" s="86" t="s">
        <v>54</v>
      </c>
      <c r="C8" s="6" t="s">
        <v>69</v>
      </c>
      <c r="D8" s="6" t="s">
        <v>1629</v>
      </c>
      <c r="E8" s="86" t="s">
        <v>1626</v>
      </c>
      <c r="F8" s="86" t="s">
        <v>1627</v>
      </c>
      <c r="G8" s="142">
        <v>0.18</v>
      </c>
      <c r="H8" s="86"/>
    </row>
    <row r="9" spans="1:8" x14ac:dyDescent="0.3">
      <c r="A9" s="1"/>
      <c r="B9" s="86" t="s">
        <v>54</v>
      </c>
      <c r="C9" s="6" t="s">
        <v>69</v>
      </c>
      <c r="D9" s="6" t="s">
        <v>1630</v>
      </c>
      <c r="E9" s="86" t="s">
        <v>1626</v>
      </c>
      <c r="F9" s="86" t="s">
        <v>1627</v>
      </c>
      <c r="G9" s="142">
        <v>0.05</v>
      </c>
      <c r="H9" s="86"/>
    </row>
    <row r="10" spans="1:8" x14ac:dyDescent="0.3">
      <c r="A10" s="1"/>
      <c r="B10" s="86" t="s">
        <v>54</v>
      </c>
      <c r="C10" s="6" t="s">
        <v>69</v>
      </c>
      <c r="D10" s="6" t="s">
        <v>1631</v>
      </c>
      <c r="E10" s="86" t="s">
        <v>1626</v>
      </c>
      <c r="F10" s="86" t="s">
        <v>1627</v>
      </c>
      <c r="G10" s="142">
        <v>0.25</v>
      </c>
      <c r="H10" s="86"/>
    </row>
    <row r="11" spans="1:8" x14ac:dyDescent="0.3">
      <c r="A11" s="1"/>
      <c r="B11" s="86" t="s">
        <v>54</v>
      </c>
      <c r="C11" s="6" t="s">
        <v>69</v>
      </c>
      <c r="D11" s="6" t="s">
        <v>1632</v>
      </c>
      <c r="E11" s="86" t="s">
        <v>1626</v>
      </c>
      <c r="F11" s="86" t="s">
        <v>1627</v>
      </c>
      <c r="G11" s="142">
        <v>0.59</v>
      </c>
      <c r="H11" s="86"/>
    </row>
    <row r="12" spans="1:8" x14ac:dyDescent="0.3">
      <c r="A12" s="1"/>
      <c r="B12" s="86" t="s">
        <v>54</v>
      </c>
      <c r="C12" s="6" t="s">
        <v>69</v>
      </c>
      <c r="D12" s="6" t="s">
        <v>1633</v>
      </c>
      <c r="E12" s="86" t="s">
        <v>1626</v>
      </c>
      <c r="F12" s="86" t="s">
        <v>1627</v>
      </c>
      <c r="G12" s="142">
        <v>0.09</v>
      </c>
      <c r="H12" s="86"/>
    </row>
    <row r="13" spans="1:8" x14ac:dyDescent="0.3">
      <c r="A13" s="1"/>
      <c r="B13" s="86" t="s">
        <v>54</v>
      </c>
      <c r="C13" s="6" t="s">
        <v>69</v>
      </c>
      <c r="D13" s="6" t="s">
        <v>1634</v>
      </c>
      <c r="E13" s="86" t="s">
        <v>1626</v>
      </c>
      <c r="F13" s="86" t="s">
        <v>1627</v>
      </c>
      <c r="G13" s="142">
        <v>0.02</v>
      </c>
      <c r="H13" s="86"/>
    </row>
    <row r="14" spans="1:8" x14ac:dyDescent="0.3">
      <c r="A14" s="1"/>
      <c r="B14" s="86" t="s">
        <v>54</v>
      </c>
      <c r="C14" s="6" t="s">
        <v>69</v>
      </c>
      <c r="D14" s="6" t="s">
        <v>1635</v>
      </c>
      <c r="E14" s="86" t="s">
        <v>1626</v>
      </c>
      <c r="F14" s="86" t="s">
        <v>1627</v>
      </c>
      <c r="G14" s="142">
        <v>0.05</v>
      </c>
      <c r="H14" s="86"/>
    </row>
    <row r="15" spans="1:8" x14ac:dyDescent="0.3">
      <c r="A15" s="1"/>
      <c r="B15" s="86" t="s">
        <v>54</v>
      </c>
      <c r="C15" s="6" t="s">
        <v>69</v>
      </c>
      <c r="D15" s="6" t="s">
        <v>1636</v>
      </c>
      <c r="E15" s="86" t="s">
        <v>1626</v>
      </c>
      <c r="F15" s="86" t="s">
        <v>1627</v>
      </c>
      <c r="G15" s="142">
        <v>0.28000000000000003</v>
      </c>
      <c r="H15" s="86"/>
    </row>
    <row r="16" spans="1:8" x14ac:dyDescent="0.3">
      <c r="A16" s="1"/>
      <c r="B16" s="86" t="s">
        <v>54</v>
      </c>
      <c r="C16" s="6" t="s">
        <v>69</v>
      </c>
      <c r="D16" s="6" t="s">
        <v>1637</v>
      </c>
      <c r="E16" s="86" t="s">
        <v>1626</v>
      </c>
      <c r="F16" s="86" t="s">
        <v>1627</v>
      </c>
      <c r="G16" s="142">
        <v>0.06</v>
      </c>
      <c r="H16" s="86"/>
    </row>
    <row r="17" spans="1:8" x14ac:dyDescent="0.3">
      <c r="A17" s="1"/>
      <c r="B17" s="86" t="s">
        <v>54</v>
      </c>
      <c r="C17" s="6" t="s">
        <v>69</v>
      </c>
      <c r="D17" s="6" t="s">
        <v>1638</v>
      </c>
      <c r="E17" s="86" t="s">
        <v>1626</v>
      </c>
      <c r="F17" s="86" t="s">
        <v>1627</v>
      </c>
      <c r="G17" s="142">
        <v>0.69</v>
      </c>
      <c r="H17" s="86"/>
    </row>
    <row r="18" spans="1:8" x14ac:dyDescent="0.3">
      <c r="A18" s="1"/>
      <c r="B18" s="86" t="s">
        <v>54</v>
      </c>
      <c r="C18" s="6" t="s">
        <v>69</v>
      </c>
      <c r="D18" s="6" t="s">
        <v>1639</v>
      </c>
      <c r="E18" s="86" t="s">
        <v>1626</v>
      </c>
      <c r="F18" s="86" t="s">
        <v>1627</v>
      </c>
      <c r="G18" s="142">
        <v>0.11</v>
      </c>
      <c r="H18" s="86"/>
    </row>
    <row r="19" spans="1:8" x14ac:dyDescent="0.3">
      <c r="A19" s="1"/>
      <c r="B19" s="86" t="s">
        <v>54</v>
      </c>
      <c r="C19" s="6" t="s">
        <v>69</v>
      </c>
      <c r="D19" s="6" t="s">
        <v>1640</v>
      </c>
      <c r="E19" s="86" t="s">
        <v>1626</v>
      </c>
      <c r="F19" s="86" t="s">
        <v>1627</v>
      </c>
      <c r="G19" s="142">
        <v>0.09</v>
      </c>
      <c r="H19" s="86"/>
    </row>
    <row r="20" spans="1:8" x14ac:dyDescent="0.3">
      <c r="A20" s="1"/>
      <c r="B20" s="86" t="s">
        <v>54</v>
      </c>
      <c r="C20" s="6" t="s">
        <v>69</v>
      </c>
      <c r="D20" s="6" t="s">
        <v>1641</v>
      </c>
      <c r="E20" s="86" t="s">
        <v>1626</v>
      </c>
      <c r="F20" s="86" t="s">
        <v>1627</v>
      </c>
      <c r="G20" s="142">
        <v>4.3380000000000001</v>
      </c>
      <c r="H20" s="86"/>
    </row>
    <row r="21" spans="1:8" x14ac:dyDescent="0.3">
      <c r="A21" s="1"/>
      <c r="B21" s="86" t="s">
        <v>54</v>
      </c>
      <c r="C21" s="6" t="s">
        <v>69</v>
      </c>
      <c r="D21" s="6" t="s">
        <v>1642</v>
      </c>
      <c r="E21" s="86" t="s">
        <v>1626</v>
      </c>
      <c r="F21" s="86" t="s">
        <v>1627</v>
      </c>
      <c r="G21" s="142">
        <v>0.11</v>
      </c>
      <c r="H21" s="86"/>
    </row>
    <row r="22" spans="1:8" x14ac:dyDescent="0.3">
      <c r="A22" s="1"/>
      <c r="B22" s="86" t="s">
        <v>54</v>
      </c>
      <c r="C22" s="6" t="s">
        <v>69</v>
      </c>
      <c r="D22" s="6" t="s">
        <v>1643</v>
      </c>
      <c r="E22" s="86" t="s">
        <v>1626</v>
      </c>
      <c r="F22" s="86" t="s">
        <v>1627</v>
      </c>
      <c r="G22" s="142">
        <v>0.06</v>
      </c>
      <c r="H22" s="86"/>
    </row>
    <row r="23" spans="1:8" x14ac:dyDescent="0.3">
      <c r="A23" s="1"/>
      <c r="B23" s="86" t="s">
        <v>54</v>
      </c>
      <c r="C23" s="6" t="s">
        <v>69</v>
      </c>
      <c r="D23" s="6" t="s">
        <v>1644</v>
      </c>
      <c r="E23" s="86" t="s">
        <v>1626</v>
      </c>
      <c r="F23" s="86" t="s">
        <v>1627</v>
      </c>
      <c r="G23" s="142">
        <v>0.01</v>
      </c>
      <c r="H23" s="86"/>
    </row>
    <row r="24" spans="1:8" x14ac:dyDescent="0.3">
      <c r="A24" s="1"/>
      <c r="B24" s="86" t="s">
        <v>54</v>
      </c>
      <c r="C24" s="6" t="s">
        <v>69</v>
      </c>
      <c r="D24" s="6" t="s">
        <v>1645</v>
      </c>
      <c r="E24" s="86" t="s">
        <v>1626</v>
      </c>
      <c r="F24" s="86" t="s">
        <v>1627</v>
      </c>
      <c r="G24" s="142">
        <v>0.24</v>
      </c>
      <c r="H24" s="86"/>
    </row>
    <row r="25" spans="1:8" x14ac:dyDescent="0.3">
      <c r="A25" s="1"/>
      <c r="B25" s="86" t="s">
        <v>54</v>
      </c>
      <c r="C25" s="6" t="s">
        <v>69</v>
      </c>
      <c r="D25" s="6" t="s">
        <v>1646</v>
      </c>
      <c r="E25" s="86" t="s">
        <v>1626</v>
      </c>
      <c r="F25" s="86" t="s">
        <v>1627</v>
      </c>
      <c r="G25" s="142">
        <v>0.11</v>
      </c>
      <c r="H25" s="86"/>
    </row>
    <row r="26" spans="1:8" x14ac:dyDescent="0.3">
      <c r="A26" s="1"/>
      <c r="B26" s="86" t="s">
        <v>54</v>
      </c>
      <c r="C26" s="6" t="s">
        <v>69</v>
      </c>
      <c r="D26" s="6" t="s">
        <v>1647</v>
      </c>
      <c r="E26" s="86" t="s">
        <v>1626</v>
      </c>
      <c r="F26" s="86" t="s">
        <v>1627</v>
      </c>
      <c r="G26" s="142">
        <v>0.15</v>
      </c>
      <c r="H26" s="86"/>
    </row>
    <row r="27" spans="1:8" x14ac:dyDescent="0.3">
      <c r="A27" s="1"/>
      <c r="B27" s="86" t="s">
        <v>54</v>
      </c>
      <c r="C27" s="6" t="s">
        <v>69</v>
      </c>
      <c r="D27" s="6" t="s">
        <v>1648</v>
      </c>
      <c r="E27" s="86" t="s">
        <v>1626</v>
      </c>
      <c r="F27" s="86" t="s">
        <v>1627</v>
      </c>
      <c r="G27" s="142">
        <v>0.03</v>
      </c>
      <c r="H27" s="86"/>
    </row>
    <row r="28" spans="1:8" x14ac:dyDescent="0.3">
      <c r="A28" s="1"/>
      <c r="B28" s="86" t="s">
        <v>54</v>
      </c>
      <c r="C28" s="6" t="s">
        <v>69</v>
      </c>
      <c r="D28" s="6" t="s">
        <v>1649</v>
      </c>
      <c r="E28" s="86" t="s">
        <v>1626</v>
      </c>
      <c r="F28" s="86" t="s">
        <v>1627</v>
      </c>
      <c r="G28" s="142">
        <v>0.06</v>
      </c>
      <c r="H28" s="86"/>
    </row>
    <row r="29" spans="1:8" x14ac:dyDescent="0.3">
      <c r="A29" s="1"/>
      <c r="B29" s="86" t="s">
        <v>54</v>
      </c>
      <c r="C29" s="6" t="s">
        <v>150</v>
      </c>
      <c r="D29" s="6" t="s">
        <v>1650</v>
      </c>
      <c r="E29" s="86" t="s">
        <v>1626</v>
      </c>
      <c r="F29" s="86" t="s">
        <v>1627</v>
      </c>
      <c r="G29" s="142">
        <v>4.3380000000000001</v>
      </c>
      <c r="H29" s="86"/>
    </row>
    <row r="30" spans="1:8" ht="26.4" x14ac:dyDescent="0.3">
      <c r="A30" s="1"/>
      <c r="B30" s="86" t="s">
        <v>54</v>
      </c>
      <c r="C30" s="6" t="s">
        <v>640</v>
      </c>
      <c r="D30" s="6" t="s">
        <v>1651</v>
      </c>
      <c r="E30" s="86" t="s">
        <v>1626</v>
      </c>
      <c r="F30" s="86" t="s">
        <v>1627</v>
      </c>
      <c r="G30" s="142">
        <v>2</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1652</v>
      </c>
      <c r="C5" s="1"/>
      <c r="D5" s="1"/>
      <c r="E5" s="1"/>
      <c r="F5" s="1"/>
      <c r="G5" s="1"/>
      <c r="H5" s="1"/>
    </row>
    <row r="6" spans="1:8" ht="27.6" x14ac:dyDescent="0.3">
      <c r="A6" s="1"/>
      <c r="B6" s="3" t="s">
        <v>50</v>
      </c>
      <c r="C6" s="3" t="s">
        <v>3</v>
      </c>
      <c r="D6" s="3" t="s">
        <v>1623</v>
      </c>
      <c r="E6" s="3" t="s">
        <v>7</v>
      </c>
      <c r="F6" s="3" t="s">
        <v>8</v>
      </c>
      <c r="G6" s="3" t="s">
        <v>1624</v>
      </c>
      <c r="H6" s="3" t="s">
        <v>1625</v>
      </c>
    </row>
    <row r="7" spans="1:8" x14ac:dyDescent="0.3">
      <c r="A7" s="1"/>
      <c r="B7" s="86" t="s">
        <v>54</v>
      </c>
      <c r="C7" s="6" t="s">
        <v>628</v>
      </c>
      <c r="D7" s="6" t="s">
        <v>1611</v>
      </c>
      <c r="E7" s="86" t="s">
        <v>1626</v>
      </c>
      <c r="F7" s="86" t="s">
        <v>1627</v>
      </c>
      <c r="G7" s="142">
        <v>0</v>
      </c>
      <c r="H7" s="86"/>
    </row>
    <row r="8" spans="1:8" x14ac:dyDescent="0.3">
      <c r="A8" s="1"/>
      <c r="B8" s="86" t="s">
        <v>54</v>
      </c>
      <c r="C8" s="6" t="s">
        <v>628</v>
      </c>
      <c r="D8" s="6" t="s">
        <v>1653</v>
      </c>
      <c r="E8" s="86" t="s">
        <v>1626</v>
      </c>
      <c r="F8" s="86" t="s">
        <v>1627</v>
      </c>
      <c r="G8" s="142">
        <v>268.10000000000002</v>
      </c>
      <c r="H8" s="86"/>
    </row>
    <row r="9" spans="1:8" x14ac:dyDescent="0.3">
      <c r="A9" s="1"/>
      <c r="B9" s="86" t="s">
        <v>54</v>
      </c>
      <c r="C9" s="6" t="s">
        <v>69</v>
      </c>
      <c r="D9" s="6" t="s">
        <v>1598</v>
      </c>
      <c r="E9" s="86" t="s">
        <v>1626</v>
      </c>
      <c r="F9" s="86" t="s">
        <v>1627</v>
      </c>
      <c r="G9" s="142">
        <v>109.765</v>
      </c>
      <c r="H9" s="86"/>
    </row>
    <row r="10" spans="1:8" ht="26.4" x14ac:dyDescent="0.3">
      <c r="A10" s="1"/>
      <c r="B10" s="86" t="s">
        <v>54</v>
      </c>
      <c r="C10" s="6" t="s">
        <v>630</v>
      </c>
      <c r="D10" s="6" t="s">
        <v>1599</v>
      </c>
      <c r="E10" s="86" t="s">
        <v>1626</v>
      </c>
      <c r="F10" s="86" t="s">
        <v>1627</v>
      </c>
      <c r="G10" s="142">
        <v>24.5</v>
      </c>
      <c r="H10" s="86"/>
    </row>
    <row r="11" spans="1:8" x14ac:dyDescent="0.3">
      <c r="A11" s="1"/>
      <c r="B11" s="86" t="s">
        <v>54</v>
      </c>
      <c r="C11" s="6" t="s">
        <v>150</v>
      </c>
      <c r="D11" s="6" t="s">
        <v>1654</v>
      </c>
      <c r="E11" s="86" t="s">
        <v>1626</v>
      </c>
      <c r="F11" s="86" t="s">
        <v>1627</v>
      </c>
      <c r="G11" s="142">
        <v>21.603000000000002</v>
      </c>
      <c r="H11" s="86"/>
    </row>
    <row r="12" spans="1:8" x14ac:dyDescent="0.3">
      <c r="A12" s="1"/>
      <c r="B12" s="86" t="s">
        <v>54</v>
      </c>
      <c r="C12" s="6" t="s">
        <v>150</v>
      </c>
      <c r="D12" s="6" t="s">
        <v>1655</v>
      </c>
      <c r="E12" s="86" t="s">
        <v>1626</v>
      </c>
      <c r="F12" s="86" t="s">
        <v>1627</v>
      </c>
      <c r="G12" s="142">
        <v>98.152000000000001</v>
      </c>
      <c r="H1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89" t="s">
        <v>0</v>
      </c>
      <c r="C3" s="190"/>
      <c r="D3" s="190"/>
      <c r="E3" s="190"/>
      <c r="F3" s="190"/>
      <c r="G3" s="190"/>
      <c r="H3" s="1"/>
      <c r="I3" s="1"/>
      <c r="J3" s="1"/>
    </row>
    <row r="4" spans="1:10" ht="0" hidden="1" customHeight="1" x14ac:dyDescent="0.3">
      <c r="A4" s="1"/>
      <c r="B4" s="1"/>
      <c r="C4" s="1"/>
      <c r="D4" s="1"/>
      <c r="E4" s="1"/>
      <c r="F4" s="1"/>
      <c r="G4" s="1"/>
      <c r="H4" s="1"/>
      <c r="I4" s="1"/>
      <c r="J4" s="1"/>
    </row>
    <row r="5" spans="1:10" ht="22.8" x14ac:dyDescent="0.4">
      <c r="A5" s="1"/>
      <c r="B5" s="22" t="s">
        <v>1656</v>
      </c>
      <c r="C5" s="1"/>
      <c r="D5" s="1"/>
      <c r="E5" s="1"/>
      <c r="F5" s="1"/>
      <c r="G5" s="1"/>
      <c r="H5" s="1"/>
      <c r="I5" s="1"/>
      <c r="J5" s="1"/>
    </row>
    <row r="6" spans="1:10" ht="27" customHeight="1" x14ac:dyDescent="0.3">
      <c r="A6" s="1"/>
      <c r="B6" s="7" t="s">
        <v>50</v>
      </c>
      <c r="C6" s="7" t="s">
        <v>3</v>
      </c>
      <c r="D6" s="7" t="s">
        <v>60</v>
      </c>
      <c r="E6" s="7" t="s">
        <v>1657</v>
      </c>
      <c r="F6" s="7" t="s">
        <v>7</v>
      </c>
      <c r="G6" s="7" t="s">
        <v>1658</v>
      </c>
      <c r="H6" s="7" t="s">
        <v>1659</v>
      </c>
      <c r="I6" s="7" t="s">
        <v>1660</v>
      </c>
      <c r="J6" s="7" t="s">
        <v>1661</v>
      </c>
    </row>
    <row r="7" spans="1:10" x14ac:dyDescent="0.3">
      <c r="A7" s="1"/>
      <c r="B7" s="143" t="s">
        <v>54</v>
      </c>
      <c r="C7" s="4" t="s">
        <v>62</v>
      </c>
      <c r="D7" s="4" t="s">
        <v>1164</v>
      </c>
      <c r="E7" s="4" t="s">
        <v>1662</v>
      </c>
      <c r="F7" s="144">
        <v>522.55999999999995</v>
      </c>
      <c r="G7" s="144">
        <v>522.55999999999995</v>
      </c>
      <c r="H7" s="144">
        <v>0</v>
      </c>
      <c r="I7" s="4" t="s">
        <v>1663</v>
      </c>
      <c r="J7" s="5" t="s">
        <v>1005</v>
      </c>
    </row>
    <row r="8" spans="1:10" x14ac:dyDescent="0.3">
      <c r="A8" s="1"/>
      <c r="B8" s="143" t="s">
        <v>54</v>
      </c>
      <c r="C8" s="4" t="s">
        <v>62</v>
      </c>
      <c r="D8" s="4" t="s">
        <v>1164</v>
      </c>
      <c r="E8" s="4" t="s">
        <v>1664</v>
      </c>
      <c r="F8" s="144">
        <v>355.83</v>
      </c>
      <c r="G8" s="144">
        <v>355.83</v>
      </c>
      <c r="H8" s="144">
        <v>0</v>
      </c>
      <c r="I8" s="4" t="s">
        <v>1663</v>
      </c>
      <c r="J8" s="5" t="s">
        <v>1005</v>
      </c>
    </row>
    <row r="9" spans="1:10" x14ac:dyDescent="0.3">
      <c r="A9" s="1"/>
      <c r="B9" s="143" t="s">
        <v>54</v>
      </c>
      <c r="C9" s="4" t="s">
        <v>62</v>
      </c>
      <c r="D9" s="4" t="s">
        <v>1166</v>
      </c>
      <c r="E9" s="4" t="s">
        <v>1662</v>
      </c>
      <c r="F9" s="144">
        <v>394.11435999999998</v>
      </c>
      <c r="G9" s="144">
        <v>391.44186000000002</v>
      </c>
      <c r="H9" s="144">
        <v>0</v>
      </c>
      <c r="I9" s="4" t="s">
        <v>1663</v>
      </c>
      <c r="J9" s="5" t="s">
        <v>1665</v>
      </c>
    </row>
    <row r="10" spans="1:10" x14ac:dyDescent="0.3">
      <c r="A10" s="1"/>
      <c r="B10" s="143" t="s">
        <v>54</v>
      </c>
      <c r="C10" s="4" t="s">
        <v>62</v>
      </c>
      <c r="D10" s="4" t="s">
        <v>1166</v>
      </c>
      <c r="E10" s="4" t="s">
        <v>1664</v>
      </c>
      <c r="F10" s="144">
        <v>33.81</v>
      </c>
      <c r="G10" s="144">
        <v>33.81</v>
      </c>
      <c r="H10" s="144">
        <v>0</v>
      </c>
      <c r="I10" s="4" t="s">
        <v>1663</v>
      </c>
      <c r="J10" s="5" t="s">
        <v>1005</v>
      </c>
    </row>
    <row r="11" spans="1:10" x14ac:dyDescent="0.3">
      <c r="A11" s="1"/>
      <c r="B11" s="143" t="s">
        <v>54</v>
      </c>
      <c r="C11" s="4" t="s">
        <v>69</v>
      </c>
      <c r="D11" s="4" t="s">
        <v>1169</v>
      </c>
      <c r="E11" s="4" t="s">
        <v>1662</v>
      </c>
      <c r="F11" s="144">
        <v>562.28</v>
      </c>
      <c r="G11" s="144">
        <v>562.28</v>
      </c>
      <c r="H11" s="144">
        <v>0</v>
      </c>
      <c r="I11" s="4" t="s">
        <v>1663</v>
      </c>
      <c r="J11" s="5" t="s">
        <v>1005</v>
      </c>
    </row>
    <row r="12" spans="1:10" x14ac:dyDescent="0.3">
      <c r="A12" s="1"/>
      <c r="B12" s="143" t="s">
        <v>54</v>
      </c>
      <c r="C12" s="4" t="s">
        <v>72</v>
      </c>
      <c r="D12" s="4" t="s">
        <v>1172</v>
      </c>
      <c r="E12" s="4" t="s">
        <v>1662</v>
      </c>
      <c r="F12" s="144">
        <v>148.66999999999999</v>
      </c>
      <c r="G12" s="144">
        <v>148.66999999999999</v>
      </c>
      <c r="H12" s="144">
        <v>0</v>
      </c>
      <c r="I12" s="4" t="s">
        <v>1663</v>
      </c>
      <c r="J12" s="5" t="s">
        <v>1005</v>
      </c>
    </row>
    <row r="13" spans="1:10" x14ac:dyDescent="0.3">
      <c r="A13" s="1"/>
      <c r="B13" s="143" t="s">
        <v>54</v>
      </c>
      <c r="C13" s="4" t="s">
        <v>72</v>
      </c>
      <c r="D13" s="4" t="s">
        <v>1175</v>
      </c>
      <c r="E13" s="4" t="s">
        <v>1662</v>
      </c>
      <c r="F13" s="144">
        <v>9702.7999999999993</v>
      </c>
      <c r="G13" s="144">
        <v>9702.7999999999993</v>
      </c>
      <c r="H13" s="144">
        <v>0</v>
      </c>
      <c r="I13" s="4" t="s">
        <v>1663</v>
      </c>
      <c r="J13" s="5" t="s">
        <v>1005</v>
      </c>
    </row>
    <row r="14" spans="1:10" x14ac:dyDescent="0.3">
      <c r="A14" s="1"/>
      <c r="B14" s="143" t="s">
        <v>54</v>
      </c>
      <c r="C14" s="4" t="s">
        <v>79</v>
      </c>
      <c r="D14" s="4" t="s">
        <v>1666</v>
      </c>
      <c r="E14" s="4" t="s">
        <v>1667</v>
      </c>
      <c r="F14" s="144">
        <v>0</v>
      </c>
      <c r="G14" s="144">
        <v>0</v>
      </c>
      <c r="H14" s="144">
        <v>0</v>
      </c>
      <c r="I14" s="4" t="s">
        <v>1668</v>
      </c>
      <c r="J14" s="5" t="s">
        <v>1005</v>
      </c>
    </row>
    <row r="15" spans="1:10" x14ac:dyDescent="0.3">
      <c r="A15" s="1"/>
      <c r="B15" s="143" t="s">
        <v>54</v>
      </c>
      <c r="C15" s="4" t="s">
        <v>79</v>
      </c>
      <c r="D15" s="4" t="s">
        <v>1666</v>
      </c>
      <c r="E15" s="4" t="s">
        <v>1662</v>
      </c>
      <c r="F15" s="144">
        <v>0</v>
      </c>
      <c r="G15" s="144">
        <v>0</v>
      </c>
      <c r="H15" s="144">
        <v>0</v>
      </c>
      <c r="I15" s="4" t="s">
        <v>1663</v>
      </c>
      <c r="J15" s="5" t="s">
        <v>1005</v>
      </c>
    </row>
    <row r="16" spans="1:10" x14ac:dyDescent="0.3">
      <c r="A16" s="1"/>
      <c r="B16" s="143" t="s">
        <v>54</v>
      </c>
      <c r="C16" s="4" t="s">
        <v>79</v>
      </c>
      <c r="D16" s="4" t="s">
        <v>1189</v>
      </c>
      <c r="E16" s="4" t="s">
        <v>1662</v>
      </c>
      <c r="F16" s="144">
        <v>59631.64</v>
      </c>
      <c r="G16" s="144">
        <v>59631.64</v>
      </c>
      <c r="H16" s="144">
        <v>0</v>
      </c>
      <c r="I16" s="4" t="s">
        <v>1663</v>
      </c>
      <c r="J16" s="5" t="s">
        <v>1005</v>
      </c>
    </row>
    <row r="17" spans="1:10" x14ac:dyDescent="0.3">
      <c r="A17" s="1"/>
      <c r="B17" s="143" t="s">
        <v>54</v>
      </c>
      <c r="C17" s="4" t="s">
        <v>79</v>
      </c>
      <c r="D17" s="4" t="s">
        <v>1192</v>
      </c>
      <c r="E17" s="4" t="s">
        <v>1662</v>
      </c>
      <c r="F17" s="144">
        <v>31185.24</v>
      </c>
      <c r="G17" s="144">
        <v>31185.24</v>
      </c>
      <c r="H17" s="144">
        <v>0</v>
      </c>
      <c r="I17" s="4" t="s">
        <v>1663</v>
      </c>
      <c r="J17" s="5" t="s">
        <v>1005</v>
      </c>
    </row>
    <row r="18" spans="1:10" x14ac:dyDescent="0.3">
      <c r="A18" s="1"/>
      <c r="B18" s="143" t="s">
        <v>54</v>
      </c>
      <c r="C18" s="4" t="s">
        <v>88</v>
      </c>
      <c r="D18" s="4" t="s">
        <v>89</v>
      </c>
      <c r="E18" s="4" t="s">
        <v>1662</v>
      </c>
      <c r="F18" s="144">
        <v>490.04</v>
      </c>
      <c r="G18" s="144">
        <v>490.04</v>
      </c>
      <c r="H18" s="144">
        <v>0</v>
      </c>
      <c r="I18" s="4" t="s">
        <v>1663</v>
      </c>
      <c r="J18" s="5" t="s">
        <v>1005</v>
      </c>
    </row>
    <row r="19" spans="1:10" x14ac:dyDescent="0.3">
      <c r="A19" s="1"/>
      <c r="B19" s="143" t="s">
        <v>54</v>
      </c>
      <c r="C19" s="4" t="s">
        <v>638</v>
      </c>
      <c r="D19" s="4" t="s">
        <v>1202</v>
      </c>
      <c r="E19" s="4" t="s">
        <v>1662</v>
      </c>
      <c r="F19" s="144">
        <v>565.54</v>
      </c>
      <c r="G19" s="144">
        <v>565.54</v>
      </c>
      <c r="H19" s="144">
        <v>0</v>
      </c>
      <c r="I19" s="4" t="s">
        <v>1663</v>
      </c>
      <c r="J19" s="5" t="s">
        <v>1005</v>
      </c>
    </row>
    <row r="20" spans="1:10" x14ac:dyDescent="0.3">
      <c r="A20" s="1"/>
      <c r="B20" s="143" t="s">
        <v>54</v>
      </c>
      <c r="C20" s="4" t="s">
        <v>638</v>
      </c>
      <c r="D20" s="4" t="s">
        <v>1203</v>
      </c>
      <c r="E20" s="4" t="s">
        <v>1662</v>
      </c>
      <c r="F20" s="144">
        <v>750.33</v>
      </c>
      <c r="G20" s="144">
        <v>750.33</v>
      </c>
      <c r="H20" s="144">
        <v>0</v>
      </c>
      <c r="I20" s="4" t="s">
        <v>1663</v>
      </c>
      <c r="J20" s="5" t="s">
        <v>1005</v>
      </c>
    </row>
    <row r="21" spans="1:10" x14ac:dyDescent="0.3">
      <c r="A21" s="1"/>
      <c r="B21" s="143" t="s">
        <v>54</v>
      </c>
      <c r="C21" s="4" t="s">
        <v>384</v>
      </c>
      <c r="D21" s="4" t="s">
        <v>1208</v>
      </c>
      <c r="E21" s="4" t="s">
        <v>1662</v>
      </c>
      <c r="F21" s="144">
        <v>586.779</v>
      </c>
      <c r="G21" s="144">
        <v>587.01199999999994</v>
      </c>
      <c r="H21" s="144">
        <v>0</v>
      </c>
      <c r="I21" s="4" t="s">
        <v>1663</v>
      </c>
      <c r="J21" s="5" t="s">
        <v>1669</v>
      </c>
    </row>
    <row r="22" spans="1:10" x14ac:dyDescent="0.3">
      <c r="A22" s="1"/>
      <c r="B22" s="143" t="s">
        <v>54</v>
      </c>
      <c r="C22" s="4" t="s">
        <v>130</v>
      </c>
      <c r="D22" s="4" t="s">
        <v>1211</v>
      </c>
      <c r="E22" s="4" t="s">
        <v>1662</v>
      </c>
      <c r="F22" s="144">
        <v>1964.32</v>
      </c>
      <c r="G22" s="144">
        <v>1964.32</v>
      </c>
      <c r="H22" s="144">
        <v>0</v>
      </c>
      <c r="I22" s="4" t="s">
        <v>1663</v>
      </c>
      <c r="J22" s="5" t="s">
        <v>1005</v>
      </c>
    </row>
    <row r="23" spans="1:10" x14ac:dyDescent="0.3">
      <c r="A23" s="1"/>
      <c r="B23" s="143" t="s">
        <v>54</v>
      </c>
      <c r="C23" s="4" t="s">
        <v>130</v>
      </c>
      <c r="D23" s="4" t="s">
        <v>142</v>
      </c>
      <c r="E23" s="4" t="s">
        <v>1662</v>
      </c>
      <c r="F23" s="144">
        <v>2490.4499999999998</v>
      </c>
      <c r="G23" s="144">
        <v>2490.4499999999998</v>
      </c>
      <c r="H23" s="144">
        <v>0</v>
      </c>
      <c r="I23" s="4" t="s">
        <v>1663</v>
      </c>
      <c r="J23" s="5" t="s">
        <v>1005</v>
      </c>
    </row>
    <row r="24" spans="1:10" x14ac:dyDescent="0.3">
      <c r="A24" s="1"/>
      <c r="B24" s="143" t="s">
        <v>54</v>
      </c>
      <c r="C24" s="4" t="s">
        <v>629</v>
      </c>
      <c r="D24" s="4" t="s">
        <v>1222</v>
      </c>
      <c r="E24" s="4" t="s">
        <v>1662</v>
      </c>
      <c r="F24" s="144">
        <v>6016.24</v>
      </c>
      <c r="G24" s="144">
        <v>6268.7763100000002</v>
      </c>
      <c r="H24" s="144">
        <v>252.53630999999999</v>
      </c>
      <c r="I24" s="4" t="s">
        <v>1663</v>
      </c>
      <c r="J24" s="5" t="s">
        <v>1670</v>
      </c>
    </row>
    <row r="25" spans="1:10" x14ac:dyDescent="0.3">
      <c r="A25" s="1"/>
      <c r="B25" s="143" t="s">
        <v>54</v>
      </c>
      <c r="C25" s="4" t="s">
        <v>147</v>
      </c>
      <c r="D25" s="4" t="s">
        <v>148</v>
      </c>
      <c r="E25" s="4" t="s">
        <v>1662</v>
      </c>
      <c r="F25" s="144">
        <v>57224.480000000003</v>
      </c>
      <c r="G25" s="144">
        <v>57224.480000000003</v>
      </c>
      <c r="H25" s="144">
        <v>0</v>
      </c>
      <c r="I25" s="4" t="s">
        <v>1663</v>
      </c>
      <c r="J25" s="5" t="s">
        <v>1005</v>
      </c>
    </row>
    <row r="26" spans="1:10" x14ac:dyDescent="0.3">
      <c r="A26" s="1"/>
      <c r="B26" s="143" t="s">
        <v>54</v>
      </c>
      <c r="C26" s="4" t="s">
        <v>547</v>
      </c>
      <c r="D26" s="4" t="s">
        <v>1225</v>
      </c>
      <c r="E26" s="4" t="s">
        <v>1662</v>
      </c>
      <c r="F26" s="144">
        <v>7.7</v>
      </c>
      <c r="G26" s="144">
        <v>6.867</v>
      </c>
      <c r="H26" s="144">
        <v>0</v>
      </c>
      <c r="I26" s="4" t="s">
        <v>1663</v>
      </c>
      <c r="J26" s="5" t="s">
        <v>1671</v>
      </c>
    </row>
    <row r="27" spans="1:10" x14ac:dyDescent="0.3">
      <c r="A27" s="1"/>
      <c r="B27" s="143" t="s">
        <v>54</v>
      </c>
      <c r="C27" s="4" t="s">
        <v>547</v>
      </c>
      <c r="D27" s="4" t="s">
        <v>1225</v>
      </c>
      <c r="E27" s="4" t="s">
        <v>1664</v>
      </c>
      <c r="F27" s="144">
        <v>540.35</v>
      </c>
      <c r="G27" s="144">
        <v>540.35</v>
      </c>
      <c r="H27" s="144">
        <v>0</v>
      </c>
      <c r="I27" s="4" t="s">
        <v>1663</v>
      </c>
      <c r="J27" s="5" t="s">
        <v>1005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22.8" x14ac:dyDescent="0.4">
      <c r="A5" s="1"/>
      <c r="B5" s="22" t="s">
        <v>1672</v>
      </c>
      <c r="C5" s="1"/>
      <c r="D5" s="1"/>
      <c r="E5" s="1"/>
      <c r="F5" s="1"/>
      <c r="G5" s="1"/>
    </row>
    <row r="6" spans="1:7" ht="27" customHeight="1" x14ac:dyDescent="0.3">
      <c r="A6" s="1"/>
      <c r="B6" s="193" t="s">
        <v>1673</v>
      </c>
      <c r="C6" s="193"/>
      <c r="D6" s="193"/>
      <c r="E6" s="193"/>
      <c r="F6" s="193"/>
      <c r="G6" s="193"/>
    </row>
    <row r="7" spans="1:7" ht="27" customHeight="1" x14ac:dyDescent="0.3">
      <c r="A7" s="1"/>
      <c r="B7" s="3" t="s">
        <v>3</v>
      </c>
      <c r="C7" s="3" t="s">
        <v>60</v>
      </c>
      <c r="D7" s="3" t="s">
        <v>1674</v>
      </c>
      <c r="E7" s="3" t="s">
        <v>1657</v>
      </c>
      <c r="F7" s="3" t="s">
        <v>1153</v>
      </c>
      <c r="G7" s="3" t="s">
        <v>1675</v>
      </c>
    </row>
    <row r="8" spans="1:7" x14ac:dyDescent="0.3">
      <c r="A8" s="1"/>
      <c r="B8" s="86" t="s">
        <v>672</v>
      </c>
      <c r="C8" s="86" t="s">
        <v>1071</v>
      </c>
      <c r="D8" s="86" t="s">
        <v>1676</v>
      </c>
      <c r="E8" s="86" t="s">
        <v>1677</v>
      </c>
      <c r="F8" s="86" t="s">
        <v>1668</v>
      </c>
      <c r="G8" s="145">
        <v>916</v>
      </c>
    </row>
    <row r="9" spans="1:7" x14ac:dyDescent="0.3">
      <c r="A9" s="1"/>
      <c r="B9" s="86" t="s">
        <v>673</v>
      </c>
      <c r="C9" s="86" t="s">
        <v>1157</v>
      </c>
      <c r="D9" s="86" t="s">
        <v>1157</v>
      </c>
      <c r="E9" s="86" t="s">
        <v>1677</v>
      </c>
      <c r="F9" s="86" t="s">
        <v>1668</v>
      </c>
      <c r="G9" s="145">
        <v>279.74</v>
      </c>
    </row>
    <row r="10" spans="1:7" x14ac:dyDescent="0.3">
      <c r="A10" s="1"/>
      <c r="B10" s="86" t="s">
        <v>674</v>
      </c>
      <c r="C10" s="86" t="s">
        <v>1158</v>
      </c>
      <c r="D10" s="86" t="s">
        <v>31</v>
      </c>
      <c r="E10" s="86" t="s">
        <v>1677</v>
      </c>
      <c r="F10" s="86" t="s">
        <v>1668</v>
      </c>
      <c r="G10" s="145">
        <v>580.08000000000004</v>
      </c>
    </row>
    <row r="11" spans="1:7" x14ac:dyDescent="0.3">
      <c r="A11" s="1"/>
      <c r="B11" s="86" t="s">
        <v>675</v>
      </c>
      <c r="C11" s="86" t="s">
        <v>1074</v>
      </c>
      <c r="D11" s="86" t="s">
        <v>1678</v>
      </c>
      <c r="E11" s="86" t="s">
        <v>1677</v>
      </c>
      <c r="F11" s="86" t="s">
        <v>1668</v>
      </c>
      <c r="G11" s="145">
        <v>493.8</v>
      </c>
    </row>
    <row r="12" spans="1:7" x14ac:dyDescent="0.3">
      <c r="A12" s="1"/>
      <c r="B12" s="86" t="s">
        <v>675</v>
      </c>
      <c r="C12" s="86" t="s">
        <v>1074</v>
      </c>
      <c r="D12" s="86" t="s">
        <v>1679</v>
      </c>
      <c r="E12" s="86" t="s">
        <v>1677</v>
      </c>
      <c r="F12" s="86" t="s">
        <v>1668</v>
      </c>
      <c r="G12" s="145">
        <v>718.15</v>
      </c>
    </row>
    <row r="13" spans="1:7" x14ac:dyDescent="0.3">
      <c r="A13" s="1"/>
      <c r="B13" s="86" t="s">
        <v>670</v>
      </c>
      <c r="C13" s="86" t="s">
        <v>1076</v>
      </c>
      <c r="D13" s="86" t="s">
        <v>1680</v>
      </c>
      <c r="E13" s="86" t="s">
        <v>1677</v>
      </c>
      <c r="F13" s="86" t="s">
        <v>1668</v>
      </c>
      <c r="G13" s="145">
        <v>688.01158999999996</v>
      </c>
    </row>
    <row r="14" spans="1:7" x14ac:dyDescent="0.3">
      <c r="A14" s="1"/>
      <c r="B14" s="86" t="s">
        <v>670</v>
      </c>
      <c r="C14" s="86" t="s">
        <v>1076</v>
      </c>
      <c r="D14" s="86" t="s">
        <v>1681</v>
      </c>
      <c r="E14" s="86" t="s">
        <v>1677</v>
      </c>
      <c r="F14" s="86" t="s">
        <v>1668</v>
      </c>
      <c r="G14" s="145">
        <v>0</v>
      </c>
    </row>
    <row r="15" spans="1:7" x14ac:dyDescent="0.3">
      <c r="A15" s="1"/>
      <c r="B15" s="86" t="s">
        <v>676</v>
      </c>
      <c r="C15" s="86" t="s">
        <v>1077</v>
      </c>
      <c r="D15" s="86" t="s">
        <v>1682</v>
      </c>
      <c r="E15" s="86" t="s">
        <v>1677</v>
      </c>
      <c r="F15" s="86" t="s">
        <v>1668</v>
      </c>
      <c r="G15" s="145">
        <v>716.72</v>
      </c>
    </row>
    <row r="16" spans="1:7" x14ac:dyDescent="0.3">
      <c r="A16" s="1"/>
      <c r="B16" s="86" t="s">
        <v>676</v>
      </c>
      <c r="C16" s="86" t="s">
        <v>1077</v>
      </c>
      <c r="D16" s="86" t="s">
        <v>1683</v>
      </c>
      <c r="E16" s="86" t="s">
        <v>1677</v>
      </c>
      <c r="F16" s="86" t="s">
        <v>1668</v>
      </c>
      <c r="G16" s="145">
        <v>2362.48</v>
      </c>
    </row>
    <row r="17" spans="1:7" x14ac:dyDescent="0.3">
      <c r="A17" s="1"/>
      <c r="B17" s="86" t="s">
        <v>62</v>
      </c>
      <c r="C17" s="86" t="s">
        <v>1164</v>
      </c>
      <c r="D17" s="86" t="s">
        <v>1684</v>
      </c>
      <c r="E17" s="86" t="s">
        <v>1662</v>
      </c>
      <c r="F17" s="86" t="s">
        <v>1663</v>
      </c>
      <c r="G17" s="145">
        <v>0</v>
      </c>
    </row>
    <row r="18" spans="1:7" x14ac:dyDescent="0.3">
      <c r="A18" s="1"/>
      <c r="B18" s="86" t="s">
        <v>62</v>
      </c>
      <c r="C18" s="86" t="s">
        <v>1164</v>
      </c>
      <c r="D18" s="86" t="s">
        <v>1684</v>
      </c>
      <c r="E18" s="86" t="s">
        <v>1664</v>
      </c>
      <c r="F18" s="86" t="s">
        <v>1663</v>
      </c>
      <c r="G18" s="145">
        <v>0</v>
      </c>
    </row>
    <row r="19" spans="1:7" x14ac:dyDescent="0.3">
      <c r="A19" s="1"/>
      <c r="B19" s="86" t="s">
        <v>62</v>
      </c>
      <c r="C19" s="86" t="s">
        <v>1164</v>
      </c>
      <c r="D19" s="86" t="s">
        <v>1685</v>
      </c>
      <c r="E19" s="86" t="s">
        <v>1662</v>
      </c>
      <c r="F19" s="86" t="s">
        <v>1663</v>
      </c>
      <c r="G19" s="145">
        <v>0</v>
      </c>
    </row>
    <row r="20" spans="1:7" x14ac:dyDescent="0.3">
      <c r="A20" s="1"/>
      <c r="B20" s="86" t="s">
        <v>62</v>
      </c>
      <c r="C20" s="86" t="s">
        <v>1164</v>
      </c>
      <c r="D20" s="86" t="s">
        <v>1685</v>
      </c>
      <c r="E20" s="86" t="s">
        <v>1664</v>
      </c>
      <c r="F20" s="86" t="s">
        <v>1663</v>
      </c>
      <c r="G20" s="145">
        <v>0</v>
      </c>
    </row>
    <row r="21" spans="1:7" x14ac:dyDescent="0.3">
      <c r="A21" s="1"/>
      <c r="B21" s="86" t="s">
        <v>62</v>
      </c>
      <c r="C21" s="86" t="s">
        <v>1164</v>
      </c>
      <c r="D21" s="86" t="s">
        <v>1686</v>
      </c>
      <c r="E21" s="86" t="s">
        <v>1662</v>
      </c>
      <c r="F21" s="86" t="s">
        <v>1663</v>
      </c>
      <c r="G21" s="145">
        <v>0</v>
      </c>
    </row>
    <row r="22" spans="1:7" x14ac:dyDescent="0.3">
      <c r="A22" s="1"/>
      <c r="B22" s="86" t="s">
        <v>62</v>
      </c>
      <c r="C22" s="86" t="s">
        <v>1166</v>
      </c>
      <c r="D22" s="86" t="s">
        <v>1687</v>
      </c>
      <c r="E22" s="86" t="s">
        <v>1662</v>
      </c>
      <c r="F22" s="86" t="s">
        <v>1663</v>
      </c>
      <c r="G22" s="145">
        <v>0</v>
      </c>
    </row>
    <row r="23" spans="1:7" x14ac:dyDescent="0.3">
      <c r="A23" s="1"/>
      <c r="B23" s="86" t="s">
        <v>62</v>
      </c>
      <c r="C23" s="86" t="s">
        <v>1166</v>
      </c>
      <c r="D23" s="86" t="s">
        <v>1687</v>
      </c>
      <c r="E23" s="86" t="s">
        <v>1664</v>
      </c>
      <c r="F23" s="86" t="s">
        <v>1663</v>
      </c>
      <c r="G23" s="145">
        <v>0</v>
      </c>
    </row>
    <row r="24" spans="1:7" x14ac:dyDescent="0.3">
      <c r="A24" s="1"/>
      <c r="B24" s="86" t="s">
        <v>62</v>
      </c>
      <c r="C24" s="86" t="s">
        <v>1166</v>
      </c>
      <c r="D24" s="86" t="s">
        <v>1688</v>
      </c>
      <c r="E24" s="86" t="s">
        <v>1662</v>
      </c>
      <c r="F24" s="86" t="s">
        <v>1663</v>
      </c>
      <c r="G24" s="145">
        <v>1.34382</v>
      </c>
    </row>
    <row r="25" spans="1:7" x14ac:dyDescent="0.3">
      <c r="A25" s="1"/>
      <c r="B25" s="86" t="s">
        <v>62</v>
      </c>
      <c r="C25" s="86" t="s">
        <v>1166</v>
      </c>
      <c r="D25" s="86" t="s">
        <v>1688</v>
      </c>
      <c r="E25" s="86" t="s">
        <v>1664</v>
      </c>
      <c r="F25" s="86" t="s">
        <v>1663</v>
      </c>
      <c r="G25" s="145">
        <v>0</v>
      </c>
    </row>
    <row r="26" spans="1:7" x14ac:dyDescent="0.3">
      <c r="A26" s="1"/>
      <c r="B26" s="86" t="s">
        <v>62</v>
      </c>
      <c r="C26" s="86" t="s">
        <v>1166</v>
      </c>
      <c r="D26" s="86" t="s">
        <v>1689</v>
      </c>
      <c r="E26" s="86" t="s">
        <v>1662</v>
      </c>
      <c r="F26" s="86" t="s">
        <v>1663</v>
      </c>
      <c r="G26" s="145">
        <v>1.3589599999999999</v>
      </c>
    </row>
    <row r="27" spans="1:7" x14ac:dyDescent="0.3">
      <c r="A27" s="1"/>
      <c r="B27" s="86" t="s">
        <v>62</v>
      </c>
      <c r="C27" s="86" t="s">
        <v>1166</v>
      </c>
      <c r="D27" s="86" t="s">
        <v>1689</v>
      </c>
      <c r="E27" s="86" t="s">
        <v>1664</v>
      </c>
      <c r="F27" s="86" t="s">
        <v>1663</v>
      </c>
      <c r="G27" s="145">
        <v>0</v>
      </c>
    </row>
    <row r="28" spans="1:7" x14ac:dyDescent="0.3">
      <c r="A28" s="1"/>
      <c r="B28" s="86" t="s">
        <v>261</v>
      </c>
      <c r="C28" s="86" t="s">
        <v>1168</v>
      </c>
      <c r="D28" s="86" t="s">
        <v>1690</v>
      </c>
      <c r="E28" s="86" t="s">
        <v>1691</v>
      </c>
      <c r="F28" s="86" t="s">
        <v>1663</v>
      </c>
      <c r="G28" s="145">
        <v>0</v>
      </c>
    </row>
    <row r="29" spans="1:7" x14ac:dyDescent="0.3">
      <c r="A29" s="1"/>
      <c r="B29" s="86" t="s">
        <v>261</v>
      </c>
      <c r="C29" s="86" t="s">
        <v>1168</v>
      </c>
      <c r="D29" s="86" t="s">
        <v>1692</v>
      </c>
      <c r="E29" s="86" t="s">
        <v>1691</v>
      </c>
      <c r="F29" s="86" t="s">
        <v>1663</v>
      </c>
      <c r="G29" s="145">
        <v>0</v>
      </c>
    </row>
    <row r="30" spans="1:7" x14ac:dyDescent="0.3">
      <c r="A30" s="1"/>
      <c r="B30" s="86" t="s">
        <v>261</v>
      </c>
      <c r="C30" s="86" t="s">
        <v>1168</v>
      </c>
      <c r="D30" s="86" t="s">
        <v>1693</v>
      </c>
      <c r="E30" s="86" t="s">
        <v>1691</v>
      </c>
      <c r="F30" s="86" t="s">
        <v>1663</v>
      </c>
      <c r="G30" s="145">
        <v>0</v>
      </c>
    </row>
    <row r="31" spans="1:7" x14ac:dyDescent="0.3">
      <c r="A31" s="1"/>
      <c r="B31" s="86" t="s">
        <v>261</v>
      </c>
      <c r="C31" s="86" t="s">
        <v>1168</v>
      </c>
      <c r="D31" s="86" t="s">
        <v>1694</v>
      </c>
      <c r="E31" s="86" t="s">
        <v>1691</v>
      </c>
      <c r="F31" s="86" t="s">
        <v>1663</v>
      </c>
      <c r="G31" s="145">
        <v>0</v>
      </c>
    </row>
    <row r="32" spans="1:7" x14ac:dyDescent="0.3">
      <c r="A32" s="1"/>
      <c r="B32" s="86" t="s">
        <v>69</v>
      </c>
      <c r="C32" s="86" t="s">
        <v>1169</v>
      </c>
      <c r="D32" s="86" t="s">
        <v>1170</v>
      </c>
      <c r="E32" s="86" t="s">
        <v>1662</v>
      </c>
      <c r="F32" s="86" t="s">
        <v>1663</v>
      </c>
      <c r="G32" s="145">
        <v>0</v>
      </c>
    </row>
    <row r="33" spans="1:7" x14ac:dyDescent="0.3">
      <c r="A33" s="1"/>
      <c r="B33" s="86" t="s">
        <v>69</v>
      </c>
      <c r="C33" s="86" t="s">
        <v>1169</v>
      </c>
      <c r="D33" s="86" t="s">
        <v>1171</v>
      </c>
      <c r="E33" s="86" t="s">
        <v>1662</v>
      </c>
      <c r="F33" s="86" t="s">
        <v>1663</v>
      </c>
      <c r="G33" s="145">
        <v>0</v>
      </c>
    </row>
    <row r="34" spans="1:7" x14ac:dyDescent="0.3">
      <c r="A34" s="1"/>
      <c r="B34" s="86" t="s">
        <v>72</v>
      </c>
      <c r="C34" s="86" t="s">
        <v>1172</v>
      </c>
      <c r="D34" s="86" t="s">
        <v>1173</v>
      </c>
      <c r="E34" s="86" t="s">
        <v>1662</v>
      </c>
      <c r="F34" s="86" t="s">
        <v>1663</v>
      </c>
      <c r="G34" s="145">
        <v>0</v>
      </c>
    </row>
    <row r="35" spans="1:7" x14ac:dyDescent="0.3">
      <c r="A35" s="1"/>
      <c r="B35" s="86" t="s">
        <v>72</v>
      </c>
      <c r="C35" s="86" t="s">
        <v>1172</v>
      </c>
      <c r="D35" s="86" t="s">
        <v>1173</v>
      </c>
      <c r="E35" s="86" t="s">
        <v>1691</v>
      </c>
      <c r="F35" s="86" t="s">
        <v>1663</v>
      </c>
      <c r="G35" s="145">
        <v>204844.69500000001</v>
      </c>
    </row>
    <row r="36" spans="1:7" x14ac:dyDescent="0.3">
      <c r="A36" s="1"/>
      <c r="B36" s="86" t="s">
        <v>72</v>
      </c>
      <c r="C36" s="86" t="s">
        <v>1174</v>
      </c>
      <c r="D36" s="86" t="s">
        <v>1695</v>
      </c>
      <c r="E36" s="86" t="s">
        <v>1691</v>
      </c>
      <c r="F36" s="86" t="s">
        <v>1663</v>
      </c>
      <c r="G36" s="145">
        <v>0</v>
      </c>
    </row>
    <row r="37" spans="1:7" x14ac:dyDescent="0.3">
      <c r="A37" s="1"/>
      <c r="B37" s="86" t="s">
        <v>72</v>
      </c>
      <c r="C37" s="86" t="s">
        <v>1175</v>
      </c>
      <c r="D37" s="86" t="s">
        <v>1696</v>
      </c>
      <c r="E37" s="86" t="s">
        <v>1662</v>
      </c>
      <c r="F37" s="86" t="s">
        <v>1663</v>
      </c>
      <c r="G37" s="145">
        <v>0</v>
      </c>
    </row>
    <row r="38" spans="1:7" x14ac:dyDescent="0.3">
      <c r="A38" s="1"/>
      <c r="B38" s="86" t="s">
        <v>72</v>
      </c>
      <c r="C38" s="86" t="s">
        <v>1175</v>
      </c>
      <c r="D38" s="86" t="s">
        <v>1696</v>
      </c>
      <c r="E38" s="86" t="s">
        <v>1691</v>
      </c>
      <c r="F38" s="86" t="s">
        <v>1663</v>
      </c>
      <c r="G38" s="145">
        <v>0</v>
      </c>
    </row>
    <row r="39" spans="1:7" x14ac:dyDescent="0.3">
      <c r="A39" s="1"/>
      <c r="B39" s="86" t="s">
        <v>79</v>
      </c>
      <c r="C39" s="86" t="s">
        <v>84</v>
      </c>
      <c r="D39" s="86" t="s">
        <v>1697</v>
      </c>
      <c r="E39" s="86" t="s">
        <v>1691</v>
      </c>
      <c r="F39" s="86" t="s">
        <v>1663</v>
      </c>
      <c r="G39" s="145">
        <v>0</v>
      </c>
    </row>
    <row r="40" spans="1:7" x14ac:dyDescent="0.3">
      <c r="A40" s="1"/>
      <c r="B40" s="86" t="s">
        <v>79</v>
      </c>
      <c r="C40" s="86" t="s">
        <v>84</v>
      </c>
      <c r="D40" s="86" t="s">
        <v>1698</v>
      </c>
      <c r="E40" s="86" t="s">
        <v>1691</v>
      </c>
      <c r="F40" s="86" t="s">
        <v>1663</v>
      </c>
      <c r="G40" s="145">
        <v>622863</v>
      </c>
    </row>
    <row r="41" spans="1:7" x14ac:dyDescent="0.3">
      <c r="A41" s="1"/>
      <c r="B41" s="86" t="s">
        <v>79</v>
      </c>
      <c r="C41" s="86" t="s">
        <v>84</v>
      </c>
      <c r="D41" s="86" t="s">
        <v>1699</v>
      </c>
      <c r="E41" s="86" t="s">
        <v>1691</v>
      </c>
      <c r="F41" s="86" t="s">
        <v>1663</v>
      </c>
      <c r="G41" s="145">
        <v>1116409</v>
      </c>
    </row>
    <row r="42" spans="1:7" x14ac:dyDescent="0.3">
      <c r="A42" s="1"/>
      <c r="B42" s="86" t="s">
        <v>79</v>
      </c>
      <c r="C42" s="86" t="s">
        <v>87</v>
      </c>
      <c r="D42" s="86" t="s">
        <v>1700</v>
      </c>
      <c r="E42" s="86" t="s">
        <v>1691</v>
      </c>
      <c r="F42" s="86" t="s">
        <v>1663</v>
      </c>
      <c r="G42" s="145">
        <v>493982</v>
      </c>
    </row>
    <row r="43" spans="1:7" x14ac:dyDescent="0.3">
      <c r="A43" s="1"/>
      <c r="B43" s="86" t="s">
        <v>79</v>
      </c>
      <c r="C43" s="86" t="s">
        <v>1666</v>
      </c>
      <c r="D43" s="86" t="s">
        <v>1701</v>
      </c>
      <c r="E43" s="86" t="s">
        <v>1667</v>
      </c>
      <c r="F43" s="86" t="s">
        <v>1668</v>
      </c>
      <c r="G43" s="145">
        <v>0</v>
      </c>
    </row>
    <row r="44" spans="1:7" x14ac:dyDescent="0.3">
      <c r="A44" s="1"/>
      <c r="B44" s="86" t="s">
        <v>79</v>
      </c>
      <c r="C44" s="86" t="s">
        <v>1666</v>
      </c>
      <c r="D44" s="86" t="s">
        <v>1701</v>
      </c>
      <c r="E44" s="86" t="s">
        <v>1662</v>
      </c>
      <c r="F44" s="86" t="s">
        <v>1663</v>
      </c>
      <c r="G44" s="145">
        <v>0</v>
      </c>
    </row>
    <row r="45" spans="1:7" x14ac:dyDescent="0.3">
      <c r="A45" s="1"/>
      <c r="B45" s="86" t="s">
        <v>79</v>
      </c>
      <c r="C45" s="86" t="s">
        <v>1189</v>
      </c>
      <c r="D45" s="86" t="s">
        <v>1702</v>
      </c>
      <c r="E45" s="86" t="s">
        <v>1662</v>
      </c>
      <c r="F45" s="86" t="s">
        <v>1663</v>
      </c>
      <c r="G45" s="145">
        <v>0</v>
      </c>
    </row>
    <row r="46" spans="1:7" x14ac:dyDescent="0.3">
      <c r="A46" s="1"/>
      <c r="B46" s="86" t="s">
        <v>79</v>
      </c>
      <c r="C46" s="86" t="s">
        <v>1189</v>
      </c>
      <c r="D46" s="86" t="s">
        <v>1703</v>
      </c>
      <c r="E46" s="86" t="s">
        <v>1662</v>
      </c>
      <c r="F46" s="86" t="s">
        <v>1663</v>
      </c>
      <c r="G46" s="145">
        <v>0</v>
      </c>
    </row>
    <row r="47" spans="1:7" x14ac:dyDescent="0.3">
      <c r="A47" s="1"/>
      <c r="B47" s="86" t="s">
        <v>79</v>
      </c>
      <c r="C47" s="86" t="s">
        <v>1189</v>
      </c>
      <c r="D47" s="86" t="s">
        <v>1704</v>
      </c>
      <c r="E47" s="86" t="s">
        <v>1662</v>
      </c>
      <c r="F47" s="86" t="s">
        <v>1663</v>
      </c>
      <c r="G47" s="145">
        <v>0</v>
      </c>
    </row>
    <row r="48" spans="1:7" x14ac:dyDescent="0.3">
      <c r="A48" s="1"/>
      <c r="B48" s="86" t="s">
        <v>79</v>
      </c>
      <c r="C48" s="86" t="s">
        <v>1192</v>
      </c>
      <c r="D48" s="86" t="s">
        <v>1705</v>
      </c>
      <c r="E48" s="86" t="s">
        <v>1662</v>
      </c>
      <c r="F48" s="86" t="s">
        <v>1663</v>
      </c>
      <c r="G48" s="145">
        <v>0</v>
      </c>
    </row>
    <row r="49" spans="1:7" x14ac:dyDescent="0.3">
      <c r="A49" s="1"/>
      <c r="B49" s="86" t="s">
        <v>79</v>
      </c>
      <c r="C49" s="86" t="s">
        <v>1192</v>
      </c>
      <c r="D49" s="86" t="s">
        <v>1706</v>
      </c>
      <c r="E49" s="86" t="s">
        <v>1662</v>
      </c>
      <c r="F49" s="86" t="s">
        <v>1663</v>
      </c>
      <c r="G49" s="145">
        <v>0</v>
      </c>
    </row>
    <row r="50" spans="1:7" x14ac:dyDescent="0.3">
      <c r="A50" s="1"/>
      <c r="B50" s="86" t="s">
        <v>79</v>
      </c>
      <c r="C50" s="86" t="s">
        <v>1192</v>
      </c>
      <c r="D50" s="86" t="s">
        <v>1707</v>
      </c>
      <c r="E50" s="86" t="s">
        <v>1662</v>
      </c>
      <c r="F50" s="86" t="s">
        <v>1663</v>
      </c>
      <c r="G50" s="145">
        <v>0</v>
      </c>
    </row>
    <row r="51" spans="1:7" x14ac:dyDescent="0.3">
      <c r="A51" s="1"/>
      <c r="B51" s="86" t="s">
        <v>88</v>
      </c>
      <c r="C51" s="86" t="s">
        <v>89</v>
      </c>
      <c r="D51" s="86" t="s">
        <v>1708</v>
      </c>
      <c r="E51" s="86" t="s">
        <v>1662</v>
      </c>
      <c r="F51" s="86" t="s">
        <v>1663</v>
      </c>
      <c r="G51" s="145">
        <v>0</v>
      </c>
    </row>
    <row r="52" spans="1:7" x14ac:dyDescent="0.3">
      <c r="A52" s="1"/>
      <c r="B52" s="86" t="s">
        <v>88</v>
      </c>
      <c r="C52" s="86" t="s">
        <v>89</v>
      </c>
      <c r="D52" s="86" t="s">
        <v>1708</v>
      </c>
      <c r="E52" s="86" t="s">
        <v>1691</v>
      </c>
      <c r="F52" s="86" t="s">
        <v>1663</v>
      </c>
      <c r="G52" s="145">
        <v>1012592.5</v>
      </c>
    </row>
    <row r="53" spans="1:7" x14ac:dyDescent="0.3">
      <c r="A53" s="1"/>
      <c r="B53" s="86" t="s">
        <v>88</v>
      </c>
      <c r="C53" s="86" t="s">
        <v>89</v>
      </c>
      <c r="D53" s="86" t="s">
        <v>1709</v>
      </c>
      <c r="E53" s="86" t="s">
        <v>1662</v>
      </c>
      <c r="F53" s="86" t="s">
        <v>1663</v>
      </c>
      <c r="G53" s="145">
        <v>0</v>
      </c>
    </row>
    <row r="54" spans="1:7" x14ac:dyDescent="0.3">
      <c r="A54" s="1"/>
      <c r="B54" s="86" t="s">
        <v>88</v>
      </c>
      <c r="C54" s="86" t="s">
        <v>89</v>
      </c>
      <c r="D54" s="86" t="s">
        <v>1709</v>
      </c>
      <c r="E54" s="86" t="s">
        <v>1691</v>
      </c>
      <c r="F54" s="86" t="s">
        <v>1663</v>
      </c>
      <c r="G54" s="145">
        <v>1016350.96</v>
      </c>
    </row>
    <row r="55" spans="1:7" x14ac:dyDescent="0.3">
      <c r="A55" s="1"/>
      <c r="B55" s="86" t="s">
        <v>671</v>
      </c>
      <c r="C55" s="86" t="s">
        <v>1198</v>
      </c>
      <c r="D55" s="86" t="s">
        <v>1710</v>
      </c>
      <c r="E55" s="86" t="s">
        <v>1711</v>
      </c>
      <c r="F55" s="86" t="s">
        <v>1663</v>
      </c>
      <c r="G55" s="145">
        <v>1111819.93</v>
      </c>
    </row>
    <row r="56" spans="1:7" x14ac:dyDescent="0.3">
      <c r="A56" s="1"/>
      <c r="B56" s="86" t="s">
        <v>671</v>
      </c>
      <c r="C56" s="86" t="s">
        <v>1198</v>
      </c>
      <c r="D56" s="86" t="s">
        <v>1710</v>
      </c>
      <c r="E56" s="86" t="s">
        <v>1712</v>
      </c>
      <c r="F56" s="86" t="s">
        <v>1663</v>
      </c>
      <c r="G56" s="145">
        <v>246557.84</v>
      </c>
    </row>
    <row r="57" spans="1:7" x14ac:dyDescent="0.3">
      <c r="A57" s="1"/>
      <c r="B57" s="86" t="s">
        <v>671</v>
      </c>
      <c r="C57" s="86" t="s">
        <v>1198</v>
      </c>
      <c r="D57" s="86" t="s">
        <v>1710</v>
      </c>
      <c r="E57" s="86" t="s">
        <v>1713</v>
      </c>
      <c r="F57" s="86" t="s">
        <v>1663</v>
      </c>
      <c r="G57" s="145">
        <v>0</v>
      </c>
    </row>
    <row r="58" spans="1:7" x14ac:dyDescent="0.3">
      <c r="A58" s="1"/>
      <c r="B58" s="86" t="s">
        <v>671</v>
      </c>
      <c r="C58" s="86" t="s">
        <v>1198</v>
      </c>
      <c r="D58" s="86" t="s">
        <v>1714</v>
      </c>
      <c r="E58" s="86" t="s">
        <v>1711</v>
      </c>
      <c r="F58" s="86" t="s">
        <v>1663</v>
      </c>
      <c r="G58" s="145">
        <v>1398590.07</v>
      </c>
    </row>
    <row r="59" spans="1:7" x14ac:dyDescent="0.3">
      <c r="A59" s="1"/>
      <c r="B59" s="86" t="s">
        <v>671</v>
      </c>
      <c r="C59" s="86" t="s">
        <v>1198</v>
      </c>
      <c r="D59" s="86" t="s">
        <v>1714</v>
      </c>
      <c r="E59" s="86" t="s">
        <v>1712</v>
      </c>
      <c r="F59" s="86" t="s">
        <v>1663</v>
      </c>
      <c r="G59" s="145">
        <v>310152.15999999997</v>
      </c>
    </row>
    <row r="60" spans="1:7" x14ac:dyDescent="0.3">
      <c r="A60" s="1"/>
      <c r="B60" s="86" t="s">
        <v>671</v>
      </c>
      <c r="C60" s="86" t="s">
        <v>1198</v>
      </c>
      <c r="D60" s="86" t="s">
        <v>1714</v>
      </c>
      <c r="E60" s="86" t="s">
        <v>1713</v>
      </c>
      <c r="F60" s="86" t="s">
        <v>1663</v>
      </c>
      <c r="G60" s="145">
        <v>0</v>
      </c>
    </row>
    <row r="61" spans="1:7" x14ac:dyDescent="0.3">
      <c r="A61" s="1"/>
      <c r="B61" s="86" t="s">
        <v>638</v>
      </c>
      <c r="C61" s="86" t="s">
        <v>1202</v>
      </c>
      <c r="D61" s="86" t="s">
        <v>1202</v>
      </c>
      <c r="E61" s="86" t="s">
        <v>1662</v>
      </c>
      <c r="F61" s="86" t="s">
        <v>1663</v>
      </c>
      <c r="G61" s="145">
        <v>0</v>
      </c>
    </row>
    <row r="62" spans="1:7" x14ac:dyDescent="0.3">
      <c r="A62" s="1"/>
      <c r="B62" s="86" t="s">
        <v>638</v>
      </c>
      <c r="C62" s="86" t="s">
        <v>1203</v>
      </c>
      <c r="D62" s="86" t="s">
        <v>1203</v>
      </c>
      <c r="E62" s="86" t="s">
        <v>1662</v>
      </c>
      <c r="F62" s="86" t="s">
        <v>1663</v>
      </c>
      <c r="G62" s="145">
        <v>0</v>
      </c>
    </row>
    <row r="63" spans="1:7" x14ac:dyDescent="0.3">
      <c r="A63" s="1"/>
      <c r="B63" s="86" t="s">
        <v>91</v>
      </c>
      <c r="C63" s="86" t="s">
        <v>100</v>
      </c>
      <c r="D63" s="86" t="s">
        <v>1715</v>
      </c>
      <c r="E63" s="86" t="s">
        <v>1691</v>
      </c>
      <c r="F63" s="86" t="s">
        <v>1663</v>
      </c>
      <c r="G63" s="145">
        <v>658552.25600000005</v>
      </c>
    </row>
    <row r="64" spans="1:7" x14ac:dyDescent="0.3">
      <c r="A64" s="1"/>
      <c r="B64" s="86" t="s">
        <v>91</v>
      </c>
      <c r="C64" s="86" t="s">
        <v>100</v>
      </c>
      <c r="D64" s="86" t="s">
        <v>1716</v>
      </c>
      <c r="E64" s="86" t="s">
        <v>1691</v>
      </c>
      <c r="F64" s="86" t="s">
        <v>1663</v>
      </c>
      <c r="G64" s="145">
        <v>924393.48300000001</v>
      </c>
    </row>
    <row r="65" spans="1:7" x14ac:dyDescent="0.3">
      <c r="A65" s="1"/>
      <c r="B65" s="86" t="s">
        <v>91</v>
      </c>
      <c r="C65" s="86" t="s">
        <v>100</v>
      </c>
      <c r="D65" s="86" t="s">
        <v>1717</v>
      </c>
      <c r="E65" s="86" t="s">
        <v>1691</v>
      </c>
      <c r="F65" s="86" t="s">
        <v>1663</v>
      </c>
      <c r="G65" s="145">
        <v>564494.17700000003</v>
      </c>
    </row>
    <row r="66" spans="1:7" x14ac:dyDescent="0.3">
      <c r="A66" s="1"/>
      <c r="B66" s="86" t="s">
        <v>91</v>
      </c>
      <c r="C66" s="86" t="s">
        <v>103</v>
      </c>
      <c r="D66" s="86" t="s">
        <v>1718</v>
      </c>
      <c r="E66" s="86" t="s">
        <v>1691</v>
      </c>
      <c r="F66" s="86" t="s">
        <v>1663</v>
      </c>
      <c r="G66" s="145">
        <v>1360950.047</v>
      </c>
    </row>
    <row r="67" spans="1:7" x14ac:dyDescent="0.3">
      <c r="A67" s="1"/>
      <c r="B67" s="86" t="s">
        <v>384</v>
      </c>
      <c r="C67" s="86" t="s">
        <v>1208</v>
      </c>
      <c r="D67" s="86" t="s">
        <v>1719</v>
      </c>
      <c r="E67" s="86" t="s">
        <v>1662</v>
      </c>
      <c r="F67" s="86" t="s">
        <v>1663</v>
      </c>
      <c r="G67" s="145">
        <v>0</v>
      </c>
    </row>
    <row r="68" spans="1:7" x14ac:dyDescent="0.3">
      <c r="A68" s="1"/>
      <c r="B68" s="86" t="s">
        <v>130</v>
      </c>
      <c r="C68" s="86" t="s">
        <v>1211</v>
      </c>
      <c r="D68" s="86" t="s">
        <v>1720</v>
      </c>
      <c r="E68" s="86" t="s">
        <v>1662</v>
      </c>
      <c r="F68" s="86" t="s">
        <v>1663</v>
      </c>
      <c r="G68" s="145">
        <v>0</v>
      </c>
    </row>
    <row r="69" spans="1:7" x14ac:dyDescent="0.3">
      <c r="A69" s="1"/>
      <c r="B69" s="86" t="s">
        <v>130</v>
      </c>
      <c r="C69" s="86" t="s">
        <v>1211</v>
      </c>
      <c r="D69" s="86" t="s">
        <v>1720</v>
      </c>
      <c r="E69" s="86" t="s">
        <v>1691</v>
      </c>
      <c r="F69" s="86" t="s">
        <v>1663</v>
      </c>
      <c r="G69" s="145">
        <v>0</v>
      </c>
    </row>
    <row r="70" spans="1:7" x14ac:dyDescent="0.3">
      <c r="A70" s="1"/>
      <c r="B70" s="86" t="s">
        <v>130</v>
      </c>
      <c r="C70" s="86" t="s">
        <v>1211</v>
      </c>
      <c r="D70" s="86" t="s">
        <v>1212</v>
      </c>
      <c r="E70" s="86" t="s">
        <v>1662</v>
      </c>
      <c r="F70" s="86" t="s">
        <v>1663</v>
      </c>
      <c r="G70" s="145">
        <v>0</v>
      </c>
    </row>
    <row r="71" spans="1:7" x14ac:dyDescent="0.3">
      <c r="A71" s="1"/>
      <c r="B71" s="86" t="s">
        <v>130</v>
      </c>
      <c r="C71" s="86" t="s">
        <v>1211</v>
      </c>
      <c r="D71" s="86" t="s">
        <v>1212</v>
      </c>
      <c r="E71" s="86" t="s">
        <v>1691</v>
      </c>
      <c r="F71" s="86" t="s">
        <v>1663</v>
      </c>
      <c r="G71" s="145">
        <v>86333.56</v>
      </c>
    </row>
    <row r="72" spans="1:7" x14ac:dyDescent="0.3">
      <c r="A72" s="1"/>
      <c r="B72" s="86" t="s">
        <v>130</v>
      </c>
      <c r="C72" s="86" t="s">
        <v>1211</v>
      </c>
      <c r="D72" s="86" t="s">
        <v>1356</v>
      </c>
      <c r="E72" s="86" t="s">
        <v>1662</v>
      </c>
      <c r="F72" s="86" t="s">
        <v>1663</v>
      </c>
      <c r="G72" s="145">
        <v>0</v>
      </c>
    </row>
    <row r="73" spans="1:7" x14ac:dyDescent="0.3">
      <c r="A73" s="1"/>
      <c r="B73" s="86" t="s">
        <v>130</v>
      </c>
      <c r="C73" s="86" t="s">
        <v>1211</v>
      </c>
      <c r="D73" s="86" t="s">
        <v>1356</v>
      </c>
      <c r="E73" s="86" t="s">
        <v>1691</v>
      </c>
      <c r="F73" s="86" t="s">
        <v>1663</v>
      </c>
      <c r="G73" s="145">
        <v>87952.44</v>
      </c>
    </row>
    <row r="74" spans="1:7" x14ac:dyDescent="0.3">
      <c r="A74" s="1"/>
      <c r="B74" s="86" t="s">
        <v>130</v>
      </c>
      <c r="C74" s="86" t="s">
        <v>1214</v>
      </c>
      <c r="D74" s="86" t="s">
        <v>1721</v>
      </c>
      <c r="E74" s="86" t="s">
        <v>1691</v>
      </c>
      <c r="F74" s="86" t="s">
        <v>1663</v>
      </c>
      <c r="G74" s="145">
        <v>0</v>
      </c>
    </row>
    <row r="75" spans="1:7" x14ac:dyDescent="0.3">
      <c r="A75" s="1"/>
      <c r="B75" s="86" t="s">
        <v>130</v>
      </c>
      <c r="C75" s="86" t="s">
        <v>142</v>
      </c>
      <c r="D75" s="86" t="s">
        <v>142</v>
      </c>
      <c r="E75" s="86" t="s">
        <v>1691</v>
      </c>
      <c r="F75" s="86" t="s">
        <v>1663</v>
      </c>
      <c r="G75" s="145">
        <v>1959222</v>
      </c>
    </row>
    <row r="76" spans="1:7" x14ac:dyDescent="0.3">
      <c r="A76" s="1"/>
      <c r="B76" s="86" t="s">
        <v>130</v>
      </c>
      <c r="C76" s="86" t="s">
        <v>142</v>
      </c>
      <c r="D76" s="86" t="s">
        <v>1722</v>
      </c>
      <c r="E76" s="86" t="s">
        <v>1662</v>
      </c>
      <c r="F76" s="86" t="s">
        <v>1663</v>
      </c>
      <c r="G76" s="145">
        <v>0</v>
      </c>
    </row>
    <row r="77" spans="1:7" x14ac:dyDescent="0.3">
      <c r="A77" s="1"/>
      <c r="B77" s="86" t="s">
        <v>130</v>
      </c>
      <c r="C77" s="86" t="s">
        <v>142</v>
      </c>
      <c r="D77" s="86" t="s">
        <v>1723</v>
      </c>
      <c r="E77" s="86" t="s">
        <v>1662</v>
      </c>
      <c r="F77" s="86" t="s">
        <v>1663</v>
      </c>
      <c r="G77" s="145">
        <v>0</v>
      </c>
    </row>
    <row r="78" spans="1:7" x14ac:dyDescent="0.3">
      <c r="A78" s="1"/>
      <c r="B78" s="86" t="s">
        <v>433</v>
      </c>
      <c r="C78" s="86" t="s">
        <v>1116</v>
      </c>
      <c r="D78" s="86" t="s">
        <v>1724</v>
      </c>
      <c r="E78" s="86" t="s">
        <v>1725</v>
      </c>
      <c r="F78" s="86" t="s">
        <v>1663</v>
      </c>
      <c r="G78" s="145">
        <v>20462.18</v>
      </c>
    </row>
    <row r="79" spans="1:7" x14ac:dyDescent="0.3">
      <c r="A79" s="1"/>
      <c r="B79" s="86" t="s">
        <v>433</v>
      </c>
      <c r="C79" s="86" t="s">
        <v>1116</v>
      </c>
      <c r="D79" s="86" t="s">
        <v>1726</v>
      </c>
      <c r="E79" s="86" t="s">
        <v>1725</v>
      </c>
      <c r="F79" s="86" t="s">
        <v>1663</v>
      </c>
      <c r="G79" s="145">
        <v>21534.560000000001</v>
      </c>
    </row>
    <row r="80" spans="1:7" x14ac:dyDescent="0.3">
      <c r="A80" s="1"/>
      <c r="B80" s="86" t="s">
        <v>433</v>
      </c>
      <c r="C80" s="86" t="s">
        <v>1116</v>
      </c>
      <c r="D80" s="86" t="s">
        <v>1727</v>
      </c>
      <c r="E80" s="86" t="s">
        <v>1725</v>
      </c>
      <c r="F80" s="86" t="s">
        <v>1663</v>
      </c>
      <c r="G80" s="145">
        <v>21930.67</v>
      </c>
    </row>
    <row r="81" spans="1:7" x14ac:dyDescent="0.3">
      <c r="A81" s="1"/>
      <c r="B81" s="86" t="s">
        <v>433</v>
      </c>
      <c r="C81" s="86" t="s">
        <v>1219</v>
      </c>
      <c r="D81" s="86" t="s">
        <v>1728</v>
      </c>
      <c r="E81" s="86" t="s">
        <v>1725</v>
      </c>
      <c r="F81" s="86" t="s">
        <v>1663</v>
      </c>
      <c r="G81" s="145">
        <v>0</v>
      </c>
    </row>
    <row r="82" spans="1:7" x14ac:dyDescent="0.3">
      <c r="A82" s="1"/>
      <c r="B82" s="86" t="s">
        <v>433</v>
      </c>
      <c r="C82" s="86" t="s">
        <v>1219</v>
      </c>
      <c r="D82" s="86" t="s">
        <v>1729</v>
      </c>
      <c r="E82" s="86" t="s">
        <v>1725</v>
      </c>
      <c r="F82" s="86" t="s">
        <v>1663</v>
      </c>
      <c r="G82" s="145">
        <v>18478.439999999999</v>
      </c>
    </row>
    <row r="83" spans="1:7" x14ac:dyDescent="0.3">
      <c r="A83" s="1"/>
      <c r="B83" s="86" t="s">
        <v>433</v>
      </c>
      <c r="C83" s="86" t="s">
        <v>1220</v>
      </c>
      <c r="D83" s="86" t="s">
        <v>1730</v>
      </c>
      <c r="E83" s="86" t="s">
        <v>1725</v>
      </c>
      <c r="F83" s="86" t="s">
        <v>1663</v>
      </c>
      <c r="G83" s="145">
        <v>4705.34</v>
      </c>
    </row>
    <row r="84" spans="1:7" x14ac:dyDescent="0.3">
      <c r="A84" s="1"/>
      <c r="B84" s="86" t="s">
        <v>433</v>
      </c>
      <c r="C84" s="86" t="s">
        <v>1220</v>
      </c>
      <c r="D84" s="86" t="s">
        <v>1731</v>
      </c>
      <c r="E84" s="86" t="s">
        <v>1725</v>
      </c>
      <c r="F84" s="86" t="s">
        <v>1663</v>
      </c>
      <c r="G84" s="145">
        <v>0</v>
      </c>
    </row>
    <row r="85" spans="1:7" x14ac:dyDescent="0.3">
      <c r="A85" s="1"/>
      <c r="B85" s="86" t="s">
        <v>433</v>
      </c>
      <c r="C85" s="86" t="s">
        <v>1221</v>
      </c>
      <c r="D85" s="86" t="s">
        <v>435</v>
      </c>
      <c r="E85" s="86" t="s">
        <v>1725</v>
      </c>
      <c r="F85" s="86" t="s">
        <v>1663</v>
      </c>
      <c r="G85" s="145">
        <v>0</v>
      </c>
    </row>
    <row r="86" spans="1:7" x14ac:dyDescent="0.3">
      <c r="A86" s="1"/>
      <c r="B86" s="86" t="s">
        <v>433</v>
      </c>
      <c r="C86" s="86" t="s">
        <v>1221</v>
      </c>
      <c r="D86" s="86" t="s">
        <v>1374</v>
      </c>
      <c r="E86" s="86" t="s">
        <v>1725</v>
      </c>
      <c r="F86" s="86" t="s">
        <v>1663</v>
      </c>
      <c r="G86" s="145">
        <v>13401.4</v>
      </c>
    </row>
    <row r="87" spans="1:7" ht="26.4" x14ac:dyDescent="0.3">
      <c r="A87" s="1"/>
      <c r="B87" s="86" t="s">
        <v>629</v>
      </c>
      <c r="C87" s="86" t="s">
        <v>1222</v>
      </c>
      <c r="D87" s="86" t="s">
        <v>712</v>
      </c>
      <c r="E87" s="86" t="s">
        <v>1662</v>
      </c>
      <c r="F87" s="86" t="s">
        <v>1663</v>
      </c>
      <c r="G87" s="145">
        <v>0</v>
      </c>
    </row>
    <row r="88" spans="1:7" ht="26.4" x14ac:dyDescent="0.3">
      <c r="A88" s="1"/>
      <c r="B88" s="86" t="s">
        <v>629</v>
      </c>
      <c r="C88" s="86" t="s">
        <v>1222</v>
      </c>
      <c r="D88" s="86" t="s">
        <v>713</v>
      </c>
      <c r="E88" s="86" t="s">
        <v>1662</v>
      </c>
      <c r="F88" s="86" t="s">
        <v>1663</v>
      </c>
      <c r="G88" s="145">
        <v>0</v>
      </c>
    </row>
    <row r="89" spans="1:7" x14ac:dyDescent="0.3">
      <c r="A89" s="1"/>
      <c r="B89" s="86" t="s">
        <v>147</v>
      </c>
      <c r="C89" s="86" t="s">
        <v>148</v>
      </c>
      <c r="D89" s="86" t="s">
        <v>1732</v>
      </c>
      <c r="E89" s="86" t="s">
        <v>1662</v>
      </c>
      <c r="F89" s="86" t="s">
        <v>1663</v>
      </c>
      <c r="G89" s="145">
        <v>0</v>
      </c>
    </row>
    <row r="90" spans="1:7" x14ac:dyDescent="0.3">
      <c r="A90" s="1"/>
      <c r="B90" s="86" t="s">
        <v>147</v>
      </c>
      <c r="C90" s="86" t="s">
        <v>148</v>
      </c>
      <c r="D90" s="86" t="s">
        <v>1733</v>
      </c>
      <c r="E90" s="86" t="s">
        <v>1662</v>
      </c>
      <c r="F90" s="86" t="s">
        <v>1663</v>
      </c>
      <c r="G90" s="145">
        <v>0</v>
      </c>
    </row>
    <row r="91" spans="1:7" x14ac:dyDescent="0.3">
      <c r="A91" s="1"/>
      <c r="B91" s="86" t="s">
        <v>147</v>
      </c>
      <c r="C91" s="86" t="s">
        <v>148</v>
      </c>
      <c r="D91" s="86" t="s">
        <v>1734</v>
      </c>
      <c r="E91" s="86" t="s">
        <v>1662</v>
      </c>
      <c r="F91" s="86" t="s">
        <v>1663</v>
      </c>
      <c r="G91" s="145">
        <v>0</v>
      </c>
    </row>
    <row r="92" spans="1:7" x14ac:dyDescent="0.3">
      <c r="A92" s="1"/>
      <c r="B92" s="86" t="s">
        <v>147</v>
      </c>
      <c r="C92" s="86" t="s">
        <v>148</v>
      </c>
      <c r="D92" s="86" t="s">
        <v>1735</v>
      </c>
      <c r="E92" s="86" t="s">
        <v>1662</v>
      </c>
      <c r="F92" s="86" t="s">
        <v>1663</v>
      </c>
      <c r="G92" s="145">
        <v>0</v>
      </c>
    </row>
    <row r="93" spans="1:7" x14ac:dyDescent="0.3">
      <c r="A93" s="1"/>
      <c r="B93" s="86" t="s">
        <v>547</v>
      </c>
      <c r="C93" s="86" t="s">
        <v>1225</v>
      </c>
      <c r="D93" s="86" t="s">
        <v>1226</v>
      </c>
      <c r="E93" s="86" t="s">
        <v>1662</v>
      </c>
      <c r="F93" s="86" t="s">
        <v>1663</v>
      </c>
      <c r="G93" s="145">
        <v>0</v>
      </c>
    </row>
    <row r="94" spans="1:7" x14ac:dyDescent="0.3">
      <c r="A94" s="1"/>
      <c r="B94" s="86" t="s">
        <v>547</v>
      </c>
      <c r="C94" s="86" t="s">
        <v>1225</v>
      </c>
      <c r="D94" s="86" t="s">
        <v>1736</v>
      </c>
      <c r="E94" s="86" t="s">
        <v>1662</v>
      </c>
      <c r="F94" s="86" t="s">
        <v>1663</v>
      </c>
      <c r="G94" s="145">
        <v>0</v>
      </c>
    </row>
    <row r="95" spans="1:7" x14ac:dyDescent="0.3">
      <c r="A95" s="1"/>
      <c r="B95" s="86" t="s">
        <v>547</v>
      </c>
      <c r="C95" s="86" t="s">
        <v>1225</v>
      </c>
      <c r="D95" s="86" t="s">
        <v>1736</v>
      </c>
      <c r="E95" s="86" t="s">
        <v>1664</v>
      </c>
      <c r="F95" s="86" t="s">
        <v>1663</v>
      </c>
      <c r="G95" s="145">
        <v>0</v>
      </c>
    </row>
    <row r="96" spans="1:7" x14ac:dyDescent="0.3">
      <c r="A96" s="1"/>
      <c r="B96" s="86" t="s">
        <v>547</v>
      </c>
      <c r="C96" s="86" t="s">
        <v>1225</v>
      </c>
      <c r="D96" s="86" t="s">
        <v>1737</v>
      </c>
      <c r="E96" s="86" t="s">
        <v>1662</v>
      </c>
      <c r="F96" s="86" t="s">
        <v>1663</v>
      </c>
      <c r="G96" s="145">
        <v>0</v>
      </c>
    </row>
    <row r="97" spans="1:7" x14ac:dyDescent="0.3">
      <c r="A97" s="1"/>
      <c r="B97" s="86" t="s">
        <v>547</v>
      </c>
      <c r="C97" s="86" t="s">
        <v>1225</v>
      </c>
      <c r="D97" s="86" t="s">
        <v>1737</v>
      </c>
      <c r="E97" s="86" t="s">
        <v>1664</v>
      </c>
      <c r="F97" s="86" t="s">
        <v>1663</v>
      </c>
      <c r="G97" s="145">
        <v>0</v>
      </c>
    </row>
    <row r="98" spans="1:7" x14ac:dyDescent="0.3">
      <c r="A98" s="1"/>
      <c r="B98" s="86" t="s">
        <v>547</v>
      </c>
      <c r="C98" s="86" t="s">
        <v>1225</v>
      </c>
      <c r="D98" s="86" t="s">
        <v>1738</v>
      </c>
      <c r="E98" s="86" t="s">
        <v>1662</v>
      </c>
      <c r="F98" s="86" t="s">
        <v>1663</v>
      </c>
      <c r="G98" s="145">
        <v>0</v>
      </c>
    </row>
    <row r="99" spans="1:7" x14ac:dyDescent="0.3">
      <c r="A99" s="1"/>
      <c r="B99" s="86" t="s">
        <v>547</v>
      </c>
      <c r="C99" s="86" t="s">
        <v>1225</v>
      </c>
      <c r="D99" s="86" t="s">
        <v>1738</v>
      </c>
      <c r="E99" s="86" t="s">
        <v>1664</v>
      </c>
      <c r="F99" s="86" t="s">
        <v>1663</v>
      </c>
      <c r="G99" s="145">
        <v>0</v>
      </c>
    </row>
    <row r="100" spans="1:7" x14ac:dyDescent="0.3">
      <c r="A100" s="1"/>
      <c r="B100" s="86" t="s">
        <v>155</v>
      </c>
      <c r="C100" s="86" t="s">
        <v>1231</v>
      </c>
      <c r="D100" s="86" t="s">
        <v>767</v>
      </c>
      <c r="E100" s="86" t="s">
        <v>1691</v>
      </c>
      <c r="F100" s="86" t="s">
        <v>1663</v>
      </c>
      <c r="G100" s="145">
        <v>534802</v>
      </c>
    </row>
    <row r="101" spans="1:7" x14ac:dyDescent="0.3">
      <c r="A101" s="1"/>
      <c r="B101" s="86" t="s">
        <v>158</v>
      </c>
      <c r="C101" s="86" t="s">
        <v>1232</v>
      </c>
      <c r="D101" s="86" t="s">
        <v>1739</v>
      </c>
      <c r="E101" s="86" t="s">
        <v>1691</v>
      </c>
      <c r="F101" s="86" t="s">
        <v>1663</v>
      </c>
      <c r="G101" s="145">
        <v>198729.88</v>
      </c>
    </row>
    <row r="102" spans="1:7" x14ac:dyDescent="0.3">
      <c r="A102" s="1"/>
      <c r="B102" s="86" t="s">
        <v>158</v>
      </c>
      <c r="C102" s="86" t="s">
        <v>1232</v>
      </c>
      <c r="D102" s="86" t="s">
        <v>1740</v>
      </c>
      <c r="E102" s="86" t="s">
        <v>1691</v>
      </c>
      <c r="F102" s="86" t="s">
        <v>1663</v>
      </c>
      <c r="G102" s="145">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9" t="s">
        <v>0</v>
      </c>
      <c r="C3" s="190"/>
      <c r="D3" s="190"/>
      <c r="E3" s="190"/>
      <c r="F3" s="190"/>
      <c r="G3" s="19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3" t="s">
        <v>618</v>
      </c>
      <c r="C6" s="193" t="s">
        <v>1741</v>
      </c>
      <c r="D6" s="193"/>
      <c r="E6" s="193"/>
      <c r="F6" s="193"/>
      <c r="G6" s="193"/>
      <c r="H6" s="193"/>
      <c r="I6" s="193"/>
      <c r="J6" s="193"/>
      <c r="K6" s="193"/>
      <c r="L6" s="193"/>
      <c r="M6" s="193"/>
      <c r="N6" s="193"/>
      <c r="O6" s="193"/>
      <c r="P6" s="193"/>
    </row>
    <row r="7" spans="1:16" ht="40.049999999999997" customHeight="1" x14ac:dyDescent="0.3">
      <c r="A7" s="1"/>
      <c r="B7" s="193"/>
      <c r="C7" s="3" t="s">
        <v>261</v>
      </c>
      <c r="D7" s="3" t="s">
        <v>72</v>
      </c>
      <c r="E7" s="3" t="s">
        <v>79</v>
      </c>
      <c r="F7" s="3" t="s">
        <v>79</v>
      </c>
      <c r="G7" s="3" t="s">
        <v>88</v>
      </c>
      <c r="H7" s="3" t="s">
        <v>671</v>
      </c>
      <c r="I7" s="3" t="s">
        <v>91</v>
      </c>
      <c r="J7" s="3" t="s">
        <v>91</v>
      </c>
      <c r="K7" s="3" t="s">
        <v>130</v>
      </c>
      <c r="L7" s="3" t="s">
        <v>130</v>
      </c>
      <c r="M7" s="3" t="s">
        <v>130</v>
      </c>
      <c r="N7" s="3" t="s">
        <v>130</v>
      </c>
      <c r="O7" s="3" t="s">
        <v>155</v>
      </c>
      <c r="P7" s="3" t="s">
        <v>158</v>
      </c>
    </row>
    <row r="8" spans="1:16" ht="40.049999999999997" customHeight="1" x14ac:dyDescent="0.3">
      <c r="A8" s="1"/>
      <c r="B8" s="193"/>
      <c r="C8" s="3" t="s">
        <v>60</v>
      </c>
      <c r="D8" s="3" t="s">
        <v>77</v>
      </c>
      <c r="E8" s="3" t="s">
        <v>1742</v>
      </c>
      <c r="F8" s="3" t="s">
        <v>1743</v>
      </c>
      <c r="G8" s="3" t="s">
        <v>1744</v>
      </c>
      <c r="H8" s="3" t="s">
        <v>1745</v>
      </c>
      <c r="I8" s="3" t="s">
        <v>100</v>
      </c>
      <c r="J8" s="3" t="s">
        <v>103</v>
      </c>
      <c r="K8" s="3" t="s">
        <v>1746</v>
      </c>
      <c r="L8" s="3" t="s">
        <v>1747</v>
      </c>
      <c r="M8" s="3" t="s">
        <v>139</v>
      </c>
      <c r="N8" s="3" t="s">
        <v>1748</v>
      </c>
      <c r="O8" s="3" t="s">
        <v>1193</v>
      </c>
      <c r="P8" s="3" t="s">
        <v>1749</v>
      </c>
    </row>
    <row r="9" spans="1:16" x14ac:dyDescent="0.3">
      <c r="A9" s="1"/>
      <c r="B9" s="146" t="s">
        <v>188</v>
      </c>
      <c r="C9" s="144">
        <v>864.2</v>
      </c>
      <c r="D9" s="144">
        <v>2986.95</v>
      </c>
      <c r="E9" s="144">
        <v>80.92</v>
      </c>
      <c r="F9" s="144">
        <v>80.92</v>
      </c>
      <c r="G9" s="144">
        <v>4477.3</v>
      </c>
      <c r="H9" s="144">
        <v>528.58000000000004</v>
      </c>
      <c r="I9" s="144">
        <v>8048</v>
      </c>
      <c r="J9" s="144">
        <v>22635</v>
      </c>
      <c r="K9" s="144">
        <v>4373.5754999999999</v>
      </c>
      <c r="L9" s="144">
        <v>3960.3072999999999</v>
      </c>
      <c r="M9" s="144">
        <v>4372.2300999999998</v>
      </c>
      <c r="N9" s="144">
        <v>4370.6363000000001</v>
      </c>
      <c r="O9" s="144">
        <v>6817</v>
      </c>
      <c r="P9" s="144">
        <v>6994.9260000000004</v>
      </c>
    </row>
    <row r="10" spans="1:16" x14ac:dyDescent="0.3">
      <c r="A10" s="1"/>
      <c r="B10" s="146" t="s">
        <v>1750</v>
      </c>
      <c r="C10" s="144">
        <v>864</v>
      </c>
      <c r="D10" s="144">
        <v>2987.19</v>
      </c>
      <c r="E10" s="144">
        <v>84.83</v>
      </c>
      <c r="F10" s="144">
        <v>84.83</v>
      </c>
      <c r="G10" s="144">
        <v>4477.3</v>
      </c>
      <c r="H10" s="144">
        <v>521.71</v>
      </c>
      <c r="I10" s="144">
        <v>8430</v>
      </c>
      <c r="J10" s="144">
        <v>22793</v>
      </c>
      <c r="K10" s="144">
        <v>4404.8987999999999</v>
      </c>
      <c r="L10" s="144">
        <v>4025.4778999999999</v>
      </c>
      <c r="M10" s="144">
        <v>4403.4449999999997</v>
      </c>
      <c r="N10" s="144">
        <v>4401.7924999999996</v>
      </c>
      <c r="O10" s="144">
        <v>6842</v>
      </c>
      <c r="P10" s="144">
        <v>6994.3739999999998</v>
      </c>
    </row>
    <row r="11" spans="1:16" x14ac:dyDescent="0.3">
      <c r="A11" s="1"/>
      <c r="B11" s="146" t="s">
        <v>1751</v>
      </c>
      <c r="C11" s="144">
        <v>865.5</v>
      </c>
      <c r="D11" s="144">
        <v>3015.2</v>
      </c>
      <c r="E11" s="144">
        <v>88.24</v>
      </c>
      <c r="F11" s="144">
        <v>88.24</v>
      </c>
      <c r="G11" s="144">
        <v>4478.2</v>
      </c>
      <c r="H11" s="144">
        <v>520.73</v>
      </c>
      <c r="I11" s="144">
        <v>8797</v>
      </c>
      <c r="J11" s="144">
        <v>22702</v>
      </c>
      <c r="K11" s="144">
        <v>4448.5362999999998</v>
      </c>
      <c r="L11" s="144">
        <v>4117.5848999999998</v>
      </c>
      <c r="M11" s="144">
        <v>4446.9192000000003</v>
      </c>
      <c r="N11" s="144">
        <v>4445.1007</v>
      </c>
      <c r="O11" s="144">
        <v>6857</v>
      </c>
      <c r="P11" s="144">
        <v>6993.9049999999997</v>
      </c>
    </row>
    <row r="12" spans="1:16" x14ac:dyDescent="0.3">
      <c r="A12" s="1"/>
      <c r="B12" s="146" t="s">
        <v>1752</v>
      </c>
      <c r="C12" s="144">
        <v>866.1</v>
      </c>
      <c r="D12" s="144">
        <v>2920.06</v>
      </c>
      <c r="E12" s="144">
        <v>91.43</v>
      </c>
      <c r="F12" s="144">
        <v>91.43</v>
      </c>
      <c r="G12" s="144">
        <v>4482.6000000000004</v>
      </c>
      <c r="H12" s="144">
        <v>520.73</v>
      </c>
      <c r="I12" s="144">
        <v>9103</v>
      </c>
      <c r="J12" s="144">
        <v>22645</v>
      </c>
      <c r="K12" s="144">
        <v>4467.0932000000003</v>
      </c>
      <c r="L12" s="144">
        <v>4153.5083000000004</v>
      </c>
      <c r="M12" s="144">
        <v>4465.3510999999999</v>
      </c>
      <c r="N12" s="144">
        <v>4463.5383000000002</v>
      </c>
      <c r="O12" s="144">
        <v>6877</v>
      </c>
      <c r="P12" s="144">
        <v>6993.36</v>
      </c>
    </row>
    <row r="13" spans="1:16" x14ac:dyDescent="0.3">
      <c r="A13" s="1"/>
      <c r="B13" s="146" t="s">
        <v>1753</v>
      </c>
      <c r="C13" s="144">
        <v>866</v>
      </c>
      <c r="D13" s="144">
        <v>2856.4</v>
      </c>
      <c r="E13" s="144">
        <v>94.62</v>
      </c>
      <c r="F13" s="144">
        <v>94.62</v>
      </c>
      <c r="G13" s="144">
        <v>4477.3</v>
      </c>
      <c r="H13" s="144">
        <v>521.71</v>
      </c>
      <c r="I13" s="144">
        <v>9410</v>
      </c>
      <c r="J13" s="144">
        <v>22782</v>
      </c>
      <c r="K13" s="144">
        <v>4464.8810999999996</v>
      </c>
      <c r="L13" s="144">
        <v>4153.5209000000004</v>
      </c>
      <c r="M13" s="144">
        <v>4463.2240000000002</v>
      </c>
      <c r="N13" s="144">
        <v>4461.1476000000002</v>
      </c>
      <c r="O13" s="144">
        <v>6882</v>
      </c>
      <c r="P13" s="144">
        <v>6992.8639999999996</v>
      </c>
    </row>
    <row r="14" spans="1:16" x14ac:dyDescent="0.3">
      <c r="A14" s="1"/>
      <c r="B14" s="146" t="s">
        <v>1754</v>
      </c>
      <c r="C14" s="144">
        <v>866.3</v>
      </c>
      <c r="D14" s="144">
        <v>2812.42</v>
      </c>
      <c r="E14" s="144">
        <v>97.01</v>
      </c>
      <c r="F14" s="144">
        <v>97.01</v>
      </c>
      <c r="G14" s="144">
        <v>4480.8999999999996</v>
      </c>
      <c r="H14" s="144">
        <v>527.6</v>
      </c>
      <c r="I14" s="144">
        <v>9642</v>
      </c>
      <c r="J14" s="144">
        <v>22642</v>
      </c>
      <c r="K14" s="144">
        <v>4438.9471999999996</v>
      </c>
      <c r="L14" s="144">
        <v>4098.4930999999997</v>
      </c>
      <c r="M14" s="144">
        <v>4437.5174999999999</v>
      </c>
      <c r="N14" s="144">
        <v>4435.6826000000001</v>
      </c>
      <c r="O14" s="144">
        <v>6881</v>
      </c>
      <c r="P14" s="144">
        <v>6992.14</v>
      </c>
    </row>
    <row r="15" spans="1:16" x14ac:dyDescent="0.3">
      <c r="A15" s="1"/>
      <c r="B15" s="146" t="s">
        <v>340</v>
      </c>
      <c r="C15" s="144">
        <v>866.1</v>
      </c>
      <c r="D15" s="144">
        <v>2779.1</v>
      </c>
      <c r="E15" s="144">
        <v>98.21</v>
      </c>
      <c r="F15" s="144">
        <v>98.21</v>
      </c>
      <c r="G15" s="144">
        <v>4485</v>
      </c>
      <c r="H15" s="144">
        <v>519.75</v>
      </c>
      <c r="I15" s="144">
        <v>9770</v>
      </c>
      <c r="J15" s="144">
        <v>22671</v>
      </c>
      <c r="K15" s="144">
        <v>4380.8998000000001</v>
      </c>
      <c r="L15" s="144">
        <v>4000.9632000000001</v>
      </c>
      <c r="M15" s="144">
        <v>4379.1027000000004</v>
      </c>
      <c r="N15" s="144">
        <v>4377.9830000000002</v>
      </c>
      <c r="O15" s="144">
        <v>6875</v>
      </c>
      <c r="P15" s="144">
        <v>6991.4989999999998</v>
      </c>
    </row>
    <row r="16" spans="1:16" x14ac:dyDescent="0.3">
      <c r="A16" s="1"/>
      <c r="B16" s="146" t="s">
        <v>204</v>
      </c>
      <c r="C16" s="144">
        <v>0</v>
      </c>
      <c r="D16" s="144">
        <v>2755.71</v>
      </c>
      <c r="E16" s="144">
        <v>98.55</v>
      </c>
      <c r="F16" s="144">
        <v>98.55</v>
      </c>
      <c r="G16" s="144">
        <v>4474.7</v>
      </c>
      <c r="H16" s="144">
        <v>521.71</v>
      </c>
      <c r="I16" s="144">
        <v>9816</v>
      </c>
      <c r="J16" s="144">
        <v>22615</v>
      </c>
      <c r="K16" s="144">
        <v>4310.9371000000001</v>
      </c>
      <c r="L16" s="144">
        <v>3885.4796999999999</v>
      </c>
      <c r="M16" s="144">
        <v>4309.3387000000002</v>
      </c>
      <c r="N16" s="144">
        <v>4308.1596</v>
      </c>
      <c r="O16" s="144">
        <v>6880</v>
      </c>
      <c r="P16" s="144">
        <v>6990.9750000000004</v>
      </c>
    </row>
    <row r="17" spans="1:16" x14ac:dyDescent="0.3">
      <c r="A17" s="1"/>
      <c r="B17" s="146" t="s">
        <v>219</v>
      </c>
      <c r="C17" s="144">
        <v>0</v>
      </c>
      <c r="D17" s="144">
        <v>2948.99</v>
      </c>
      <c r="E17" s="144">
        <v>97.7</v>
      </c>
      <c r="F17" s="144">
        <v>97.7</v>
      </c>
      <c r="G17" s="144">
        <v>4467.8</v>
      </c>
      <c r="H17" s="144">
        <v>523.67999999999995</v>
      </c>
      <c r="I17" s="144">
        <v>9710</v>
      </c>
      <c r="J17" s="144">
        <v>22648</v>
      </c>
      <c r="K17" s="144">
        <v>4269.165</v>
      </c>
      <c r="L17" s="144">
        <v>3792.4243000000001</v>
      </c>
      <c r="M17" s="144">
        <v>4267.4426999999996</v>
      </c>
      <c r="N17" s="144">
        <v>4267.4610000000002</v>
      </c>
      <c r="O17" s="144">
        <v>6892</v>
      </c>
      <c r="P17" s="144">
        <v>6990.6090000000004</v>
      </c>
    </row>
    <row r="18" spans="1:16" x14ac:dyDescent="0.3">
      <c r="A18" s="1"/>
      <c r="B18" s="146" t="s">
        <v>449</v>
      </c>
      <c r="C18" s="144">
        <v>0</v>
      </c>
      <c r="D18" s="144">
        <v>2989.5</v>
      </c>
      <c r="E18" s="144">
        <v>96.31</v>
      </c>
      <c r="F18" s="144">
        <v>96.31</v>
      </c>
      <c r="G18" s="144">
        <v>4481.6000000000004</v>
      </c>
      <c r="H18" s="144">
        <v>522.69000000000005</v>
      </c>
      <c r="I18" s="144">
        <v>9581</v>
      </c>
      <c r="J18" s="144">
        <v>22656</v>
      </c>
      <c r="K18" s="144">
        <v>4256.1466</v>
      </c>
      <c r="L18" s="144">
        <v>3772.1545999999998</v>
      </c>
      <c r="M18" s="144">
        <v>4253.7429000000002</v>
      </c>
      <c r="N18" s="144">
        <v>4255.5526</v>
      </c>
      <c r="O18" s="144">
        <v>6914</v>
      </c>
      <c r="P18" s="144">
        <v>6990.5609999999997</v>
      </c>
    </row>
    <row r="19" spans="1:16" x14ac:dyDescent="0.3">
      <c r="A19" s="1"/>
      <c r="B19" s="146" t="s">
        <v>1755</v>
      </c>
      <c r="C19" s="144">
        <v>858.2</v>
      </c>
      <c r="D19" s="144">
        <v>2989.74</v>
      </c>
      <c r="E19" s="144">
        <v>94.62</v>
      </c>
      <c r="F19" s="144">
        <v>94.62</v>
      </c>
      <c r="G19" s="144">
        <v>4474.7</v>
      </c>
      <c r="H19" s="144">
        <v>522.69000000000005</v>
      </c>
      <c r="I19" s="144">
        <v>9402</v>
      </c>
      <c r="J19" s="144">
        <v>22710</v>
      </c>
      <c r="K19" s="144">
        <v>4223.6812</v>
      </c>
      <c r="L19" s="144">
        <v>3718.7453999999998</v>
      </c>
      <c r="M19" s="144">
        <v>4220.8705</v>
      </c>
      <c r="N19" s="144">
        <v>4224.0886</v>
      </c>
      <c r="O19" s="144">
        <v>6664</v>
      </c>
      <c r="P19" s="144">
        <v>6990.23</v>
      </c>
    </row>
    <row r="20" spans="1:16" x14ac:dyDescent="0.3">
      <c r="A20" s="1"/>
      <c r="B20" s="146" t="s">
        <v>1756</v>
      </c>
      <c r="C20" s="144">
        <v>855.2</v>
      </c>
      <c r="D20" s="144">
        <v>2990.66</v>
      </c>
      <c r="E20" s="144">
        <v>92.14</v>
      </c>
      <c r="F20" s="144">
        <v>92.14</v>
      </c>
      <c r="G20" s="144">
        <v>4474.7</v>
      </c>
      <c r="H20" s="144">
        <v>522.69000000000005</v>
      </c>
      <c r="I20" s="144">
        <v>9178</v>
      </c>
      <c r="J20" s="144">
        <v>22629</v>
      </c>
      <c r="K20" s="144">
        <v>4200.1036999999997</v>
      </c>
      <c r="L20" s="144">
        <v>3674.1596</v>
      </c>
      <c r="M20" s="144">
        <v>4195.9387999999999</v>
      </c>
      <c r="N20" s="144">
        <v>4205.4748</v>
      </c>
      <c r="O20" s="144">
        <v>6640</v>
      </c>
      <c r="P20" s="144">
        <v>6989.2860000000001</v>
      </c>
    </row>
    <row r="21" spans="1:16" x14ac:dyDescent="0.3">
      <c r="A21" s="1"/>
      <c r="B21" s="146" t="s">
        <v>1757</v>
      </c>
      <c r="C21" s="144">
        <v>854.8</v>
      </c>
      <c r="D21" s="144">
        <v>2988.58</v>
      </c>
      <c r="E21" s="144">
        <v>88.98</v>
      </c>
      <c r="F21" s="144">
        <v>88.98</v>
      </c>
      <c r="G21" s="144">
        <v>4474.7</v>
      </c>
      <c r="H21" s="144">
        <v>525.64</v>
      </c>
      <c r="I21" s="144">
        <v>8877</v>
      </c>
      <c r="J21" s="144">
        <v>22642</v>
      </c>
      <c r="K21" s="144">
        <v>4147.8233</v>
      </c>
      <c r="L21" s="144">
        <v>3532.7552000000001</v>
      </c>
      <c r="M21" s="144">
        <v>4144.0357000000004</v>
      </c>
      <c r="N21" s="144">
        <v>4154.9868999999999</v>
      </c>
      <c r="O21" s="144">
        <v>6644</v>
      </c>
      <c r="P21" s="144">
        <v>6988.1</v>
      </c>
    </row>
    <row r="22" spans="1:16" x14ac:dyDescent="0.3">
      <c r="A22" s="1"/>
      <c r="B22" s="146" t="s">
        <v>1758</v>
      </c>
      <c r="C22" s="144">
        <v>854.6</v>
      </c>
      <c r="D22" s="144">
        <v>2989.5</v>
      </c>
      <c r="E22" s="144">
        <v>86.84</v>
      </c>
      <c r="F22" s="144">
        <v>86.84</v>
      </c>
      <c r="G22" s="144">
        <v>4474.7</v>
      </c>
      <c r="H22" s="144">
        <v>521.71</v>
      </c>
      <c r="I22" s="144">
        <v>8669</v>
      </c>
      <c r="J22" s="144">
        <v>22821</v>
      </c>
      <c r="K22" s="144">
        <v>4158.5433000000003</v>
      </c>
      <c r="L22" s="144">
        <v>3546.9805999999999</v>
      </c>
      <c r="M22" s="144">
        <v>4154.5387000000001</v>
      </c>
      <c r="N22" s="144">
        <v>4164.5232999999998</v>
      </c>
      <c r="O22" s="144">
        <v>6657</v>
      </c>
      <c r="P22" s="144">
        <v>6987.2169999999996</v>
      </c>
    </row>
    <row r="23" spans="1:16" x14ac:dyDescent="0.3">
      <c r="A23" s="1"/>
      <c r="B23" s="146" t="s">
        <v>220</v>
      </c>
      <c r="C23" s="144">
        <v>853.9</v>
      </c>
      <c r="D23" s="144">
        <v>2990.66</v>
      </c>
      <c r="E23" s="144">
        <v>85.73</v>
      </c>
      <c r="F23" s="144">
        <v>85.73</v>
      </c>
      <c r="G23" s="144">
        <v>4481.6000000000004</v>
      </c>
      <c r="H23" s="144">
        <v>518.77</v>
      </c>
      <c r="I23" s="144">
        <v>8521</v>
      </c>
      <c r="J23" s="144">
        <v>22813</v>
      </c>
      <c r="K23" s="144">
        <v>4208.0501000000004</v>
      </c>
      <c r="L23" s="144">
        <v>3622.2964999999999</v>
      </c>
      <c r="M23" s="144">
        <v>4203.4270999999999</v>
      </c>
      <c r="N23" s="144">
        <v>4215.3171000000002</v>
      </c>
      <c r="O23" s="144">
        <v>6643</v>
      </c>
      <c r="P23" s="144">
        <v>6807.4409999999998</v>
      </c>
    </row>
    <row r="24" spans="1:16" x14ac:dyDescent="0.3">
      <c r="A24" s="1"/>
      <c r="B24" s="146" t="s">
        <v>377</v>
      </c>
      <c r="C24" s="144">
        <v>852.5</v>
      </c>
      <c r="D24" s="144">
        <v>2989.5</v>
      </c>
      <c r="E24" s="144">
        <v>84.83</v>
      </c>
      <c r="F24" s="144">
        <v>84.83</v>
      </c>
      <c r="G24" s="144">
        <v>4474.7</v>
      </c>
      <c r="H24" s="144">
        <v>518.77</v>
      </c>
      <c r="I24" s="144">
        <v>8412</v>
      </c>
      <c r="J24" s="144">
        <v>22746</v>
      </c>
      <c r="K24" s="144">
        <v>4197.7870000000003</v>
      </c>
      <c r="L24" s="144">
        <v>3704.1336000000001</v>
      </c>
      <c r="M24" s="144">
        <v>4189.6189999999997</v>
      </c>
      <c r="N24" s="144">
        <v>4202.4584999999997</v>
      </c>
      <c r="O24" s="144">
        <v>6644</v>
      </c>
      <c r="P24" s="144">
        <v>6678.0609999999997</v>
      </c>
    </row>
    <row r="25" spans="1:16" x14ac:dyDescent="0.3">
      <c r="A25" s="1"/>
      <c r="B25" s="146" t="s">
        <v>603</v>
      </c>
      <c r="C25" s="144">
        <v>854.8</v>
      </c>
      <c r="D25" s="144">
        <v>2989.03</v>
      </c>
      <c r="E25" s="144">
        <v>83.59</v>
      </c>
      <c r="F25" s="144">
        <v>83.59</v>
      </c>
      <c r="G25" s="144">
        <v>4481.6000000000004</v>
      </c>
      <c r="H25" s="144">
        <v>519.75</v>
      </c>
      <c r="I25" s="144">
        <v>8303</v>
      </c>
      <c r="J25" s="144">
        <v>22839</v>
      </c>
      <c r="K25" s="144">
        <v>4178.4748</v>
      </c>
      <c r="L25" s="144">
        <v>3660.5837999999999</v>
      </c>
      <c r="M25" s="144">
        <v>4170.7691000000004</v>
      </c>
      <c r="N25" s="144">
        <v>4179.6504000000004</v>
      </c>
      <c r="O25" s="144">
        <v>6642</v>
      </c>
      <c r="P25" s="144">
        <v>6504.9229999999998</v>
      </c>
    </row>
    <row r="26" spans="1:16" x14ac:dyDescent="0.3">
      <c r="A26" s="1"/>
      <c r="B26" s="146" t="s">
        <v>329</v>
      </c>
      <c r="C26" s="144">
        <v>857.6</v>
      </c>
      <c r="D26" s="144">
        <v>2989.74</v>
      </c>
      <c r="E26" s="144">
        <v>82.59</v>
      </c>
      <c r="F26" s="144">
        <v>82.59</v>
      </c>
      <c r="G26" s="144">
        <v>4481.6000000000004</v>
      </c>
      <c r="H26" s="144">
        <v>519.75</v>
      </c>
      <c r="I26" s="144">
        <v>8195</v>
      </c>
      <c r="J26" s="144">
        <v>22746</v>
      </c>
      <c r="K26" s="144">
        <v>4204.8743999999997</v>
      </c>
      <c r="L26" s="144">
        <v>3712.5679</v>
      </c>
      <c r="M26" s="144">
        <v>4197.1846999999998</v>
      </c>
      <c r="N26" s="144">
        <v>4205.6911</v>
      </c>
      <c r="O26" s="144">
        <v>6642</v>
      </c>
      <c r="P26" s="144">
        <v>6375.8980000000001</v>
      </c>
    </row>
    <row r="27" spans="1:16" x14ac:dyDescent="0.3">
      <c r="A27" s="1"/>
      <c r="B27" s="146" t="s">
        <v>178</v>
      </c>
      <c r="C27" s="144">
        <v>861</v>
      </c>
      <c r="D27" s="144">
        <v>2989.27</v>
      </c>
      <c r="E27" s="144">
        <v>81.599999999999994</v>
      </c>
      <c r="F27" s="144">
        <v>81.599999999999994</v>
      </c>
      <c r="G27" s="144">
        <v>4481.6000000000004</v>
      </c>
      <c r="H27" s="144">
        <v>517.79</v>
      </c>
      <c r="I27" s="144">
        <v>8086</v>
      </c>
      <c r="J27" s="144">
        <v>22828</v>
      </c>
      <c r="K27" s="144">
        <v>4211.7725</v>
      </c>
      <c r="L27" s="144">
        <v>3725.8906999999999</v>
      </c>
      <c r="M27" s="144">
        <v>4206.9197999999997</v>
      </c>
      <c r="N27" s="144">
        <v>4211.0465999999997</v>
      </c>
      <c r="O27" s="144">
        <v>6664</v>
      </c>
      <c r="P27" s="144">
        <v>6321.4639999999999</v>
      </c>
    </row>
    <row r="28" spans="1:16" x14ac:dyDescent="0.3">
      <c r="A28" s="1"/>
      <c r="B28" s="146" t="s">
        <v>1759</v>
      </c>
      <c r="C28" s="144">
        <v>862.2</v>
      </c>
      <c r="D28" s="144">
        <v>2986.95</v>
      </c>
      <c r="E28" s="144">
        <v>80.66</v>
      </c>
      <c r="F28" s="144">
        <v>80.66</v>
      </c>
      <c r="G28" s="144">
        <v>4474.7</v>
      </c>
      <c r="H28" s="144">
        <v>521.71</v>
      </c>
      <c r="I28" s="144">
        <v>7977</v>
      </c>
      <c r="J28" s="144">
        <v>22655</v>
      </c>
      <c r="K28" s="144">
        <v>4215.4192999999996</v>
      </c>
      <c r="L28" s="144">
        <v>3709.8456999999999</v>
      </c>
      <c r="M28" s="144">
        <v>4210.8005000000003</v>
      </c>
      <c r="N28" s="144">
        <v>4213.6652999999997</v>
      </c>
      <c r="O28" s="144">
        <v>6664</v>
      </c>
      <c r="P28" s="144">
        <v>6470.69</v>
      </c>
    </row>
    <row r="29" spans="1:16" x14ac:dyDescent="0.3">
      <c r="A29" s="1"/>
      <c r="B29" s="146" t="s">
        <v>352</v>
      </c>
      <c r="C29" s="144">
        <v>862.9</v>
      </c>
      <c r="D29" s="144">
        <v>2988.34</v>
      </c>
      <c r="E29" s="144">
        <v>78.91</v>
      </c>
      <c r="F29" s="144">
        <v>78.91</v>
      </c>
      <c r="G29" s="144">
        <v>4481.6000000000004</v>
      </c>
      <c r="H29" s="144">
        <v>519.75</v>
      </c>
      <c r="I29" s="144">
        <v>7848</v>
      </c>
      <c r="J29" s="144">
        <v>22659</v>
      </c>
      <c r="K29" s="144">
        <v>4195.9133000000002</v>
      </c>
      <c r="L29" s="144">
        <v>3656.9960999999998</v>
      </c>
      <c r="M29" s="144">
        <v>4191.6243999999997</v>
      </c>
      <c r="N29" s="144">
        <v>4193.4832999999999</v>
      </c>
      <c r="O29" s="144">
        <v>6663</v>
      </c>
      <c r="P29" s="144">
        <v>6552.5429999999997</v>
      </c>
    </row>
    <row r="30" spans="1:16" x14ac:dyDescent="0.3">
      <c r="A30" s="1"/>
      <c r="B30" s="146" t="s">
        <v>1760</v>
      </c>
      <c r="C30" s="144">
        <v>862.2</v>
      </c>
      <c r="D30" s="144">
        <v>2987.19</v>
      </c>
      <c r="E30" s="144">
        <v>77.38</v>
      </c>
      <c r="F30" s="144">
        <v>77.38</v>
      </c>
      <c r="G30" s="144">
        <v>4488.5</v>
      </c>
      <c r="H30" s="144">
        <v>521.71</v>
      </c>
      <c r="I30" s="144">
        <v>7700</v>
      </c>
      <c r="J30" s="144">
        <v>22681</v>
      </c>
      <c r="K30" s="144">
        <v>4223.7056000000002</v>
      </c>
      <c r="L30" s="144">
        <v>3664.4405000000002</v>
      </c>
      <c r="M30" s="144">
        <v>4222.9445999999998</v>
      </c>
      <c r="N30" s="144">
        <v>4221.7662</v>
      </c>
      <c r="O30" s="144">
        <v>6664</v>
      </c>
      <c r="P30" s="144">
        <v>6622.4949999999999</v>
      </c>
    </row>
    <row r="31" spans="1:16" x14ac:dyDescent="0.3">
      <c r="A31" s="1"/>
      <c r="B31" s="146" t="s">
        <v>1761</v>
      </c>
      <c r="C31" s="144">
        <v>864.4</v>
      </c>
      <c r="D31" s="144">
        <v>2988.11</v>
      </c>
      <c r="E31" s="144">
        <v>76.790000000000006</v>
      </c>
      <c r="F31" s="144">
        <v>76.790000000000006</v>
      </c>
      <c r="G31" s="144">
        <v>4481.6000000000004</v>
      </c>
      <c r="H31" s="144">
        <v>520.73</v>
      </c>
      <c r="I31" s="144">
        <v>7647</v>
      </c>
      <c r="J31" s="144">
        <v>22823</v>
      </c>
      <c r="K31" s="144">
        <v>4270.3860999999997</v>
      </c>
      <c r="L31" s="144">
        <v>3754.8179</v>
      </c>
      <c r="M31" s="144">
        <v>4268.9151000000002</v>
      </c>
      <c r="N31" s="144">
        <v>4267.4242999999997</v>
      </c>
      <c r="O31" s="144">
        <v>6746</v>
      </c>
      <c r="P31" s="144">
        <v>6690.4459999999999</v>
      </c>
    </row>
    <row r="32" spans="1:16" x14ac:dyDescent="0.3">
      <c r="A32" s="1"/>
      <c r="B32" s="146" t="s">
        <v>1762</v>
      </c>
      <c r="C32" s="144">
        <v>864.1</v>
      </c>
      <c r="D32" s="144">
        <v>2988.34</v>
      </c>
      <c r="E32" s="144">
        <v>77.61</v>
      </c>
      <c r="F32" s="144">
        <v>77.61</v>
      </c>
      <c r="G32" s="144">
        <v>4488.5</v>
      </c>
      <c r="H32" s="144">
        <v>520.73</v>
      </c>
      <c r="I32" s="144">
        <v>7741</v>
      </c>
      <c r="J32" s="144">
        <v>22734</v>
      </c>
      <c r="K32" s="144">
        <v>4346.2389999999996</v>
      </c>
      <c r="L32" s="144">
        <v>3914.9504999999999</v>
      </c>
      <c r="M32" s="144">
        <v>4344.7097000000003</v>
      </c>
      <c r="N32" s="144">
        <v>4343.5852000000004</v>
      </c>
      <c r="O32" s="144">
        <v>6801</v>
      </c>
      <c r="P32" s="144">
        <v>6720.9179999999997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89" t="s">
        <v>0</v>
      </c>
      <c r="C3" s="190"/>
      <c r="D3" s="190"/>
      <c r="E3" s="190"/>
      <c r="F3" s="190"/>
      <c r="G3" s="190"/>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3" t="s">
        <v>618</v>
      </c>
      <c r="C6" s="193" t="s">
        <v>1763</v>
      </c>
      <c r="D6" s="193"/>
      <c r="E6" s="193"/>
      <c r="F6" s="193"/>
      <c r="G6" s="193"/>
      <c r="H6" s="193"/>
      <c r="I6" s="193"/>
      <c r="J6" s="193"/>
      <c r="K6" s="193"/>
      <c r="L6" s="193"/>
      <c r="M6" s="193"/>
      <c r="N6" s="193"/>
      <c r="O6" s="193"/>
      <c r="P6" s="193"/>
      <c r="Q6" s="193"/>
    </row>
    <row r="7" spans="1:17" ht="40.049999999999997" customHeight="1" x14ac:dyDescent="0.3">
      <c r="A7" s="1"/>
      <c r="B7" s="193"/>
      <c r="C7" s="3" t="s">
        <v>261</v>
      </c>
      <c r="D7" s="3" t="s">
        <v>72</v>
      </c>
      <c r="E7" s="3" t="s">
        <v>72</v>
      </c>
      <c r="F7" s="3" t="s">
        <v>79</v>
      </c>
      <c r="G7" s="3" t="s">
        <v>79</v>
      </c>
      <c r="H7" s="3" t="s">
        <v>79</v>
      </c>
      <c r="I7" s="3" t="s">
        <v>79</v>
      </c>
      <c r="J7" s="3" t="s">
        <v>88</v>
      </c>
      <c r="K7" s="3" t="s">
        <v>671</v>
      </c>
      <c r="L7" s="3" t="s">
        <v>91</v>
      </c>
      <c r="M7" s="3" t="s">
        <v>91</v>
      </c>
      <c r="N7" s="3" t="s">
        <v>130</v>
      </c>
      <c r="O7" s="3" t="s">
        <v>130</v>
      </c>
      <c r="P7" s="3" t="s">
        <v>155</v>
      </c>
      <c r="Q7" s="3" t="s">
        <v>158</v>
      </c>
    </row>
    <row r="8" spans="1:17" ht="40.049999999999997" customHeight="1" x14ac:dyDescent="0.3">
      <c r="A8" s="1"/>
      <c r="B8" s="193"/>
      <c r="C8" s="3" t="s">
        <v>1168</v>
      </c>
      <c r="D8" s="3" t="s">
        <v>1174</v>
      </c>
      <c r="E8" s="3" t="s">
        <v>1175</v>
      </c>
      <c r="F8" s="3" t="s">
        <v>84</v>
      </c>
      <c r="G8" s="3" t="s">
        <v>87</v>
      </c>
      <c r="H8" s="3" t="s">
        <v>1666</v>
      </c>
      <c r="I8" s="3" t="s">
        <v>1192</v>
      </c>
      <c r="J8" s="3" t="s">
        <v>89</v>
      </c>
      <c r="K8" s="3" t="s">
        <v>1198</v>
      </c>
      <c r="L8" s="3" t="s">
        <v>100</v>
      </c>
      <c r="M8" s="3" t="s">
        <v>103</v>
      </c>
      <c r="N8" s="3" t="s">
        <v>1211</v>
      </c>
      <c r="O8" s="3" t="s">
        <v>142</v>
      </c>
      <c r="P8" s="3" t="s">
        <v>1231</v>
      </c>
      <c r="Q8" s="3" t="s">
        <v>1232</v>
      </c>
    </row>
    <row r="9" spans="1:17" x14ac:dyDescent="0.3">
      <c r="A9" s="1"/>
      <c r="B9" s="146" t="s">
        <v>188</v>
      </c>
      <c r="C9" s="144">
        <v>23</v>
      </c>
      <c r="D9" s="144">
        <v>27.11</v>
      </c>
      <c r="E9" s="144">
        <v>27.11</v>
      </c>
      <c r="F9" s="144">
        <v>20.2</v>
      </c>
      <c r="G9" s="144">
        <v>20.2</v>
      </c>
      <c r="H9" s="144">
        <v>26.16</v>
      </c>
      <c r="I9" s="144">
        <v>26.16</v>
      </c>
      <c r="J9" s="144">
        <v>20</v>
      </c>
      <c r="K9" s="144">
        <v>33.549999999999997</v>
      </c>
      <c r="L9" s="144">
        <v>23.9</v>
      </c>
      <c r="M9" s="144">
        <v>20.7</v>
      </c>
      <c r="N9" s="144">
        <v>26.97</v>
      </c>
      <c r="O9" s="144">
        <v>22.38</v>
      </c>
      <c r="P9" s="144">
        <v>22.67</v>
      </c>
      <c r="Q9" s="144">
        <v>25.36</v>
      </c>
    </row>
    <row r="10" spans="1:17" x14ac:dyDescent="0.3">
      <c r="A10" s="1"/>
      <c r="B10" s="146" t="s">
        <v>1750</v>
      </c>
      <c r="C10" s="144">
        <v>23</v>
      </c>
      <c r="D10" s="144">
        <v>26.93</v>
      </c>
      <c r="E10" s="144">
        <v>26.93</v>
      </c>
      <c r="F10" s="144">
        <v>20.2</v>
      </c>
      <c r="G10" s="144">
        <v>20.2</v>
      </c>
      <c r="H10" s="144">
        <v>26.16</v>
      </c>
      <c r="I10" s="144">
        <v>26.16</v>
      </c>
      <c r="J10" s="144">
        <v>20</v>
      </c>
      <c r="K10" s="144">
        <v>33.68</v>
      </c>
      <c r="L10" s="144">
        <v>26</v>
      </c>
      <c r="M10" s="144">
        <v>21.2</v>
      </c>
      <c r="N10" s="144">
        <v>26.68</v>
      </c>
      <c r="O10" s="144">
        <v>22.8</v>
      </c>
      <c r="P10" s="144">
        <v>22.41</v>
      </c>
      <c r="Q10" s="144">
        <v>25.39</v>
      </c>
    </row>
    <row r="11" spans="1:17" x14ac:dyDescent="0.3">
      <c r="A11" s="1"/>
      <c r="B11" s="146" t="s">
        <v>1751</v>
      </c>
      <c r="C11" s="144">
        <v>22</v>
      </c>
      <c r="D11" s="144">
        <v>26.67</v>
      </c>
      <c r="E11" s="144">
        <v>26.67</v>
      </c>
      <c r="F11" s="144">
        <v>20.2</v>
      </c>
      <c r="G11" s="144">
        <v>20.2</v>
      </c>
      <c r="H11" s="144">
        <v>26.16</v>
      </c>
      <c r="I11" s="144">
        <v>26.16</v>
      </c>
      <c r="J11" s="144">
        <v>20.100000000000001</v>
      </c>
      <c r="K11" s="144">
        <v>33.53</v>
      </c>
      <c r="L11" s="144">
        <v>26.3</v>
      </c>
      <c r="M11" s="144">
        <v>21.5</v>
      </c>
      <c r="N11" s="144">
        <v>26.42</v>
      </c>
      <c r="O11" s="144">
        <v>22.7</v>
      </c>
      <c r="P11" s="144">
        <v>22.3</v>
      </c>
      <c r="Q11" s="144">
        <v>25.43</v>
      </c>
    </row>
    <row r="12" spans="1:17" x14ac:dyDescent="0.3">
      <c r="A12" s="1"/>
      <c r="B12" s="146" t="s">
        <v>1752</v>
      </c>
      <c r="C12" s="144">
        <v>22</v>
      </c>
      <c r="D12" s="144">
        <v>26.52</v>
      </c>
      <c r="E12" s="144">
        <v>26.52</v>
      </c>
      <c r="F12" s="144">
        <v>20.2</v>
      </c>
      <c r="G12" s="144">
        <v>20.2</v>
      </c>
      <c r="H12" s="144">
        <v>26.16</v>
      </c>
      <c r="I12" s="144">
        <v>26.16</v>
      </c>
      <c r="J12" s="144">
        <v>20</v>
      </c>
      <c r="K12" s="144">
        <v>33.78</v>
      </c>
      <c r="L12" s="144">
        <v>25.9</v>
      </c>
      <c r="M12" s="144">
        <v>21.2</v>
      </c>
      <c r="N12" s="144">
        <v>26.2</v>
      </c>
      <c r="O12" s="144">
        <v>22.579899999999999</v>
      </c>
      <c r="P12" s="144">
        <v>22.15</v>
      </c>
      <c r="Q12" s="144">
        <v>25.47</v>
      </c>
    </row>
    <row r="13" spans="1:17" x14ac:dyDescent="0.3">
      <c r="A13" s="1"/>
      <c r="B13" s="146" t="s">
        <v>1753</v>
      </c>
      <c r="C13" s="144">
        <v>20</v>
      </c>
      <c r="D13" s="144">
        <v>26.36</v>
      </c>
      <c r="E13" s="144">
        <v>26.36</v>
      </c>
      <c r="F13" s="144">
        <v>20.3</v>
      </c>
      <c r="G13" s="144">
        <v>20.3</v>
      </c>
      <c r="H13" s="144">
        <v>26.16</v>
      </c>
      <c r="I13" s="144">
        <v>26.16</v>
      </c>
      <c r="J13" s="144">
        <v>20</v>
      </c>
      <c r="K13" s="144">
        <v>34.17</v>
      </c>
      <c r="L13" s="144">
        <v>24.9</v>
      </c>
      <c r="M13" s="144">
        <v>21.4</v>
      </c>
      <c r="N13" s="144">
        <v>26.05</v>
      </c>
      <c r="O13" s="144">
        <v>22.45</v>
      </c>
      <c r="P13" s="144">
        <v>22</v>
      </c>
      <c r="Q13" s="144">
        <v>25.51</v>
      </c>
    </row>
    <row r="14" spans="1:17" x14ac:dyDescent="0.3">
      <c r="A14" s="1"/>
      <c r="B14" s="146" t="s">
        <v>1754</v>
      </c>
      <c r="C14" s="144">
        <v>20</v>
      </c>
      <c r="D14" s="144">
        <v>26.23</v>
      </c>
      <c r="E14" s="144">
        <v>26.23</v>
      </c>
      <c r="F14" s="144">
        <v>20.100000000000001</v>
      </c>
      <c r="G14" s="144">
        <v>20.100000000000001</v>
      </c>
      <c r="H14" s="144">
        <v>26.16</v>
      </c>
      <c r="I14" s="144">
        <v>26.16</v>
      </c>
      <c r="J14" s="144">
        <v>20</v>
      </c>
      <c r="K14" s="144">
        <v>34.56</v>
      </c>
      <c r="L14" s="144">
        <v>25.7</v>
      </c>
      <c r="M14" s="144">
        <v>21.6</v>
      </c>
      <c r="N14" s="144">
        <v>25.93</v>
      </c>
      <c r="O14" s="144">
        <v>22.45</v>
      </c>
      <c r="P14" s="144">
        <v>21.88</v>
      </c>
      <c r="Q14" s="144">
        <v>25.55</v>
      </c>
    </row>
    <row r="15" spans="1:17" x14ac:dyDescent="0.3">
      <c r="A15" s="1"/>
      <c r="B15" s="146" t="s">
        <v>340</v>
      </c>
      <c r="C15" s="144">
        <v>20</v>
      </c>
      <c r="D15" s="144">
        <v>26.16</v>
      </c>
      <c r="E15" s="144">
        <v>26.16</v>
      </c>
      <c r="F15" s="144">
        <v>20.100000000000001</v>
      </c>
      <c r="G15" s="144">
        <v>20.100000000000001</v>
      </c>
      <c r="H15" s="144">
        <v>26.16</v>
      </c>
      <c r="I15" s="144">
        <v>26.16</v>
      </c>
      <c r="J15" s="144">
        <v>19.899999999999999</v>
      </c>
      <c r="K15" s="144">
        <v>34.29</v>
      </c>
      <c r="L15" s="144">
        <v>23.7</v>
      </c>
      <c r="M15" s="144">
        <v>21.6</v>
      </c>
      <c r="N15" s="144">
        <v>25.87</v>
      </c>
      <c r="O15" s="144">
        <v>22.62</v>
      </c>
      <c r="P15" s="144">
        <v>21.89</v>
      </c>
      <c r="Q15" s="144">
        <v>25.59</v>
      </c>
    </row>
    <row r="16" spans="1:17" x14ac:dyDescent="0.3">
      <c r="A16" s="1"/>
      <c r="B16" s="146" t="s">
        <v>204</v>
      </c>
      <c r="C16" s="144">
        <v>20</v>
      </c>
      <c r="D16" s="144">
        <v>26.03</v>
      </c>
      <c r="E16" s="144">
        <v>26.03</v>
      </c>
      <c r="F16" s="144">
        <v>20.2</v>
      </c>
      <c r="G16" s="144">
        <v>20.2</v>
      </c>
      <c r="H16" s="144">
        <v>26.16</v>
      </c>
      <c r="I16" s="144">
        <v>26.16</v>
      </c>
      <c r="J16" s="144">
        <v>20</v>
      </c>
      <c r="K16" s="144">
        <v>34.049999999999997</v>
      </c>
      <c r="L16" s="144">
        <v>23.7</v>
      </c>
      <c r="M16" s="144">
        <v>21.7</v>
      </c>
      <c r="N16" s="144">
        <v>25.92</v>
      </c>
      <c r="O16" s="144">
        <v>22.23</v>
      </c>
      <c r="P16" s="144">
        <v>22.13</v>
      </c>
      <c r="Q16" s="144">
        <v>25.63</v>
      </c>
    </row>
    <row r="17" spans="1:17" x14ac:dyDescent="0.3">
      <c r="A17" s="1"/>
      <c r="B17" s="146" t="s">
        <v>219</v>
      </c>
      <c r="C17" s="144">
        <v>20</v>
      </c>
      <c r="D17" s="144">
        <v>25.96</v>
      </c>
      <c r="E17" s="144">
        <v>25.96</v>
      </c>
      <c r="F17" s="144">
        <v>20.8</v>
      </c>
      <c r="G17" s="144">
        <v>20.8</v>
      </c>
      <c r="H17" s="144">
        <v>26.16</v>
      </c>
      <c r="I17" s="144">
        <v>26.16</v>
      </c>
      <c r="J17" s="144">
        <v>20.100000000000001</v>
      </c>
      <c r="K17" s="144">
        <v>34.94</v>
      </c>
      <c r="L17" s="144">
        <v>21.8</v>
      </c>
      <c r="M17" s="144">
        <v>21.7</v>
      </c>
      <c r="N17" s="144">
        <v>26.18</v>
      </c>
      <c r="O17" s="144">
        <v>22.39</v>
      </c>
      <c r="P17" s="144">
        <v>23.54</v>
      </c>
      <c r="Q17" s="144">
        <v>26.17</v>
      </c>
    </row>
    <row r="18" spans="1:17" x14ac:dyDescent="0.3">
      <c r="A18" s="1"/>
      <c r="B18" s="146" t="s">
        <v>449</v>
      </c>
      <c r="C18" s="144">
        <v>20</v>
      </c>
      <c r="D18" s="144">
        <v>26.43</v>
      </c>
      <c r="E18" s="144">
        <v>26.43</v>
      </c>
      <c r="F18" s="144">
        <v>22.7</v>
      </c>
      <c r="G18" s="144">
        <v>22.7</v>
      </c>
      <c r="H18" s="144">
        <v>24.93</v>
      </c>
      <c r="I18" s="144">
        <v>24.93</v>
      </c>
      <c r="J18" s="144">
        <v>20.100000000000001</v>
      </c>
      <c r="K18" s="144">
        <v>37.18</v>
      </c>
      <c r="L18" s="144">
        <v>22.3</v>
      </c>
      <c r="M18" s="144">
        <v>23.7</v>
      </c>
      <c r="N18" s="144">
        <v>26.65</v>
      </c>
      <c r="O18" s="144">
        <v>22.23</v>
      </c>
      <c r="P18" s="144">
        <v>25.17</v>
      </c>
      <c r="Q18" s="144">
        <v>28.36</v>
      </c>
    </row>
    <row r="19" spans="1:17" x14ac:dyDescent="0.3">
      <c r="A19" s="1"/>
      <c r="B19" s="146" t="s">
        <v>1755</v>
      </c>
      <c r="C19" s="144">
        <v>23</v>
      </c>
      <c r="D19" s="144">
        <v>27.02</v>
      </c>
      <c r="E19" s="144">
        <v>27.02</v>
      </c>
      <c r="F19" s="144">
        <v>24.8</v>
      </c>
      <c r="G19" s="144">
        <v>24.8</v>
      </c>
      <c r="H19" s="144">
        <v>25.39</v>
      </c>
      <c r="I19" s="144">
        <v>25.39</v>
      </c>
      <c r="J19" s="144">
        <v>20.100000000000001</v>
      </c>
      <c r="K19" s="144">
        <v>38.22</v>
      </c>
      <c r="L19" s="144">
        <v>24.7</v>
      </c>
      <c r="M19" s="144">
        <v>24.5</v>
      </c>
      <c r="N19" s="144">
        <v>27.29</v>
      </c>
      <c r="O19" s="144">
        <v>22.87</v>
      </c>
      <c r="P19" s="144">
        <v>24.98</v>
      </c>
      <c r="Q19" s="144">
        <v>30.69</v>
      </c>
    </row>
    <row r="20" spans="1:17" x14ac:dyDescent="0.3">
      <c r="A20" s="1"/>
      <c r="B20" s="146" t="s">
        <v>1756</v>
      </c>
      <c r="C20" s="144">
        <v>28</v>
      </c>
      <c r="D20" s="144">
        <v>27.63</v>
      </c>
      <c r="E20" s="144">
        <v>27.63</v>
      </c>
      <c r="F20" s="144">
        <v>24.6</v>
      </c>
      <c r="G20" s="144">
        <v>24.6</v>
      </c>
      <c r="H20" s="144">
        <v>25.62</v>
      </c>
      <c r="I20" s="144">
        <v>25.62</v>
      </c>
      <c r="J20" s="144">
        <v>20.399999999999999</v>
      </c>
      <c r="K20" s="144">
        <v>40.270000000000003</v>
      </c>
      <c r="L20" s="144">
        <v>23.9</v>
      </c>
      <c r="M20" s="144">
        <v>26</v>
      </c>
      <c r="N20" s="144">
        <v>28.38</v>
      </c>
      <c r="O20" s="144">
        <v>23.43</v>
      </c>
      <c r="P20" s="144">
        <v>27.12</v>
      </c>
      <c r="Q20" s="144">
        <v>32.18</v>
      </c>
    </row>
    <row r="21" spans="1:17" x14ac:dyDescent="0.3">
      <c r="A21" s="1"/>
      <c r="B21" s="146" t="s">
        <v>1757</v>
      </c>
      <c r="C21" s="144">
        <v>30</v>
      </c>
      <c r="D21" s="144">
        <v>28.35</v>
      </c>
      <c r="E21" s="144">
        <v>28.35</v>
      </c>
      <c r="F21" s="144">
        <v>25</v>
      </c>
      <c r="G21" s="144">
        <v>25</v>
      </c>
      <c r="H21" s="144">
        <v>26.83</v>
      </c>
      <c r="I21" s="144">
        <v>26.83</v>
      </c>
      <c r="J21" s="144">
        <v>20.9</v>
      </c>
      <c r="K21" s="144">
        <v>36.18</v>
      </c>
      <c r="L21" s="144">
        <v>26</v>
      </c>
      <c r="M21" s="144">
        <v>27.8</v>
      </c>
      <c r="N21" s="144">
        <v>28.88</v>
      </c>
      <c r="O21" s="144">
        <v>23.88</v>
      </c>
      <c r="P21" s="144">
        <v>26.67</v>
      </c>
      <c r="Q21" s="144">
        <v>34.119999999999997</v>
      </c>
    </row>
    <row r="22" spans="1:17" x14ac:dyDescent="0.3">
      <c r="A22" s="1"/>
      <c r="B22" s="146" t="s">
        <v>1758</v>
      </c>
      <c r="C22" s="144">
        <v>30</v>
      </c>
      <c r="D22" s="144">
        <v>28.95</v>
      </c>
      <c r="E22" s="144">
        <v>28.95</v>
      </c>
      <c r="F22" s="144">
        <v>25.6</v>
      </c>
      <c r="G22" s="144">
        <v>25.6</v>
      </c>
      <c r="H22" s="144">
        <v>27.69</v>
      </c>
      <c r="I22" s="144">
        <v>27.69</v>
      </c>
      <c r="J22" s="144">
        <v>21</v>
      </c>
      <c r="K22" s="144">
        <v>36.85</v>
      </c>
      <c r="L22" s="144">
        <v>26.3</v>
      </c>
      <c r="M22" s="144">
        <v>26.8</v>
      </c>
      <c r="N22" s="144">
        <v>29.36</v>
      </c>
      <c r="O22" s="144">
        <v>25.3</v>
      </c>
      <c r="P22" s="144">
        <v>25.51</v>
      </c>
      <c r="Q22" s="144">
        <v>33.86</v>
      </c>
    </row>
    <row r="23" spans="1:17" x14ac:dyDescent="0.3">
      <c r="A23" s="1"/>
      <c r="B23" s="146" t="s">
        <v>220</v>
      </c>
      <c r="C23" s="144">
        <v>31</v>
      </c>
      <c r="D23" s="144">
        <v>29.6</v>
      </c>
      <c r="E23" s="144">
        <v>29.6</v>
      </c>
      <c r="F23" s="144">
        <v>23.5</v>
      </c>
      <c r="G23" s="144">
        <v>23.5</v>
      </c>
      <c r="H23" s="144">
        <v>28.02</v>
      </c>
      <c r="I23" s="144">
        <v>28.02</v>
      </c>
      <c r="J23" s="144">
        <v>21.2</v>
      </c>
      <c r="K23" s="144">
        <v>36.89</v>
      </c>
      <c r="L23" s="144">
        <v>25.9</v>
      </c>
      <c r="M23" s="144">
        <v>25.9</v>
      </c>
      <c r="N23" s="144">
        <v>30.06</v>
      </c>
      <c r="O23" s="144">
        <v>26.38</v>
      </c>
      <c r="P23" s="144">
        <v>24.46</v>
      </c>
      <c r="Q23" s="144">
        <v>33.1</v>
      </c>
    </row>
    <row r="24" spans="1:17" x14ac:dyDescent="0.3">
      <c r="A24" s="1"/>
      <c r="B24" s="146" t="s">
        <v>377</v>
      </c>
      <c r="C24" s="144">
        <v>28</v>
      </c>
      <c r="D24" s="144">
        <v>30.14</v>
      </c>
      <c r="E24" s="144">
        <v>30.14</v>
      </c>
      <c r="F24" s="144">
        <v>22.6</v>
      </c>
      <c r="G24" s="144">
        <v>22.6</v>
      </c>
      <c r="H24" s="144">
        <v>28.02</v>
      </c>
      <c r="I24" s="144">
        <v>28.02</v>
      </c>
      <c r="J24" s="144">
        <v>21.7</v>
      </c>
      <c r="K24" s="144">
        <v>36.35</v>
      </c>
      <c r="L24" s="144">
        <v>24.9</v>
      </c>
      <c r="M24" s="144">
        <v>25.3</v>
      </c>
      <c r="N24" s="144">
        <v>30.56</v>
      </c>
      <c r="O24" s="144">
        <v>26.85</v>
      </c>
      <c r="P24" s="144">
        <v>25.46</v>
      </c>
      <c r="Q24" s="144">
        <v>33.840000000000003</v>
      </c>
    </row>
    <row r="25" spans="1:17" x14ac:dyDescent="0.3">
      <c r="A25" s="1"/>
      <c r="B25" s="146" t="s">
        <v>603</v>
      </c>
      <c r="C25" s="144">
        <v>28</v>
      </c>
      <c r="D25" s="144">
        <v>30.46</v>
      </c>
      <c r="E25" s="144">
        <v>30.46</v>
      </c>
      <c r="F25" s="144">
        <v>23.6</v>
      </c>
      <c r="G25" s="144">
        <v>23.6</v>
      </c>
      <c r="H25" s="144">
        <v>28.02</v>
      </c>
      <c r="I25" s="144">
        <v>28.02</v>
      </c>
      <c r="J25" s="144">
        <v>21.5</v>
      </c>
      <c r="K25" s="144">
        <v>35.880000000000003</v>
      </c>
      <c r="L25" s="144">
        <v>25.7</v>
      </c>
      <c r="M25" s="144">
        <v>26.8</v>
      </c>
      <c r="N25" s="144">
        <v>28.56</v>
      </c>
      <c r="O25" s="144">
        <v>26</v>
      </c>
      <c r="P25" s="144">
        <v>23.62</v>
      </c>
      <c r="Q25" s="144">
        <v>32.69</v>
      </c>
    </row>
    <row r="26" spans="1:17" x14ac:dyDescent="0.3">
      <c r="A26" s="1"/>
      <c r="B26" s="146" t="s">
        <v>329</v>
      </c>
      <c r="C26" s="144">
        <v>26</v>
      </c>
      <c r="D26" s="144">
        <v>30.56</v>
      </c>
      <c r="E26" s="144">
        <v>30.56</v>
      </c>
      <c r="F26" s="144">
        <v>21.3</v>
      </c>
      <c r="G26" s="144">
        <v>21.3</v>
      </c>
      <c r="H26" s="144">
        <v>28.02</v>
      </c>
      <c r="I26" s="144">
        <v>28.02</v>
      </c>
      <c r="J26" s="144">
        <v>21.6</v>
      </c>
      <c r="K26" s="144">
        <v>35.94</v>
      </c>
      <c r="L26" s="144">
        <v>23.7</v>
      </c>
      <c r="M26" s="144">
        <v>24.2</v>
      </c>
      <c r="N26" s="144">
        <v>28.82</v>
      </c>
      <c r="O26" s="144">
        <v>26.3</v>
      </c>
      <c r="P26" s="144">
        <v>22.92</v>
      </c>
      <c r="Q26" s="144">
        <v>32.74</v>
      </c>
    </row>
    <row r="27" spans="1:17" x14ac:dyDescent="0.3">
      <c r="A27" s="1"/>
      <c r="B27" s="146" t="s">
        <v>178</v>
      </c>
      <c r="C27" s="144">
        <v>24</v>
      </c>
      <c r="D27" s="144">
        <v>30.58</v>
      </c>
      <c r="E27" s="144">
        <v>30.58</v>
      </c>
      <c r="F27" s="144">
        <v>21.4</v>
      </c>
      <c r="G27" s="144">
        <v>21.4</v>
      </c>
      <c r="H27" s="144">
        <v>28.02</v>
      </c>
      <c r="I27" s="144">
        <v>28.02</v>
      </c>
      <c r="J27" s="144">
        <v>22</v>
      </c>
      <c r="K27" s="144">
        <v>35.56</v>
      </c>
      <c r="L27" s="144">
        <v>23.7</v>
      </c>
      <c r="M27" s="144">
        <v>22.9</v>
      </c>
      <c r="N27" s="144">
        <v>28.74</v>
      </c>
      <c r="O27" s="144">
        <v>26.73</v>
      </c>
      <c r="P27" s="144">
        <v>22.01</v>
      </c>
      <c r="Q27" s="144">
        <v>30.41</v>
      </c>
    </row>
    <row r="28" spans="1:17" x14ac:dyDescent="0.3">
      <c r="A28" s="1"/>
      <c r="B28" s="146" t="s">
        <v>1759</v>
      </c>
      <c r="C28" s="144">
        <v>25</v>
      </c>
      <c r="D28" s="144">
        <v>30.11</v>
      </c>
      <c r="E28" s="144">
        <v>30.11</v>
      </c>
      <c r="F28" s="144">
        <v>21.3</v>
      </c>
      <c r="G28" s="144">
        <v>21.3</v>
      </c>
      <c r="H28" s="144">
        <v>27.44</v>
      </c>
      <c r="I28" s="144">
        <v>27.44</v>
      </c>
      <c r="J28" s="144">
        <v>22.1</v>
      </c>
      <c r="K28" s="144">
        <v>35.39</v>
      </c>
      <c r="L28" s="144">
        <v>21.8</v>
      </c>
      <c r="M28" s="144">
        <v>21.9</v>
      </c>
      <c r="N28" s="144">
        <v>28.21</v>
      </c>
      <c r="O28" s="144">
        <v>25.4</v>
      </c>
      <c r="P28" s="144">
        <v>21.57</v>
      </c>
      <c r="Q28" s="144">
        <v>28.54</v>
      </c>
    </row>
    <row r="29" spans="1:17" x14ac:dyDescent="0.3">
      <c r="A29" s="1"/>
      <c r="B29" s="146" t="s">
        <v>352</v>
      </c>
      <c r="C29" s="144">
        <v>24</v>
      </c>
      <c r="D29" s="144">
        <v>29.49</v>
      </c>
      <c r="E29" s="144">
        <v>29.49</v>
      </c>
      <c r="F29" s="144">
        <v>21.1</v>
      </c>
      <c r="G29" s="144">
        <v>21.1</v>
      </c>
      <c r="H29" s="144">
        <v>26.96</v>
      </c>
      <c r="I29" s="144">
        <v>26.96</v>
      </c>
      <c r="J29" s="144">
        <v>21.7</v>
      </c>
      <c r="K29" s="144">
        <v>34.61</v>
      </c>
      <c r="L29" s="144">
        <v>22.3</v>
      </c>
      <c r="M29" s="144">
        <v>22</v>
      </c>
      <c r="N29" s="144">
        <v>27.97</v>
      </c>
      <c r="O29" s="144">
        <v>24.55</v>
      </c>
      <c r="P29" s="144">
        <v>21.47</v>
      </c>
      <c r="Q29" s="144">
        <v>28.24</v>
      </c>
    </row>
    <row r="30" spans="1:17" x14ac:dyDescent="0.3">
      <c r="A30" s="1"/>
      <c r="B30" s="146" t="s">
        <v>1760</v>
      </c>
      <c r="C30" s="144">
        <v>23</v>
      </c>
      <c r="D30" s="144">
        <v>28.8</v>
      </c>
      <c r="E30" s="144">
        <v>28.8</v>
      </c>
      <c r="F30" s="144">
        <v>21.1</v>
      </c>
      <c r="G30" s="144">
        <v>21.1</v>
      </c>
      <c r="H30" s="144">
        <v>26.96</v>
      </c>
      <c r="I30" s="144">
        <v>26.96</v>
      </c>
      <c r="J30" s="144">
        <v>21.1</v>
      </c>
      <c r="K30" s="144">
        <v>34.54</v>
      </c>
      <c r="L30" s="144">
        <v>22.1</v>
      </c>
      <c r="M30" s="144">
        <v>21.9</v>
      </c>
      <c r="N30" s="144">
        <v>27.8</v>
      </c>
      <c r="O30" s="144">
        <v>24.38</v>
      </c>
      <c r="P30" s="144">
        <v>20.99</v>
      </c>
      <c r="Q30" s="144">
        <v>28.2</v>
      </c>
    </row>
    <row r="31" spans="1:17" x14ac:dyDescent="0.3">
      <c r="A31" s="1"/>
      <c r="B31" s="146" t="s">
        <v>1761</v>
      </c>
      <c r="C31" s="144">
        <v>23</v>
      </c>
      <c r="D31" s="144">
        <v>28.38</v>
      </c>
      <c r="E31" s="144">
        <v>28.38</v>
      </c>
      <c r="F31" s="144">
        <v>20.9</v>
      </c>
      <c r="G31" s="144">
        <v>20.9</v>
      </c>
      <c r="H31" s="144">
        <v>26.57</v>
      </c>
      <c r="I31" s="144">
        <v>26.57</v>
      </c>
      <c r="J31" s="144">
        <v>21</v>
      </c>
      <c r="K31" s="144">
        <v>35.5</v>
      </c>
      <c r="L31" s="144">
        <v>21.4</v>
      </c>
      <c r="M31" s="144">
        <v>21.3</v>
      </c>
      <c r="N31" s="144">
        <v>27.59</v>
      </c>
      <c r="O31" s="144">
        <v>24</v>
      </c>
      <c r="P31" s="144">
        <v>21.68</v>
      </c>
      <c r="Q31" s="144">
        <v>28.2</v>
      </c>
    </row>
    <row r="32" spans="1:17" x14ac:dyDescent="0.3">
      <c r="A32" s="1"/>
      <c r="B32" s="146" t="s">
        <v>1762</v>
      </c>
      <c r="C32" s="144">
        <v>23</v>
      </c>
      <c r="D32" s="144">
        <v>28.31</v>
      </c>
      <c r="E32" s="144">
        <v>28.31</v>
      </c>
      <c r="F32" s="144">
        <v>20.7</v>
      </c>
      <c r="G32" s="144">
        <v>20.7</v>
      </c>
      <c r="H32" s="144">
        <v>26.03</v>
      </c>
      <c r="I32" s="144">
        <v>26.03</v>
      </c>
      <c r="J32" s="144">
        <v>20.6</v>
      </c>
      <c r="K32" s="144">
        <v>36.130000000000003</v>
      </c>
      <c r="L32" s="144">
        <v>21</v>
      </c>
      <c r="M32" s="144">
        <v>21.7</v>
      </c>
      <c r="N32" s="144">
        <v>27.29</v>
      </c>
      <c r="O32" s="144">
        <v>23.6</v>
      </c>
      <c r="P32" s="144">
        <v>22.08</v>
      </c>
      <c r="Q32" s="144">
        <v>28.2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1764</v>
      </c>
      <c r="C5" s="1"/>
      <c r="D5" s="1"/>
      <c r="E5" s="1"/>
      <c r="F5" s="1"/>
      <c r="G5" s="1"/>
      <c r="H5" s="1"/>
    </row>
    <row r="6" spans="1:8" x14ac:dyDescent="0.3">
      <c r="A6" s="1"/>
      <c r="B6" s="1"/>
      <c r="C6" s="1"/>
      <c r="D6" s="1"/>
      <c r="E6" s="1"/>
      <c r="F6" s="1"/>
      <c r="G6" s="1"/>
      <c r="H6" s="1"/>
    </row>
    <row r="7" spans="1:8" ht="45" customHeight="1" x14ac:dyDescent="0.3">
      <c r="A7" s="1"/>
      <c r="B7" s="3" t="s">
        <v>50</v>
      </c>
      <c r="C7" s="3" t="s">
        <v>3</v>
      </c>
      <c r="D7" s="3" t="s">
        <v>1765</v>
      </c>
      <c r="E7" s="3" t="s">
        <v>1766</v>
      </c>
      <c r="F7" s="3" t="s">
        <v>1767</v>
      </c>
      <c r="G7" s="3" t="s">
        <v>8</v>
      </c>
      <c r="H7" s="3" t="s">
        <v>1661</v>
      </c>
    </row>
    <row r="8" spans="1:8" x14ac:dyDescent="0.3">
      <c r="A8" s="1"/>
      <c r="B8" s="4" t="s">
        <v>54</v>
      </c>
      <c r="C8" s="147" t="s">
        <v>261</v>
      </c>
      <c r="D8" s="147" t="s">
        <v>1768</v>
      </c>
      <c r="E8" s="144">
        <v>130</v>
      </c>
      <c r="F8" s="4" t="s">
        <v>340</v>
      </c>
      <c r="G8" s="4" t="s">
        <v>1769</v>
      </c>
      <c r="H8" s="148"/>
    </row>
    <row r="9" spans="1:8" x14ac:dyDescent="0.3">
      <c r="A9" s="1"/>
      <c r="B9" s="4" t="s">
        <v>54</v>
      </c>
      <c r="C9" s="147" t="s">
        <v>72</v>
      </c>
      <c r="D9" s="147" t="s">
        <v>1770</v>
      </c>
      <c r="E9" s="144">
        <v>339.80200000000002</v>
      </c>
      <c r="F9" s="4" t="s">
        <v>340</v>
      </c>
      <c r="G9" s="4" t="s">
        <v>1769</v>
      </c>
      <c r="H9" s="148"/>
    </row>
    <row r="10" spans="1:8" x14ac:dyDescent="0.3">
      <c r="A10" s="1"/>
      <c r="B10" s="4" t="s">
        <v>54</v>
      </c>
      <c r="C10" s="147" t="s">
        <v>79</v>
      </c>
      <c r="D10" s="147" t="s">
        <v>1771</v>
      </c>
      <c r="E10" s="144">
        <v>3942.3150000000001</v>
      </c>
      <c r="F10" s="4" t="s">
        <v>340</v>
      </c>
      <c r="G10" s="4" t="s">
        <v>1769</v>
      </c>
      <c r="H10" s="148"/>
    </row>
    <row r="11" spans="1:8" x14ac:dyDescent="0.3">
      <c r="A11" s="1"/>
      <c r="B11" s="4" t="s">
        <v>54</v>
      </c>
      <c r="C11" s="147" t="s">
        <v>88</v>
      </c>
      <c r="D11" s="147" t="s">
        <v>1772</v>
      </c>
      <c r="E11" s="144">
        <v>2380</v>
      </c>
      <c r="F11" s="4" t="s">
        <v>340</v>
      </c>
      <c r="G11" s="4" t="s">
        <v>1769</v>
      </c>
      <c r="H11" s="148"/>
    </row>
    <row r="12" spans="1:8" x14ac:dyDescent="0.3">
      <c r="A12" s="1"/>
      <c r="B12" s="4" t="s">
        <v>54</v>
      </c>
      <c r="C12" s="147" t="s">
        <v>91</v>
      </c>
      <c r="D12" s="147" t="s">
        <v>1773</v>
      </c>
      <c r="E12" s="144">
        <v>3737</v>
      </c>
      <c r="F12" s="4" t="s">
        <v>340</v>
      </c>
      <c r="G12" s="4" t="s">
        <v>1769</v>
      </c>
      <c r="H12" s="148"/>
    </row>
    <row r="13" spans="1:8" x14ac:dyDescent="0.3">
      <c r="A13" s="1"/>
      <c r="B13" s="4" t="s">
        <v>54</v>
      </c>
      <c r="C13" s="147" t="s">
        <v>91</v>
      </c>
      <c r="D13" s="147" t="s">
        <v>1774</v>
      </c>
      <c r="E13" s="144">
        <v>1337</v>
      </c>
      <c r="F13" s="4" t="s">
        <v>340</v>
      </c>
      <c r="G13" s="4" t="s">
        <v>1769</v>
      </c>
      <c r="H13" s="148"/>
    </row>
    <row r="14" spans="1:8" x14ac:dyDescent="0.3">
      <c r="A14" s="1"/>
      <c r="B14" s="4" t="s">
        <v>54</v>
      </c>
      <c r="C14" s="147" t="s">
        <v>130</v>
      </c>
      <c r="D14" s="147" t="s">
        <v>1775</v>
      </c>
      <c r="E14" s="144">
        <v>1925</v>
      </c>
      <c r="F14" s="4" t="s">
        <v>340</v>
      </c>
      <c r="G14" s="4" t="s">
        <v>1769</v>
      </c>
      <c r="H14" s="148"/>
    </row>
    <row r="15" spans="1:8" x14ac:dyDescent="0.3">
      <c r="A15" s="1"/>
      <c r="B15" s="4" t="s">
        <v>54</v>
      </c>
      <c r="C15" s="147" t="s">
        <v>155</v>
      </c>
      <c r="D15" s="147" t="s">
        <v>1776</v>
      </c>
      <c r="E15" s="144">
        <v>1462</v>
      </c>
      <c r="F15" s="4" t="s">
        <v>340</v>
      </c>
      <c r="G15" s="4" t="s">
        <v>1769</v>
      </c>
      <c r="H15" s="148"/>
    </row>
    <row r="16" spans="1:8" x14ac:dyDescent="0.3">
      <c r="A16" s="1"/>
      <c r="B16" s="4" t="s">
        <v>54</v>
      </c>
      <c r="C16" s="147" t="s">
        <v>158</v>
      </c>
      <c r="D16" s="147" t="s">
        <v>1777</v>
      </c>
      <c r="E16" s="144">
        <v>665.44</v>
      </c>
      <c r="F16" s="4" t="s">
        <v>340</v>
      </c>
      <c r="G16" s="4" t="s">
        <v>1769</v>
      </c>
      <c r="H16" s="148"/>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89" t="s">
        <v>0</v>
      </c>
      <c r="B3" s="190"/>
      <c r="C3" s="190"/>
      <c r="D3" s="190"/>
      <c r="E3" s="190"/>
      <c r="F3" s="19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2" t="s">
        <v>1778</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row>
    <row r="5" spans="1:46" ht="22.05" hidden="1" customHeight="1" x14ac:dyDescent="0.3">
      <c r="A5" s="193" t="s">
        <v>50</v>
      </c>
      <c r="B5" s="193" t="s">
        <v>618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3"/>
      <c r="B6" s="193"/>
      <c r="C6" s="221" t="s">
        <v>672</v>
      </c>
      <c r="D6" s="221" t="s">
        <v>673</v>
      </c>
      <c r="E6" s="221" t="s">
        <v>674</v>
      </c>
      <c r="F6" s="221" t="s">
        <v>675</v>
      </c>
      <c r="G6" s="221" t="s">
        <v>670</v>
      </c>
      <c r="H6" s="221" t="s">
        <v>676</v>
      </c>
      <c r="I6" s="221" t="s">
        <v>661</v>
      </c>
      <c r="J6" s="221" t="s">
        <v>212</v>
      </c>
      <c r="K6" s="221" t="s">
        <v>664</v>
      </c>
      <c r="L6" s="221"/>
      <c r="M6" s="221" t="s">
        <v>642</v>
      </c>
      <c r="N6" s="221" t="s">
        <v>79</v>
      </c>
      <c r="O6" s="221"/>
      <c r="P6" s="221"/>
      <c r="Q6" s="221"/>
      <c r="R6" s="221"/>
      <c r="S6" s="221"/>
      <c r="T6" s="221" t="s">
        <v>643</v>
      </c>
      <c r="U6" s="221" t="s">
        <v>324</v>
      </c>
      <c r="V6" s="221" t="s">
        <v>644</v>
      </c>
      <c r="W6" s="221" t="s">
        <v>666</v>
      </c>
      <c r="X6" s="221" t="s">
        <v>91</v>
      </c>
      <c r="Y6" s="221"/>
      <c r="Z6" s="221" t="s">
        <v>645</v>
      </c>
      <c r="AA6" s="221" t="s">
        <v>667</v>
      </c>
      <c r="AB6" s="221" t="s">
        <v>653</v>
      </c>
      <c r="AC6" s="221" t="s">
        <v>130</v>
      </c>
      <c r="AD6" s="221"/>
      <c r="AE6" s="221"/>
      <c r="AF6" s="221"/>
      <c r="AG6" s="221" t="s">
        <v>654</v>
      </c>
      <c r="AH6" s="221" t="s">
        <v>655</v>
      </c>
      <c r="AI6" s="221" t="s">
        <v>421</v>
      </c>
      <c r="AJ6" s="221" t="s">
        <v>433</v>
      </c>
      <c r="AK6" s="221"/>
      <c r="AL6" s="221"/>
      <c r="AM6" s="221"/>
      <c r="AN6" s="221"/>
      <c r="AO6" s="221"/>
      <c r="AP6" s="221"/>
      <c r="AQ6" s="221"/>
      <c r="AR6" s="221"/>
      <c r="AS6" s="221" t="s">
        <v>668</v>
      </c>
      <c r="AT6" s="221" t="s">
        <v>656</v>
      </c>
    </row>
    <row r="7" spans="1:46" ht="57" customHeight="1" x14ac:dyDescent="0.3">
      <c r="A7" s="193"/>
      <c r="B7" s="193"/>
      <c r="C7" s="9" t="s">
        <v>1779</v>
      </c>
      <c r="D7" s="9" t="s">
        <v>1780</v>
      </c>
      <c r="E7" s="9" t="s">
        <v>1781</v>
      </c>
      <c r="F7" s="9" t="s">
        <v>1782</v>
      </c>
      <c r="G7" s="9" t="s">
        <v>1783</v>
      </c>
      <c r="H7" s="9" t="s">
        <v>1782</v>
      </c>
      <c r="I7" s="9" t="s">
        <v>1784</v>
      </c>
      <c r="J7" s="9" t="s">
        <v>1785</v>
      </c>
      <c r="K7" s="9" t="s">
        <v>1786</v>
      </c>
      <c r="L7" s="9" t="s">
        <v>1787</v>
      </c>
      <c r="M7" s="9" t="s">
        <v>1788</v>
      </c>
      <c r="N7" s="9" t="s">
        <v>1789</v>
      </c>
      <c r="O7" s="9" t="s">
        <v>1790</v>
      </c>
      <c r="P7" s="9" t="s">
        <v>1791</v>
      </c>
      <c r="Q7" s="9" t="s">
        <v>1792</v>
      </c>
      <c r="R7" s="9" t="s">
        <v>1793</v>
      </c>
      <c r="S7" s="9" t="s">
        <v>1794</v>
      </c>
      <c r="T7" s="9" t="s">
        <v>1795</v>
      </c>
      <c r="U7" s="9" t="s">
        <v>1796</v>
      </c>
      <c r="V7" s="9" t="s">
        <v>1797</v>
      </c>
      <c r="W7" s="9" t="s">
        <v>1798</v>
      </c>
      <c r="X7" s="9" t="s">
        <v>1799</v>
      </c>
      <c r="Y7" s="9" t="s">
        <v>1800</v>
      </c>
      <c r="Z7" s="9" t="s">
        <v>1801</v>
      </c>
      <c r="AA7" s="9" t="s">
        <v>1802</v>
      </c>
      <c r="AB7" s="9" t="s">
        <v>1803</v>
      </c>
      <c r="AC7" s="9" t="s">
        <v>1804</v>
      </c>
      <c r="AD7" s="9" t="s">
        <v>1805</v>
      </c>
      <c r="AE7" s="9" t="s">
        <v>1806</v>
      </c>
      <c r="AF7" s="9" t="s">
        <v>1807</v>
      </c>
      <c r="AG7" s="9" t="s">
        <v>1808</v>
      </c>
      <c r="AH7" s="9" t="s">
        <v>1809</v>
      </c>
      <c r="AI7" s="9" t="s">
        <v>1810</v>
      </c>
      <c r="AJ7" s="9" t="s">
        <v>1811</v>
      </c>
      <c r="AK7" s="9" t="s">
        <v>1812</v>
      </c>
      <c r="AL7" s="9" t="s">
        <v>1813</v>
      </c>
      <c r="AM7" s="9" t="s">
        <v>1814</v>
      </c>
      <c r="AN7" s="9" t="s">
        <v>1815</v>
      </c>
      <c r="AO7" s="9" t="s">
        <v>1816</v>
      </c>
      <c r="AP7" s="9" t="s">
        <v>1817</v>
      </c>
      <c r="AQ7" s="9" t="s">
        <v>1818</v>
      </c>
      <c r="AR7" s="9" t="s">
        <v>1819</v>
      </c>
      <c r="AS7" s="9" t="s">
        <v>1820</v>
      </c>
      <c r="AT7" s="9" t="s">
        <v>1821</v>
      </c>
    </row>
    <row r="8" spans="1:46" ht="24" customHeight="1" x14ac:dyDescent="0.3">
      <c r="A8" s="13" t="s">
        <v>54</v>
      </c>
      <c r="B8" s="13" t="s">
        <v>848</v>
      </c>
      <c r="C8" s="149">
        <v>22</v>
      </c>
      <c r="D8" s="149">
        <v>47.31</v>
      </c>
      <c r="E8" s="149">
        <v>12.55</v>
      </c>
      <c r="F8" s="149">
        <v>24.18</v>
      </c>
      <c r="G8" s="149">
        <v>0</v>
      </c>
      <c r="H8" s="149">
        <v>67.09</v>
      </c>
      <c r="I8" s="149"/>
      <c r="J8" s="149"/>
      <c r="K8" s="149">
        <v>6.14</v>
      </c>
      <c r="L8" s="149">
        <v>6.26</v>
      </c>
      <c r="M8" s="149">
        <v>7.4989999999999997</v>
      </c>
      <c r="N8" s="149">
        <v>9.25</v>
      </c>
      <c r="O8" s="149">
        <v>9.25</v>
      </c>
      <c r="P8" s="149">
        <v>9.25</v>
      </c>
      <c r="Q8" s="149">
        <v>9.25</v>
      </c>
      <c r="R8" s="149"/>
      <c r="S8" s="149"/>
      <c r="T8" s="149"/>
      <c r="U8" s="149">
        <v>1</v>
      </c>
      <c r="V8" s="149">
        <v>1</v>
      </c>
      <c r="W8" s="149"/>
      <c r="X8" s="149"/>
      <c r="Y8" s="149"/>
      <c r="Z8" s="149"/>
      <c r="AA8" s="149"/>
      <c r="AB8" s="149"/>
      <c r="AC8" s="149">
        <v>3.5711599999999999</v>
      </c>
      <c r="AD8" s="149">
        <v>5.7236000000000002</v>
      </c>
      <c r="AE8" s="149"/>
      <c r="AF8" s="149"/>
      <c r="AG8" s="149"/>
      <c r="AH8" s="149">
        <v>11.452</v>
      </c>
      <c r="AI8" s="149">
        <v>10.888</v>
      </c>
      <c r="AJ8" s="149">
        <v>457.29140000000001</v>
      </c>
      <c r="AK8" s="149">
        <v>489.49502000000001</v>
      </c>
      <c r="AL8" s="149">
        <v>489.49502000000001</v>
      </c>
      <c r="AM8" s="149">
        <v>0</v>
      </c>
      <c r="AN8" s="149">
        <v>383.22307999999998</v>
      </c>
      <c r="AO8" s="149">
        <v>0</v>
      </c>
      <c r="AP8" s="149">
        <v>281.64481999999998</v>
      </c>
      <c r="AQ8" s="149">
        <v>294.084</v>
      </c>
      <c r="AR8" s="149">
        <v>0</v>
      </c>
      <c r="AS8" s="149"/>
      <c r="AT8" s="149"/>
    </row>
    <row r="9" spans="1:46" ht="24" customHeight="1" x14ac:dyDescent="0.3">
      <c r="A9" s="16" t="s">
        <v>54</v>
      </c>
      <c r="B9" s="16" t="s">
        <v>849</v>
      </c>
      <c r="C9" s="150">
        <v>22</v>
      </c>
      <c r="D9" s="150">
        <v>43.99</v>
      </c>
      <c r="E9" s="150">
        <v>13.05</v>
      </c>
      <c r="F9" s="150">
        <v>24.23</v>
      </c>
      <c r="G9" s="150">
        <v>0</v>
      </c>
      <c r="H9" s="150">
        <v>68.349999999999994</v>
      </c>
      <c r="I9" s="150"/>
      <c r="J9" s="150"/>
      <c r="K9" s="150">
        <v>5.75</v>
      </c>
      <c r="L9" s="150">
        <v>5.87</v>
      </c>
      <c r="M9" s="150">
        <v>7.8719999999999999</v>
      </c>
      <c r="N9" s="150">
        <v>8.8800000000000008</v>
      </c>
      <c r="O9" s="150">
        <v>8.8800000000000008</v>
      </c>
      <c r="P9" s="150">
        <v>8.8800000000000008</v>
      </c>
      <c r="Q9" s="150">
        <v>8.8800000000000008</v>
      </c>
      <c r="R9" s="150"/>
      <c r="S9" s="150"/>
      <c r="T9" s="150"/>
      <c r="U9" s="150">
        <v>1</v>
      </c>
      <c r="V9" s="150">
        <v>1</v>
      </c>
      <c r="W9" s="150"/>
      <c r="X9" s="150"/>
      <c r="Y9" s="150"/>
      <c r="Z9" s="150"/>
      <c r="AA9" s="150"/>
      <c r="AB9" s="150"/>
      <c r="AC9" s="150">
        <v>4.2795699999999997</v>
      </c>
      <c r="AD9" s="150">
        <v>5.0888799999999996</v>
      </c>
      <c r="AE9" s="150"/>
      <c r="AF9" s="150"/>
      <c r="AG9" s="150"/>
      <c r="AH9" s="150">
        <v>10.78</v>
      </c>
      <c r="AI9" s="150">
        <v>10.305</v>
      </c>
      <c r="AJ9" s="150">
        <v>457.29140000000001</v>
      </c>
      <c r="AK9" s="150">
        <v>489.49502000000001</v>
      </c>
      <c r="AL9" s="150">
        <v>489.49502000000001</v>
      </c>
      <c r="AM9" s="150">
        <v>0</v>
      </c>
      <c r="AN9" s="150">
        <v>383.22307999999998</v>
      </c>
      <c r="AO9" s="150">
        <v>0</v>
      </c>
      <c r="AP9" s="150">
        <v>281.64481999999998</v>
      </c>
      <c r="AQ9" s="150">
        <v>294.084</v>
      </c>
      <c r="AR9" s="150">
        <v>0</v>
      </c>
      <c r="AS9" s="150"/>
      <c r="AT9" s="150"/>
    </row>
    <row r="10" spans="1:46" ht="24" customHeight="1" x14ac:dyDescent="0.3">
      <c r="A10" s="16" t="s">
        <v>54</v>
      </c>
      <c r="B10" s="16" t="s">
        <v>850</v>
      </c>
      <c r="C10" s="150">
        <v>21</v>
      </c>
      <c r="D10" s="150">
        <v>41.03</v>
      </c>
      <c r="E10" s="150">
        <v>12.49</v>
      </c>
      <c r="F10" s="150">
        <v>24.24</v>
      </c>
      <c r="G10" s="150">
        <v>0</v>
      </c>
      <c r="H10" s="150">
        <v>69.900000000000006</v>
      </c>
      <c r="I10" s="150"/>
      <c r="J10" s="150"/>
      <c r="K10" s="150">
        <v>6.56</v>
      </c>
      <c r="L10" s="150">
        <v>6.41</v>
      </c>
      <c r="M10" s="150">
        <v>8.032</v>
      </c>
      <c r="N10" s="150">
        <v>8.5</v>
      </c>
      <c r="O10" s="150">
        <v>8.5</v>
      </c>
      <c r="P10" s="150">
        <v>8.5</v>
      </c>
      <c r="Q10" s="150">
        <v>8.5</v>
      </c>
      <c r="R10" s="150"/>
      <c r="S10" s="150"/>
      <c r="T10" s="150"/>
      <c r="U10" s="150">
        <v>1</v>
      </c>
      <c r="V10" s="150">
        <v>1</v>
      </c>
      <c r="W10" s="150"/>
      <c r="X10" s="150"/>
      <c r="Y10" s="150"/>
      <c r="Z10" s="150"/>
      <c r="AA10" s="150"/>
      <c r="AB10" s="150"/>
      <c r="AC10" s="150">
        <v>6.7324799999999998</v>
      </c>
      <c r="AD10" s="150">
        <v>6.5838000000000001</v>
      </c>
      <c r="AE10" s="150"/>
      <c r="AF10" s="150"/>
      <c r="AG10" s="150"/>
      <c r="AH10" s="150">
        <v>10.807</v>
      </c>
      <c r="AI10" s="150">
        <v>10.224</v>
      </c>
      <c r="AJ10" s="150">
        <v>457.29140000000001</v>
      </c>
      <c r="AK10" s="150">
        <v>492.71537999999998</v>
      </c>
      <c r="AL10" s="150">
        <v>489.49502000000001</v>
      </c>
      <c r="AM10" s="150">
        <v>0</v>
      </c>
      <c r="AN10" s="150">
        <v>383.22307999999998</v>
      </c>
      <c r="AO10" s="150">
        <v>0</v>
      </c>
      <c r="AP10" s="150">
        <v>281.64481999999998</v>
      </c>
      <c r="AQ10" s="150">
        <v>294.084</v>
      </c>
      <c r="AR10" s="150">
        <v>0</v>
      </c>
      <c r="AS10" s="150"/>
      <c r="AT10" s="150"/>
    </row>
    <row r="11" spans="1:46" ht="24" customHeight="1" x14ac:dyDescent="0.3">
      <c r="A11" s="16" t="s">
        <v>54</v>
      </c>
      <c r="B11" s="16" t="s">
        <v>851</v>
      </c>
      <c r="C11" s="150">
        <v>21</v>
      </c>
      <c r="D11" s="150">
        <v>41.05</v>
      </c>
      <c r="E11" s="150">
        <v>10.119999999999999</v>
      </c>
      <c r="F11" s="150">
        <v>24.29</v>
      </c>
      <c r="G11" s="150">
        <v>0</v>
      </c>
      <c r="H11" s="150">
        <v>67.17</v>
      </c>
      <c r="I11" s="150"/>
      <c r="J11" s="150"/>
      <c r="K11" s="150">
        <v>7.06</v>
      </c>
      <c r="L11" s="150">
        <v>6.68</v>
      </c>
      <c r="M11" s="150">
        <v>7.9740000000000002</v>
      </c>
      <c r="N11" s="150">
        <v>9.07</v>
      </c>
      <c r="O11" s="150">
        <v>9.07</v>
      </c>
      <c r="P11" s="150">
        <v>9.07</v>
      </c>
      <c r="Q11" s="150">
        <v>9.07</v>
      </c>
      <c r="R11" s="150"/>
      <c r="S11" s="150"/>
      <c r="T11" s="150"/>
      <c r="U11" s="150">
        <v>1</v>
      </c>
      <c r="V11" s="150">
        <v>1</v>
      </c>
      <c r="W11" s="150"/>
      <c r="X11" s="150"/>
      <c r="Y11" s="150"/>
      <c r="Z11" s="150"/>
      <c r="AA11" s="150"/>
      <c r="AB11" s="150"/>
      <c r="AC11" s="150">
        <v>6.9642600000000003</v>
      </c>
      <c r="AD11" s="150">
        <v>7.0461600000000004</v>
      </c>
      <c r="AE11" s="150"/>
      <c r="AF11" s="150"/>
      <c r="AG11" s="150"/>
      <c r="AH11" s="150">
        <v>10.292</v>
      </c>
      <c r="AI11" s="150">
        <v>9.8070000000000004</v>
      </c>
      <c r="AJ11" s="150">
        <v>457.29140000000001</v>
      </c>
      <c r="AK11" s="150">
        <v>489.49502000000001</v>
      </c>
      <c r="AL11" s="150">
        <v>489.49502000000001</v>
      </c>
      <c r="AM11" s="150">
        <v>0</v>
      </c>
      <c r="AN11" s="150">
        <v>383.22307999999998</v>
      </c>
      <c r="AO11" s="150">
        <v>0</v>
      </c>
      <c r="AP11" s="150">
        <v>281.64481999999998</v>
      </c>
      <c r="AQ11" s="150">
        <v>294.084</v>
      </c>
      <c r="AR11" s="150">
        <v>0</v>
      </c>
      <c r="AS11" s="150"/>
      <c r="AT11" s="150"/>
    </row>
    <row r="12" spans="1:46" ht="24" customHeight="1" x14ac:dyDescent="0.3">
      <c r="A12" s="16" t="s">
        <v>54</v>
      </c>
      <c r="B12" s="16" t="s">
        <v>852</v>
      </c>
      <c r="C12" s="150">
        <v>21</v>
      </c>
      <c r="D12" s="150">
        <v>41.03</v>
      </c>
      <c r="E12" s="150">
        <v>9.76</v>
      </c>
      <c r="F12" s="150">
        <v>24.4</v>
      </c>
      <c r="G12" s="150">
        <v>0</v>
      </c>
      <c r="H12" s="150">
        <v>68.959999999999994</v>
      </c>
      <c r="I12" s="150"/>
      <c r="J12" s="150"/>
      <c r="K12" s="150">
        <v>6.74</v>
      </c>
      <c r="L12" s="150">
        <v>7.04</v>
      </c>
      <c r="M12" s="150">
        <v>7.55</v>
      </c>
      <c r="N12" s="150">
        <v>8.7100000000000009</v>
      </c>
      <c r="O12" s="150">
        <v>8.7100000000000009</v>
      </c>
      <c r="P12" s="150">
        <v>8.7100000000000009</v>
      </c>
      <c r="Q12" s="150">
        <v>8.7100000000000009</v>
      </c>
      <c r="R12" s="150"/>
      <c r="S12" s="150"/>
      <c r="T12" s="150"/>
      <c r="U12" s="150">
        <v>1</v>
      </c>
      <c r="V12" s="150">
        <v>1</v>
      </c>
      <c r="W12" s="150"/>
      <c r="X12" s="150"/>
      <c r="Y12" s="150"/>
      <c r="Z12" s="150"/>
      <c r="AA12" s="150"/>
      <c r="AB12" s="150"/>
      <c r="AC12" s="150">
        <v>7.4421999999999997</v>
      </c>
      <c r="AD12" s="150">
        <v>6.8025700000000002</v>
      </c>
      <c r="AE12" s="150"/>
      <c r="AF12" s="150"/>
      <c r="AG12" s="150"/>
      <c r="AH12" s="150">
        <v>10.872999999999999</v>
      </c>
      <c r="AI12" s="150">
        <v>9.59</v>
      </c>
      <c r="AJ12" s="150">
        <v>457.29140000000001</v>
      </c>
      <c r="AK12" s="150">
        <v>489.49502000000001</v>
      </c>
      <c r="AL12" s="150">
        <v>489.49502000000001</v>
      </c>
      <c r="AM12" s="150">
        <v>0</v>
      </c>
      <c r="AN12" s="150">
        <v>383.22307999999998</v>
      </c>
      <c r="AO12" s="150">
        <v>0</v>
      </c>
      <c r="AP12" s="150">
        <v>281.64481999999998</v>
      </c>
      <c r="AQ12" s="150">
        <v>294.084</v>
      </c>
      <c r="AR12" s="150">
        <v>0</v>
      </c>
      <c r="AS12" s="150"/>
      <c r="AT12" s="150"/>
    </row>
    <row r="13" spans="1:46" ht="24" customHeight="1" x14ac:dyDescent="0.3">
      <c r="A13" s="16" t="s">
        <v>54</v>
      </c>
      <c r="B13" s="16" t="s">
        <v>853</v>
      </c>
      <c r="C13" s="150">
        <v>21</v>
      </c>
      <c r="D13" s="150">
        <v>41.7</v>
      </c>
      <c r="E13" s="150">
        <v>11.11</v>
      </c>
      <c r="F13" s="150">
        <v>24.4</v>
      </c>
      <c r="G13" s="150">
        <v>0</v>
      </c>
      <c r="H13" s="150">
        <v>59.51</v>
      </c>
      <c r="I13" s="150"/>
      <c r="J13" s="150"/>
      <c r="K13" s="150">
        <v>7.08</v>
      </c>
      <c r="L13" s="150">
        <v>7.24</v>
      </c>
      <c r="M13" s="150">
        <v>6.9349999999999996</v>
      </c>
      <c r="N13" s="150">
        <v>8.94</v>
      </c>
      <c r="O13" s="150">
        <v>8.94</v>
      </c>
      <c r="P13" s="150">
        <v>8.94</v>
      </c>
      <c r="Q13" s="150">
        <v>8.94</v>
      </c>
      <c r="R13" s="150"/>
      <c r="S13" s="150"/>
      <c r="T13" s="150"/>
      <c r="U13" s="150">
        <v>1</v>
      </c>
      <c r="V13" s="150">
        <v>1</v>
      </c>
      <c r="W13" s="150"/>
      <c r="X13" s="150"/>
      <c r="Y13" s="150"/>
      <c r="Z13" s="150"/>
      <c r="AA13" s="150"/>
      <c r="AB13" s="150"/>
      <c r="AC13" s="150">
        <v>6.48184</v>
      </c>
      <c r="AD13" s="150">
        <v>7.1915399999999998</v>
      </c>
      <c r="AE13" s="150"/>
      <c r="AF13" s="150"/>
      <c r="AG13" s="150"/>
      <c r="AH13" s="150">
        <v>10.207000000000001</v>
      </c>
      <c r="AI13" s="150">
        <v>9.8539999999999992</v>
      </c>
      <c r="AJ13" s="150">
        <v>457.29140000000001</v>
      </c>
      <c r="AK13" s="150">
        <v>492.71537999999998</v>
      </c>
      <c r="AL13" s="150">
        <v>489.49502000000001</v>
      </c>
      <c r="AM13" s="150">
        <v>0</v>
      </c>
      <c r="AN13" s="150">
        <v>383.22307999999998</v>
      </c>
      <c r="AO13" s="150">
        <v>0</v>
      </c>
      <c r="AP13" s="150">
        <v>281.64481999999998</v>
      </c>
      <c r="AQ13" s="150">
        <v>294.084</v>
      </c>
      <c r="AR13" s="150">
        <v>0</v>
      </c>
      <c r="AS13" s="150"/>
      <c r="AT13" s="150"/>
    </row>
    <row r="14" spans="1:46" ht="24" customHeight="1" x14ac:dyDescent="0.3">
      <c r="A14" s="16" t="s">
        <v>54</v>
      </c>
      <c r="B14" s="16" t="s">
        <v>854</v>
      </c>
      <c r="C14" s="150">
        <v>20</v>
      </c>
      <c r="D14" s="150">
        <v>47.28</v>
      </c>
      <c r="E14" s="150">
        <v>10.92</v>
      </c>
      <c r="F14" s="150">
        <v>25.1</v>
      </c>
      <c r="G14" s="150">
        <v>0</v>
      </c>
      <c r="H14" s="150">
        <v>66.58</v>
      </c>
      <c r="I14" s="150"/>
      <c r="J14" s="150"/>
      <c r="K14" s="150">
        <v>7.18</v>
      </c>
      <c r="L14" s="150">
        <v>6.76</v>
      </c>
      <c r="M14" s="150">
        <v>7.5010000000000003</v>
      </c>
      <c r="N14" s="150">
        <v>8.98</v>
      </c>
      <c r="O14" s="150">
        <v>8.98</v>
      </c>
      <c r="P14" s="150">
        <v>8.98</v>
      </c>
      <c r="Q14" s="150">
        <v>8.98</v>
      </c>
      <c r="R14" s="150"/>
      <c r="S14" s="150"/>
      <c r="T14" s="150"/>
      <c r="U14" s="150">
        <v>1</v>
      </c>
      <c r="V14" s="150">
        <v>1</v>
      </c>
      <c r="W14" s="150"/>
      <c r="X14" s="150"/>
      <c r="Y14" s="150"/>
      <c r="Z14" s="150"/>
      <c r="AA14" s="150"/>
      <c r="AB14" s="150"/>
      <c r="AC14" s="150">
        <v>7.399</v>
      </c>
      <c r="AD14" s="150">
        <v>6.5693900000000003</v>
      </c>
      <c r="AE14" s="150"/>
      <c r="AF14" s="150"/>
      <c r="AG14" s="150"/>
      <c r="AH14" s="150">
        <v>10.888</v>
      </c>
      <c r="AI14" s="150">
        <v>10.805</v>
      </c>
      <c r="AJ14" s="150">
        <v>457.29140000000001</v>
      </c>
      <c r="AK14" s="150">
        <v>492.71537999999998</v>
      </c>
      <c r="AL14" s="150">
        <v>489.49502000000001</v>
      </c>
      <c r="AM14" s="150">
        <v>0</v>
      </c>
      <c r="AN14" s="150">
        <v>383.22307999999998</v>
      </c>
      <c r="AO14" s="150">
        <v>0</v>
      </c>
      <c r="AP14" s="150">
        <v>281.64481999999998</v>
      </c>
      <c r="AQ14" s="150">
        <v>294.084</v>
      </c>
      <c r="AR14" s="150">
        <v>0</v>
      </c>
      <c r="AS14" s="150"/>
      <c r="AT14" s="150"/>
    </row>
    <row r="15" spans="1:46" ht="24" customHeight="1" x14ac:dyDescent="0.3">
      <c r="A15" s="18" t="s">
        <v>54</v>
      </c>
      <c r="B15" s="18" t="s">
        <v>855</v>
      </c>
      <c r="C15" s="151">
        <v>20</v>
      </c>
      <c r="D15" s="151">
        <v>47.27</v>
      </c>
      <c r="E15" s="151">
        <v>9.9499999999999993</v>
      </c>
      <c r="F15" s="151">
        <v>25.06</v>
      </c>
      <c r="G15" s="151">
        <v>0</v>
      </c>
      <c r="H15" s="151">
        <v>63.08</v>
      </c>
      <c r="I15" s="151"/>
      <c r="J15" s="151"/>
      <c r="K15" s="151">
        <v>7.88</v>
      </c>
      <c r="L15" s="151">
        <v>7.08</v>
      </c>
      <c r="M15" s="151">
        <v>8.3019999999999996</v>
      </c>
      <c r="N15" s="151">
        <v>8.85</v>
      </c>
      <c r="O15" s="151">
        <v>8.85</v>
      </c>
      <c r="P15" s="151">
        <v>8.85</v>
      </c>
      <c r="Q15" s="151">
        <v>8.85</v>
      </c>
      <c r="R15" s="151"/>
      <c r="S15" s="151"/>
      <c r="T15" s="151"/>
      <c r="U15" s="151">
        <v>3</v>
      </c>
      <c r="V15" s="151">
        <v>1</v>
      </c>
      <c r="W15" s="151"/>
      <c r="X15" s="151"/>
      <c r="Y15" s="151"/>
      <c r="Z15" s="151"/>
      <c r="AA15" s="151"/>
      <c r="AB15" s="151"/>
      <c r="AC15" s="151">
        <v>8.0315799999999999</v>
      </c>
      <c r="AD15" s="151">
        <v>7.1374899999999997</v>
      </c>
      <c r="AE15" s="151"/>
      <c r="AF15" s="151"/>
      <c r="AG15" s="151"/>
      <c r="AH15" s="151">
        <v>11.295</v>
      </c>
      <c r="AI15" s="151">
        <v>10.861000000000001</v>
      </c>
      <c r="AJ15" s="151">
        <v>457.29140000000001</v>
      </c>
      <c r="AK15" s="151">
        <v>492.71537999999998</v>
      </c>
      <c r="AL15" s="151">
        <v>489.49502000000001</v>
      </c>
      <c r="AM15" s="151">
        <v>0</v>
      </c>
      <c r="AN15" s="151">
        <v>383.22307999999998</v>
      </c>
      <c r="AO15" s="151">
        <v>0</v>
      </c>
      <c r="AP15" s="151">
        <v>281.64481999999998</v>
      </c>
      <c r="AQ15" s="151">
        <v>294.084</v>
      </c>
      <c r="AR15" s="151">
        <v>0</v>
      </c>
      <c r="AS15" s="151"/>
      <c r="AT15" s="151"/>
    </row>
    <row r="16" spans="1:46" ht="24" customHeight="1" x14ac:dyDescent="0.3">
      <c r="A16" s="13" t="s">
        <v>54</v>
      </c>
      <c r="B16" s="13" t="s">
        <v>856</v>
      </c>
      <c r="C16" s="149">
        <v>20</v>
      </c>
      <c r="D16" s="149">
        <v>47.29</v>
      </c>
      <c r="E16" s="149">
        <v>10.99</v>
      </c>
      <c r="F16" s="149">
        <v>25.12</v>
      </c>
      <c r="G16" s="149">
        <v>0</v>
      </c>
      <c r="H16" s="149">
        <v>64.05</v>
      </c>
      <c r="I16" s="149"/>
      <c r="J16" s="149"/>
      <c r="K16" s="149">
        <v>7.8</v>
      </c>
      <c r="L16" s="149">
        <v>7.35</v>
      </c>
      <c r="M16" s="149">
        <v>8.3439999999999994</v>
      </c>
      <c r="N16" s="149">
        <v>9.68</v>
      </c>
      <c r="O16" s="149">
        <v>9.68</v>
      </c>
      <c r="P16" s="149">
        <v>9.68</v>
      </c>
      <c r="Q16" s="149">
        <v>9.68</v>
      </c>
      <c r="R16" s="149"/>
      <c r="S16" s="149"/>
      <c r="T16" s="149"/>
      <c r="U16" s="149">
        <v>4</v>
      </c>
      <c r="V16" s="149">
        <v>3</v>
      </c>
      <c r="W16" s="149"/>
      <c r="X16" s="149"/>
      <c r="Y16" s="149"/>
      <c r="Z16" s="149"/>
      <c r="AA16" s="149"/>
      <c r="AB16" s="149"/>
      <c r="AC16" s="149">
        <v>7.4811399999999999</v>
      </c>
      <c r="AD16" s="149">
        <v>7.0958199999999998</v>
      </c>
      <c r="AE16" s="149"/>
      <c r="AF16" s="149"/>
      <c r="AG16" s="149"/>
      <c r="AH16" s="149">
        <v>11.063000000000001</v>
      </c>
      <c r="AI16" s="149">
        <v>10.973000000000001</v>
      </c>
      <c r="AJ16" s="149">
        <v>457.29140000000001</v>
      </c>
      <c r="AK16" s="149">
        <v>492.71537999999998</v>
      </c>
      <c r="AL16" s="149">
        <v>489.49502000000001</v>
      </c>
      <c r="AM16" s="149">
        <v>0</v>
      </c>
      <c r="AN16" s="149">
        <v>383.22307999999998</v>
      </c>
      <c r="AO16" s="149">
        <v>0</v>
      </c>
      <c r="AP16" s="149">
        <v>281.64481999999998</v>
      </c>
      <c r="AQ16" s="149">
        <v>294.084</v>
      </c>
      <c r="AR16" s="149">
        <v>0</v>
      </c>
      <c r="AS16" s="149"/>
      <c r="AT16" s="149"/>
    </row>
    <row r="17" spans="1:46" ht="24" customHeight="1" x14ac:dyDescent="0.3">
      <c r="A17" s="16" t="s">
        <v>54</v>
      </c>
      <c r="B17" s="16" t="s">
        <v>857</v>
      </c>
      <c r="C17" s="150">
        <v>20</v>
      </c>
      <c r="D17" s="150">
        <v>47.25</v>
      </c>
      <c r="E17" s="150">
        <v>13.36</v>
      </c>
      <c r="F17" s="150">
        <v>25.12</v>
      </c>
      <c r="G17" s="150">
        <v>3.1032299999999999</v>
      </c>
      <c r="H17" s="150">
        <v>67.349999999999994</v>
      </c>
      <c r="I17" s="150">
        <v>0</v>
      </c>
      <c r="J17" s="150">
        <v>0</v>
      </c>
      <c r="K17" s="150">
        <v>7.79</v>
      </c>
      <c r="L17" s="150">
        <v>7.49</v>
      </c>
      <c r="M17" s="150">
        <v>9.5500000000000007</v>
      </c>
      <c r="N17" s="150">
        <v>9.8000000000000007</v>
      </c>
      <c r="O17" s="150">
        <v>9.8000000000000007</v>
      </c>
      <c r="P17" s="150">
        <v>9.8000000000000007</v>
      </c>
      <c r="Q17" s="150">
        <v>9.8000000000000007</v>
      </c>
      <c r="R17" s="150">
        <v>0</v>
      </c>
      <c r="S17" s="150">
        <v>0</v>
      </c>
      <c r="T17" s="150">
        <v>0</v>
      </c>
      <c r="U17" s="150">
        <v>4</v>
      </c>
      <c r="V17" s="150">
        <v>3</v>
      </c>
      <c r="W17" s="150">
        <v>0.46159</v>
      </c>
      <c r="X17" s="150">
        <v>0</v>
      </c>
      <c r="Y17" s="150">
        <v>0</v>
      </c>
      <c r="Z17" s="150">
        <v>0</v>
      </c>
      <c r="AA17" s="150">
        <v>0</v>
      </c>
      <c r="AB17" s="150">
        <v>0</v>
      </c>
      <c r="AC17" s="150">
        <v>6.4433299999999996</v>
      </c>
      <c r="AD17" s="150">
        <v>7.4675000000000002</v>
      </c>
      <c r="AE17" s="150">
        <v>0</v>
      </c>
      <c r="AF17" s="150">
        <v>0</v>
      </c>
      <c r="AG17" s="150">
        <v>0</v>
      </c>
      <c r="AH17" s="150">
        <v>9.9260000000000002</v>
      </c>
      <c r="AI17" s="150">
        <v>10.231</v>
      </c>
      <c r="AJ17" s="150">
        <v>457.29140000000001</v>
      </c>
      <c r="AK17" s="150">
        <v>492.71537999999998</v>
      </c>
      <c r="AL17" s="150">
        <v>489.49502000000001</v>
      </c>
      <c r="AM17" s="150">
        <v>0</v>
      </c>
      <c r="AN17" s="150">
        <v>383.22307999999998</v>
      </c>
      <c r="AO17" s="150">
        <v>0</v>
      </c>
      <c r="AP17" s="150">
        <v>281.64481999999998</v>
      </c>
      <c r="AQ17" s="150">
        <v>294.084</v>
      </c>
      <c r="AR17" s="150">
        <v>0</v>
      </c>
      <c r="AS17" s="150">
        <v>0</v>
      </c>
      <c r="AT17" s="150"/>
    </row>
    <row r="18" spans="1:46" ht="24" customHeight="1" x14ac:dyDescent="0.3">
      <c r="A18" s="16" t="s">
        <v>54</v>
      </c>
      <c r="B18" s="16" t="s">
        <v>858</v>
      </c>
      <c r="C18" s="150">
        <v>20</v>
      </c>
      <c r="D18" s="150">
        <v>12.68</v>
      </c>
      <c r="E18" s="150">
        <v>13.02</v>
      </c>
      <c r="F18" s="150">
        <v>25.18</v>
      </c>
      <c r="G18" s="150">
        <v>3.1032299999999999</v>
      </c>
      <c r="H18" s="150">
        <v>67.19</v>
      </c>
      <c r="I18" s="150">
        <v>0</v>
      </c>
      <c r="J18" s="150">
        <v>0</v>
      </c>
      <c r="K18" s="150">
        <v>8.16</v>
      </c>
      <c r="L18" s="150">
        <v>7.69</v>
      </c>
      <c r="M18" s="150">
        <v>7.968</v>
      </c>
      <c r="N18" s="150">
        <v>9.3800000000000008</v>
      </c>
      <c r="O18" s="150">
        <v>9.3800000000000008</v>
      </c>
      <c r="P18" s="150">
        <v>9.3800000000000008</v>
      </c>
      <c r="Q18" s="150">
        <v>9.3800000000000008</v>
      </c>
      <c r="R18" s="150">
        <v>0</v>
      </c>
      <c r="S18" s="150">
        <v>0</v>
      </c>
      <c r="T18" s="150">
        <v>0</v>
      </c>
      <c r="U18" s="150">
        <v>1</v>
      </c>
      <c r="V18" s="150">
        <v>1</v>
      </c>
      <c r="W18" s="150">
        <v>6.4079499999999996</v>
      </c>
      <c r="X18" s="150">
        <v>26.236999999999998</v>
      </c>
      <c r="Y18" s="150">
        <v>26.236999999999998</v>
      </c>
      <c r="Z18" s="150">
        <v>0</v>
      </c>
      <c r="AA18" s="150">
        <v>0</v>
      </c>
      <c r="AB18" s="150">
        <v>19.843</v>
      </c>
      <c r="AC18" s="150">
        <v>8.3754500000000007</v>
      </c>
      <c r="AD18" s="150">
        <v>7.5504699999999998</v>
      </c>
      <c r="AE18" s="150">
        <v>0.52222000000000002</v>
      </c>
      <c r="AF18" s="150">
        <v>0.53269999999999995</v>
      </c>
      <c r="AG18" s="150">
        <v>19.89</v>
      </c>
      <c r="AH18" s="150">
        <v>9.4339999999999993</v>
      </c>
      <c r="AI18" s="150">
        <v>9.0090000000000003</v>
      </c>
      <c r="AJ18" s="150">
        <v>457.29140000000001</v>
      </c>
      <c r="AK18" s="150">
        <v>489.49502000000001</v>
      </c>
      <c r="AL18" s="150">
        <v>489.49502000000001</v>
      </c>
      <c r="AM18" s="150">
        <v>0</v>
      </c>
      <c r="AN18" s="150">
        <v>383.22307999999998</v>
      </c>
      <c r="AO18" s="150">
        <v>0</v>
      </c>
      <c r="AP18" s="150">
        <v>281.64481999999998</v>
      </c>
      <c r="AQ18" s="150">
        <v>294.084</v>
      </c>
      <c r="AR18" s="150">
        <v>0</v>
      </c>
      <c r="AS18" s="150">
        <v>0</v>
      </c>
      <c r="AT18" s="150"/>
    </row>
    <row r="19" spans="1:46" ht="24" customHeight="1" x14ac:dyDescent="0.3">
      <c r="A19" s="16" t="s">
        <v>54</v>
      </c>
      <c r="B19" s="16" t="s">
        <v>859</v>
      </c>
      <c r="C19" s="150">
        <v>20</v>
      </c>
      <c r="D19" s="150">
        <v>12.69</v>
      </c>
      <c r="E19" s="150">
        <v>11.33</v>
      </c>
      <c r="F19" s="150">
        <v>25.23</v>
      </c>
      <c r="G19" s="150">
        <v>3.1032299999999999</v>
      </c>
      <c r="H19" s="150">
        <v>67.55</v>
      </c>
      <c r="I19" s="150">
        <v>2.59</v>
      </c>
      <c r="J19" s="150">
        <v>0</v>
      </c>
      <c r="K19" s="150">
        <v>7.2</v>
      </c>
      <c r="L19" s="150">
        <v>7.89</v>
      </c>
      <c r="M19" s="150">
        <v>7.343</v>
      </c>
      <c r="N19" s="150">
        <v>9.93</v>
      </c>
      <c r="O19" s="150">
        <v>9.93</v>
      </c>
      <c r="P19" s="150">
        <v>9.93</v>
      </c>
      <c r="Q19" s="150">
        <v>9.93</v>
      </c>
      <c r="R19" s="150">
        <v>1.19</v>
      </c>
      <c r="S19" s="150">
        <v>1.19</v>
      </c>
      <c r="T19" s="150">
        <v>14.64</v>
      </c>
      <c r="U19" s="150">
        <v>1</v>
      </c>
      <c r="V19" s="150">
        <v>1</v>
      </c>
      <c r="W19" s="150">
        <v>57.788620000000002</v>
      </c>
      <c r="X19" s="150">
        <v>181.22200000000001</v>
      </c>
      <c r="Y19" s="150">
        <v>181.22200000000001</v>
      </c>
      <c r="Z19" s="150">
        <v>0</v>
      </c>
      <c r="AA19" s="150">
        <v>6.96</v>
      </c>
      <c r="AB19" s="150">
        <v>80.227999999999994</v>
      </c>
      <c r="AC19" s="150">
        <v>8.6408000000000005</v>
      </c>
      <c r="AD19" s="150">
        <v>7.25204</v>
      </c>
      <c r="AE19" s="150">
        <v>11.30302</v>
      </c>
      <c r="AF19" s="150">
        <v>10.56813</v>
      </c>
      <c r="AG19" s="150">
        <v>81.808999999999997</v>
      </c>
      <c r="AH19" s="150">
        <v>10.223000000000001</v>
      </c>
      <c r="AI19" s="150">
        <v>9.2739999999999991</v>
      </c>
      <c r="AJ19" s="150">
        <v>457.29140000000001</v>
      </c>
      <c r="AK19" s="150">
        <v>489.49502000000001</v>
      </c>
      <c r="AL19" s="150">
        <v>489.49502000000001</v>
      </c>
      <c r="AM19" s="150">
        <v>0</v>
      </c>
      <c r="AN19" s="150">
        <v>383.22307999999998</v>
      </c>
      <c r="AO19" s="150">
        <v>0</v>
      </c>
      <c r="AP19" s="150">
        <v>281.64481999999998</v>
      </c>
      <c r="AQ19" s="150">
        <v>294.084</v>
      </c>
      <c r="AR19" s="150">
        <v>0</v>
      </c>
      <c r="AS19" s="150">
        <v>0</v>
      </c>
      <c r="AT19" s="150"/>
    </row>
    <row r="20" spans="1:46" ht="24" customHeight="1" x14ac:dyDescent="0.3">
      <c r="A20" s="16" t="s">
        <v>54</v>
      </c>
      <c r="B20" s="16" t="s">
        <v>860</v>
      </c>
      <c r="C20" s="150">
        <v>20</v>
      </c>
      <c r="D20" s="150">
        <v>12.7</v>
      </c>
      <c r="E20" s="150">
        <v>12.46</v>
      </c>
      <c r="F20" s="150">
        <v>25.54</v>
      </c>
      <c r="G20" s="150">
        <v>3.1032299999999999</v>
      </c>
      <c r="H20" s="150">
        <v>67.819999999999993</v>
      </c>
      <c r="I20" s="150">
        <v>36.450000000000003</v>
      </c>
      <c r="J20" s="150">
        <v>0</v>
      </c>
      <c r="K20" s="150">
        <v>6.69</v>
      </c>
      <c r="L20" s="150">
        <v>7.49</v>
      </c>
      <c r="M20" s="150">
        <v>6.58</v>
      </c>
      <c r="N20" s="150">
        <v>9.0299999999999994</v>
      </c>
      <c r="O20" s="150">
        <v>9.0299999999999994</v>
      </c>
      <c r="P20" s="150">
        <v>9.0299999999999994</v>
      </c>
      <c r="Q20" s="150">
        <v>9.0299999999999994</v>
      </c>
      <c r="R20" s="150">
        <v>34.49</v>
      </c>
      <c r="S20" s="150">
        <v>34.49</v>
      </c>
      <c r="T20" s="150">
        <v>42.71</v>
      </c>
      <c r="U20" s="150">
        <v>1</v>
      </c>
      <c r="V20" s="150">
        <v>1</v>
      </c>
      <c r="W20" s="150">
        <v>153.18644</v>
      </c>
      <c r="X20" s="150">
        <v>558.721</v>
      </c>
      <c r="Y20" s="150">
        <v>558.721</v>
      </c>
      <c r="Z20" s="150">
        <v>1.58169</v>
      </c>
      <c r="AA20" s="150">
        <v>34.1</v>
      </c>
      <c r="AB20" s="150">
        <v>221.626</v>
      </c>
      <c r="AC20" s="150">
        <v>7.4994399999999999</v>
      </c>
      <c r="AD20" s="150">
        <v>7.7511799999999997</v>
      </c>
      <c r="AE20" s="150">
        <v>43.531059999999997</v>
      </c>
      <c r="AF20" s="150">
        <v>51.94558</v>
      </c>
      <c r="AG20" s="150">
        <v>208.38300000000001</v>
      </c>
      <c r="AH20" s="150">
        <v>8.4269999999999996</v>
      </c>
      <c r="AI20" s="150">
        <v>8.48</v>
      </c>
      <c r="AJ20" s="150">
        <v>457.29140000000001</v>
      </c>
      <c r="AK20" s="150">
        <v>492.71537999999998</v>
      </c>
      <c r="AL20" s="150">
        <v>489.49502000000001</v>
      </c>
      <c r="AM20" s="150">
        <v>0</v>
      </c>
      <c r="AN20" s="150">
        <v>383.22307999999998</v>
      </c>
      <c r="AO20" s="150">
        <v>0</v>
      </c>
      <c r="AP20" s="150">
        <v>281.64481999999998</v>
      </c>
      <c r="AQ20" s="150">
        <v>294.084</v>
      </c>
      <c r="AR20" s="150">
        <v>0</v>
      </c>
      <c r="AS20" s="150">
        <v>7.35</v>
      </c>
      <c r="AT20" s="150"/>
    </row>
    <row r="21" spans="1:46" ht="24" customHeight="1" x14ac:dyDescent="0.3">
      <c r="A21" s="16" t="s">
        <v>54</v>
      </c>
      <c r="B21" s="16" t="s">
        <v>861</v>
      </c>
      <c r="C21" s="150">
        <v>20</v>
      </c>
      <c r="D21" s="150">
        <v>12.7</v>
      </c>
      <c r="E21" s="150">
        <v>11.45</v>
      </c>
      <c r="F21" s="150">
        <v>25.49</v>
      </c>
      <c r="G21" s="150">
        <v>3.1032299999999999</v>
      </c>
      <c r="H21" s="150">
        <v>68.59</v>
      </c>
      <c r="I21" s="150">
        <v>103.77</v>
      </c>
      <c r="J21" s="150">
        <v>0</v>
      </c>
      <c r="K21" s="150">
        <v>6.7</v>
      </c>
      <c r="L21" s="150">
        <v>7.8</v>
      </c>
      <c r="M21" s="150">
        <v>6.3920000000000003</v>
      </c>
      <c r="N21" s="150">
        <v>7.67</v>
      </c>
      <c r="O21" s="150">
        <v>7.67</v>
      </c>
      <c r="P21" s="150">
        <v>7.67</v>
      </c>
      <c r="Q21" s="150">
        <v>7.67</v>
      </c>
      <c r="R21" s="150">
        <v>215.86</v>
      </c>
      <c r="S21" s="150">
        <v>215.86</v>
      </c>
      <c r="T21" s="150">
        <v>101.71</v>
      </c>
      <c r="U21" s="150">
        <v>1</v>
      </c>
      <c r="V21" s="150">
        <v>1</v>
      </c>
      <c r="W21" s="150">
        <v>438.20015000000001</v>
      </c>
      <c r="X21" s="150">
        <v>1688.683</v>
      </c>
      <c r="Y21" s="150">
        <v>1688.683</v>
      </c>
      <c r="Z21" s="150">
        <v>12.216570000000001</v>
      </c>
      <c r="AA21" s="150">
        <v>88.32</v>
      </c>
      <c r="AB21" s="150">
        <v>232.821</v>
      </c>
      <c r="AC21" s="150">
        <v>8.5552100000000006</v>
      </c>
      <c r="AD21" s="150">
        <v>6.8699300000000001</v>
      </c>
      <c r="AE21" s="150">
        <v>94.861329999999995</v>
      </c>
      <c r="AF21" s="150">
        <v>103.29609000000001</v>
      </c>
      <c r="AG21" s="150">
        <v>253.79300000000001</v>
      </c>
      <c r="AH21" s="150">
        <v>9.0579999999999998</v>
      </c>
      <c r="AI21" s="150">
        <v>8.282</v>
      </c>
      <c r="AJ21" s="150">
        <v>457.29140000000001</v>
      </c>
      <c r="AK21" s="150">
        <v>492.71537999999998</v>
      </c>
      <c r="AL21" s="150">
        <v>489.49502000000001</v>
      </c>
      <c r="AM21" s="150">
        <v>0</v>
      </c>
      <c r="AN21" s="150">
        <v>383.22307999999998</v>
      </c>
      <c r="AO21" s="150">
        <v>0</v>
      </c>
      <c r="AP21" s="150">
        <v>281.64481999999998</v>
      </c>
      <c r="AQ21" s="150">
        <v>294.084</v>
      </c>
      <c r="AR21" s="150">
        <v>0</v>
      </c>
      <c r="AS21" s="150">
        <v>57.34</v>
      </c>
      <c r="AT21" s="150"/>
    </row>
    <row r="22" spans="1:46" ht="24" customHeight="1" x14ac:dyDescent="0.3">
      <c r="A22" s="16" t="s">
        <v>54</v>
      </c>
      <c r="B22" s="16" t="s">
        <v>862</v>
      </c>
      <c r="C22" s="150">
        <v>22</v>
      </c>
      <c r="D22" s="150">
        <v>12.71</v>
      </c>
      <c r="E22" s="150">
        <v>10.5</v>
      </c>
      <c r="F22" s="150">
        <v>25.8</v>
      </c>
      <c r="G22" s="150">
        <v>3.1032299999999999</v>
      </c>
      <c r="H22" s="150">
        <v>42.12</v>
      </c>
      <c r="I22" s="150">
        <v>181.85</v>
      </c>
      <c r="J22" s="150">
        <v>0</v>
      </c>
      <c r="K22" s="150">
        <v>6.37</v>
      </c>
      <c r="L22" s="150">
        <v>7.93</v>
      </c>
      <c r="M22" s="150">
        <v>5.7960000000000003</v>
      </c>
      <c r="N22" s="150">
        <v>7.7</v>
      </c>
      <c r="O22" s="150">
        <v>7.7</v>
      </c>
      <c r="P22" s="150">
        <v>7.7</v>
      </c>
      <c r="Q22" s="150">
        <v>7.7</v>
      </c>
      <c r="R22" s="150">
        <v>316.70999999999998</v>
      </c>
      <c r="S22" s="150">
        <v>316.70999999999998</v>
      </c>
      <c r="T22" s="150">
        <v>246.5</v>
      </c>
      <c r="U22" s="150">
        <v>1</v>
      </c>
      <c r="V22" s="150">
        <v>1</v>
      </c>
      <c r="W22" s="150">
        <v>544.84860000000003</v>
      </c>
      <c r="X22" s="150">
        <v>1948.193</v>
      </c>
      <c r="Y22" s="150">
        <v>1948.193</v>
      </c>
      <c r="Z22" s="150">
        <v>19.287230000000001</v>
      </c>
      <c r="AA22" s="150">
        <v>67.62</v>
      </c>
      <c r="AB22" s="150">
        <v>412.27600000000001</v>
      </c>
      <c r="AC22" s="150">
        <v>7.7297799999999999</v>
      </c>
      <c r="AD22" s="150">
        <v>7.12662</v>
      </c>
      <c r="AE22" s="150">
        <v>194.90398999999999</v>
      </c>
      <c r="AF22" s="150">
        <v>219.46098000000001</v>
      </c>
      <c r="AG22" s="150">
        <v>440.03800000000001</v>
      </c>
      <c r="AH22" s="150">
        <v>8.4160000000000004</v>
      </c>
      <c r="AI22" s="150">
        <v>8.0109999999999992</v>
      </c>
      <c r="AJ22" s="150">
        <v>457.29140000000001</v>
      </c>
      <c r="AK22" s="150">
        <v>492.71537999999998</v>
      </c>
      <c r="AL22" s="150">
        <v>489.49502000000001</v>
      </c>
      <c r="AM22" s="150">
        <v>0</v>
      </c>
      <c r="AN22" s="150">
        <v>383.22307999999998</v>
      </c>
      <c r="AO22" s="150">
        <v>0</v>
      </c>
      <c r="AP22" s="150">
        <v>281.64481999999998</v>
      </c>
      <c r="AQ22" s="150">
        <v>294.084</v>
      </c>
      <c r="AR22" s="150">
        <v>0</v>
      </c>
      <c r="AS22" s="150">
        <v>140.22</v>
      </c>
      <c r="AT22" s="150"/>
    </row>
    <row r="23" spans="1:46" ht="24" customHeight="1" x14ac:dyDescent="0.3">
      <c r="A23" s="18" t="s">
        <v>54</v>
      </c>
      <c r="B23" s="18" t="s">
        <v>863</v>
      </c>
      <c r="C23" s="151">
        <v>22</v>
      </c>
      <c r="D23" s="151">
        <v>12.7</v>
      </c>
      <c r="E23" s="151">
        <v>11.24</v>
      </c>
      <c r="F23" s="151">
        <v>25.78</v>
      </c>
      <c r="G23" s="151">
        <v>3.1032299999999999</v>
      </c>
      <c r="H23" s="151">
        <v>70.12</v>
      </c>
      <c r="I23" s="151">
        <v>365.72</v>
      </c>
      <c r="J23" s="151">
        <v>0</v>
      </c>
      <c r="K23" s="151">
        <v>6.25</v>
      </c>
      <c r="L23" s="151">
        <v>8.0500000000000007</v>
      </c>
      <c r="M23" s="151">
        <v>5.8479999999999999</v>
      </c>
      <c r="N23" s="151">
        <v>7.96</v>
      </c>
      <c r="O23" s="151">
        <v>7.96</v>
      </c>
      <c r="P23" s="151">
        <v>7.96</v>
      </c>
      <c r="Q23" s="151">
        <v>7.96</v>
      </c>
      <c r="R23" s="151">
        <v>1110.3</v>
      </c>
      <c r="S23" s="151">
        <v>1110.3</v>
      </c>
      <c r="T23" s="151">
        <v>491.58</v>
      </c>
      <c r="U23" s="151">
        <v>1</v>
      </c>
      <c r="V23" s="151">
        <v>1</v>
      </c>
      <c r="W23" s="151">
        <v>754.05191000000002</v>
      </c>
      <c r="X23" s="151">
        <v>3022.2249999999999</v>
      </c>
      <c r="Y23" s="151">
        <v>3022.2249999999999</v>
      </c>
      <c r="Z23" s="151">
        <v>34.074590000000001</v>
      </c>
      <c r="AA23" s="151">
        <v>92.13</v>
      </c>
      <c r="AB23" s="151">
        <v>465.97699999999998</v>
      </c>
      <c r="AC23" s="151">
        <v>8.5180500000000006</v>
      </c>
      <c r="AD23" s="151">
        <v>7.5148700000000002</v>
      </c>
      <c r="AE23" s="151">
        <v>262.56873000000002</v>
      </c>
      <c r="AF23" s="151">
        <v>227.32587000000001</v>
      </c>
      <c r="AG23" s="151">
        <v>496.20100000000002</v>
      </c>
      <c r="AH23" s="151">
        <v>8.0139999999999993</v>
      </c>
      <c r="AI23" s="151">
        <v>8.0459999999999994</v>
      </c>
      <c r="AJ23" s="151">
        <v>457.29140000000001</v>
      </c>
      <c r="AK23" s="151">
        <v>492.71537999999998</v>
      </c>
      <c r="AL23" s="151">
        <v>489.49502000000001</v>
      </c>
      <c r="AM23" s="151">
        <v>0</v>
      </c>
      <c r="AN23" s="151">
        <v>383.22307999999998</v>
      </c>
      <c r="AO23" s="151">
        <v>0</v>
      </c>
      <c r="AP23" s="151">
        <v>281.64481999999998</v>
      </c>
      <c r="AQ23" s="151">
        <v>294.084</v>
      </c>
      <c r="AR23" s="151">
        <v>0</v>
      </c>
      <c r="AS23" s="151">
        <v>298.3</v>
      </c>
      <c r="AT23" s="151"/>
    </row>
    <row r="24" spans="1:46" ht="24" customHeight="1" x14ac:dyDescent="0.3">
      <c r="A24" s="13" t="s">
        <v>54</v>
      </c>
      <c r="B24" s="13" t="s">
        <v>864</v>
      </c>
      <c r="C24" s="149">
        <v>21</v>
      </c>
      <c r="D24" s="149">
        <v>12.71</v>
      </c>
      <c r="E24" s="149">
        <v>11.1</v>
      </c>
      <c r="F24" s="149">
        <v>25.76</v>
      </c>
      <c r="G24" s="149">
        <v>19.382909999999999</v>
      </c>
      <c r="H24" s="149">
        <v>58.28</v>
      </c>
      <c r="I24" s="149">
        <v>441.26</v>
      </c>
      <c r="J24" s="149">
        <v>0</v>
      </c>
      <c r="K24" s="149">
        <v>6.63</v>
      </c>
      <c r="L24" s="149">
        <v>9.3800000000000008</v>
      </c>
      <c r="M24" s="149">
        <v>6.5990000000000002</v>
      </c>
      <c r="N24" s="149">
        <v>8.14</v>
      </c>
      <c r="O24" s="149">
        <v>8.14</v>
      </c>
      <c r="P24" s="149">
        <v>8.14</v>
      </c>
      <c r="Q24" s="149">
        <v>8.14</v>
      </c>
      <c r="R24" s="149">
        <v>274.41000000000003</v>
      </c>
      <c r="S24" s="149">
        <v>274.41000000000003</v>
      </c>
      <c r="T24" s="149">
        <v>726.5</v>
      </c>
      <c r="U24" s="149">
        <v>1</v>
      </c>
      <c r="V24" s="149">
        <v>1</v>
      </c>
      <c r="W24" s="149">
        <v>771.21</v>
      </c>
      <c r="X24" s="149">
        <v>2583.893</v>
      </c>
      <c r="Y24" s="149">
        <v>2583.893</v>
      </c>
      <c r="Z24" s="149">
        <v>76.656649999999999</v>
      </c>
      <c r="AA24" s="149">
        <v>232.57</v>
      </c>
      <c r="AB24" s="149">
        <v>574.63499999999999</v>
      </c>
      <c r="AC24" s="149">
        <v>8.0051799999999993</v>
      </c>
      <c r="AD24" s="149">
        <v>7.5103099999999996</v>
      </c>
      <c r="AE24" s="149">
        <v>294.96257000000003</v>
      </c>
      <c r="AF24" s="149">
        <v>303.42804999999998</v>
      </c>
      <c r="AG24" s="149">
        <v>604.29399999999998</v>
      </c>
      <c r="AH24" s="149">
        <v>8.7200000000000006</v>
      </c>
      <c r="AI24" s="149">
        <v>8.7650000000000006</v>
      </c>
      <c r="AJ24" s="149">
        <v>457.29140000000001</v>
      </c>
      <c r="AK24" s="149">
        <v>495.93574000000001</v>
      </c>
      <c r="AL24" s="149">
        <v>515.25792000000001</v>
      </c>
      <c r="AM24" s="149">
        <v>0</v>
      </c>
      <c r="AN24" s="149">
        <v>457.29140000000001</v>
      </c>
      <c r="AO24" s="149">
        <v>0</v>
      </c>
      <c r="AP24" s="149">
        <v>281.64481999999998</v>
      </c>
      <c r="AQ24" s="149">
        <v>0</v>
      </c>
      <c r="AR24" s="149">
        <v>0</v>
      </c>
      <c r="AS24" s="149">
        <v>323.39999999999998</v>
      </c>
      <c r="AT24" s="149"/>
    </row>
    <row r="25" spans="1:46" ht="24" customHeight="1" x14ac:dyDescent="0.3">
      <c r="A25" s="16" t="s">
        <v>54</v>
      </c>
      <c r="B25" s="16" t="s">
        <v>865</v>
      </c>
      <c r="C25" s="150">
        <v>21</v>
      </c>
      <c r="D25" s="150">
        <v>12.71</v>
      </c>
      <c r="E25" s="150">
        <v>10.64</v>
      </c>
      <c r="F25" s="150">
        <v>26.13</v>
      </c>
      <c r="G25" s="150">
        <v>19.382909999999999</v>
      </c>
      <c r="H25" s="150">
        <v>60.41</v>
      </c>
      <c r="I25" s="150">
        <v>534.94000000000005</v>
      </c>
      <c r="J25" s="150">
        <v>0</v>
      </c>
      <c r="K25" s="150">
        <v>6.73</v>
      </c>
      <c r="L25" s="150">
        <v>9.33</v>
      </c>
      <c r="M25" s="150">
        <v>7.0910000000000002</v>
      </c>
      <c r="N25" s="150">
        <v>8.66</v>
      </c>
      <c r="O25" s="150">
        <v>8.66</v>
      </c>
      <c r="P25" s="150">
        <v>8.66</v>
      </c>
      <c r="Q25" s="150">
        <v>8.66</v>
      </c>
      <c r="R25" s="150">
        <v>629.75</v>
      </c>
      <c r="S25" s="150">
        <v>629.75</v>
      </c>
      <c r="T25" s="150">
        <v>974.93</v>
      </c>
      <c r="U25" s="150">
        <v>1</v>
      </c>
      <c r="V25" s="150">
        <v>4</v>
      </c>
      <c r="W25" s="150">
        <v>971.05885000000001</v>
      </c>
      <c r="X25" s="150">
        <v>3345.8240000000001</v>
      </c>
      <c r="Y25" s="150">
        <v>3345.8240000000001</v>
      </c>
      <c r="Z25" s="150">
        <v>127.67323</v>
      </c>
      <c r="AA25" s="150">
        <v>218.44</v>
      </c>
      <c r="AB25" s="150">
        <v>1101.963</v>
      </c>
      <c r="AC25" s="150">
        <v>7.8736199999999998</v>
      </c>
      <c r="AD25" s="150">
        <v>6.7328000000000001</v>
      </c>
      <c r="AE25" s="150">
        <v>577.64885000000004</v>
      </c>
      <c r="AF25" s="150">
        <v>521.60675000000003</v>
      </c>
      <c r="AG25" s="150">
        <v>1053.057</v>
      </c>
      <c r="AH25" s="150">
        <v>7.8230000000000004</v>
      </c>
      <c r="AI25" s="150">
        <v>8.9269999999999996</v>
      </c>
      <c r="AJ25" s="150">
        <v>457.29140000000001</v>
      </c>
      <c r="AK25" s="150">
        <v>505.59683000000001</v>
      </c>
      <c r="AL25" s="150">
        <v>515.25792000000001</v>
      </c>
      <c r="AM25" s="150">
        <v>0</v>
      </c>
      <c r="AN25" s="150">
        <v>457.29140000000001</v>
      </c>
      <c r="AO25" s="150">
        <v>0</v>
      </c>
      <c r="AP25" s="150">
        <v>281.64481999999998</v>
      </c>
      <c r="AQ25" s="150">
        <v>0</v>
      </c>
      <c r="AR25" s="150">
        <v>0</v>
      </c>
      <c r="AS25" s="150">
        <v>354.92</v>
      </c>
      <c r="AT25" s="150"/>
    </row>
    <row r="26" spans="1:46" ht="24" customHeight="1" x14ac:dyDescent="0.3">
      <c r="A26" s="16" t="s">
        <v>54</v>
      </c>
      <c r="B26" s="16" t="s">
        <v>866</v>
      </c>
      <c r="C26" s="150">
        <v>21</v>
      </c>
      <c r="D26" s="150">
        <v>12.72</v>
      </c>
      <c r="E26" s="150">
        <v>12.63</v>
      </c>
      <c r="F26" s="150">
        <v>25.06</v>
      </c>
      <c r="G26" s="150">
        <v>19.382909999999999</v>
      </c>
      <c r="H26" s="150">
        <v>59.05</v>
      </c>
      <c r="I26" s="150">
        <v>649.30999999999995</v>
      </c>
      <c r="J26" s="150">
        <v>0</v>
      </c>
      <c r="K26" s="150">
        <v>7.47</v>
      </c>
      <c r="L26" s="150">
        <v>8.98</v>
      </c>
      <c r="M26" s="150">
        <v>7.758</v>
      </c>
      <c r="N26" s="150">
        <v>10.01</v>
      </c>
      <c r="O26" s="150">
        <v>10.01</v>
      </c>
      <c r="P26" s="150">
        <v>10.01</v>
      </c>
      <c r="Q26" s="150">
        <v>10.01</v>
      </c>
      <c r="R26" s="150">
        <v>511.92</v>
      </c>
      <c r="S26" s="150">
        <v>511.92</v>
      </c>
      <c r="T26" s="150">
        <v>1241.67</v>
      </c>
      <c r="U26" s="150">
        <v>1</v>
      </c>
      <c r="V26" s="150">
        <v>1</v>
      </c>
      <c r="W26" s="150">
        <v>964.55598999999995</v>
      </c>
      <c r="X26" s="150">
        <v>3161.5569999999998</v>
      </c>
      <c r="Y26" s="150">
        <v>3161.5569999999998</v>
      </c>
      <c r="Z26" s="150">
        <v>271.57709</v>
      </c>
      <c r="AA26" s="150">
        <v>289.76</v>
      </c>
      <c r="AB26" s="150">
        <v>1095.499</v>
      </c>
      <c r="AC26" s="150">
        <v>6.3259100000000004</v>
      </c>
      <c r="AD26" s="150">
        <v>6.7156700000000003</v>
      </c>
      <c r="AE26" s="150">
        <v>686.49561000000006</v>
      </c>
      <c r="AF26" s="150">
        <v>700.10766999999998</v>
      </c>
      <c r="AG26" s="150">
        <v>1071.1559999999999</v>
      </c>
      <c r="AH26" s="150">
        <v>8.3230000000000004</v>
      </c>
      <c r="AI26" s="150">
        <v>9.3859999999999992</v>
      </c>
      <c r="AJ26" s="150">
        <v>457.29140000000001</v>
      </c>
      <c r="AK26" s="150">
        <v>428.30813999999998</v>
      </c>
      <c r="AL26" s="150">
        <v>457.29140000000001</v>
      </c>
      <c r="AM26" s="150">
        <v>0</v>
      </c>
      <c r="AN26" s="150">
        <v>457.29140000000001</v>
      </c>
      <c r="AO26" s="150">
        <v>0</v>
      </c>
      <c r="AP26" s="150">
        <v>281.64481999999998</v>
      </c>
      <c r="AQ26" s="150">
        <v>0</v>
      </c>
      <c r="AR26" s="150">
        <v>0</v>
      </c>
      <c r="AS26" s="150">
        <v>433.02</v>
      </c>
      <c r="AT26" s="150"/>
    </row>
    <row r="27" spans="1:46" ht="24" customHeight="1" x14ac:dyDescent="0.3">
      <c r="A27" s="16" t="s">
        <v>54</v>
      </c>
      <c r="B27" s="16" t="s">
        <v>867</v>
      </c>
      <c r="C27" s="150">
        <v>21</v>
      </c>
      <c r="D27" s="150">
        <v>0</v>
      </c>
      <c r="E27" s="150">
        <v>14.33</v>
      </c>
      <c r="F27" s="150">
        <v>25.08</v>
      </c>
      <c r="G27" s="150">
        <v>19.382909999999999</v>
      </c>
      <c r="H27" s="150">
        <v>57.57</v>
      </c>
      <c r="I27" s="150">
        <v>730.46</v>
      </c>
      <c r="J27" s="150">
        <v>0</v>
      </c>
      <c r="K27" s="150">
        <v>7.61</v>
      </c>
      <c r="L27" s="150">
        <v>8.4</v>
      </c>
      <c r="M27" s="150">
        <v>7.9660000000000002</v>
      </c>
      <c r="N27" s="150">
        <v>11.18</v>
      </c>
      <c r="O27" s="150">
        <v>11.18</v>
      </c>
      <c r="P27" s="150">
        <v>11.18</v>
      </c>
      <c r="Q27" s="150">
        <v>11.18</v>
      </c>
      <c r="R27" s="150">
        <v>252.22</v>
      </c>
      <c r="S27" s="150">
        <v>252.22</v>
      </c>
      <c r="T27" s="150">
        <v>433.46</v>
      </c>
      <c r="U27" s="150">
        <v>6</v>
      </c>
      <c r="V27" s="150">
        <v>7</v>
      </c>
      <c r="W27" s="150">
        <v>624.34592999999995</v>
      </c>
      <c r="X27" s="150">
        <v>2428.1480000000001</v>
      </c>
      <c r="Y27" s="150">
        <v>2428.1480000000001</v>
      </c>
      <c r="Z27" s="150">
        <v>289.23057</v>
      </c>
      <c r="AA27" s="150">
        <v>616.77</v>
      </c>
      <c r="AB27" s="150">
        <v>907.66200000000003</v>
      </c>
      <c r="AC27" s="150">
        <v>8.1377299999999995</v>
      </c>
      <c r="AD27" s="150">
        <v>6.7951499999999996</v>
      </c>
      <c r="AE27" s="150">
        <v>457.45218999999997</v>
      </c>
      <c r="AF27" s="150">
        <v>548.47104999999999</v>
      </c>
      <c r="AG27" s="150">
        <v>863.70399999999995</v>
      </c>
      <c r="AH27" s="150">
        <v>8.5009999999999994</v>
      </c>
      <c r="AI27" s="150">
        <v>9.5549999999999997</v>
      </c>
      <c r="AJ27" s="150">
        <v>322.03620000000001</v>
      </c>
      <c r="AK27" s="150">
        <v>328.47692000000001</v>
      </c>
      <c r="AL27" s="150">
        <v>360.68054000000001</v>
      </c>
      <c r="AM27" s="150">
        <v>0</v>
      </c>
      <c r="AN27" s="150">
        <v>328.47692000000001</v>
      </c>
      <c r="AO27" s="150">
        <v>0</v>
      </c>
      <c r="AP27" s="150">
        <v>281.64481999999998</v>
      </c>
      <c r="AQ27" s="150">
        <v>0</v>
      </c>
      <c r="AR27" s="150">
        <v>0</v>
      </c>
      <c r="AS27" s="150">
        <v>370.72</v>
      </c>
      <c r="AT27" s="150"/>
    </row>
    <row r="28" spans="1:46" ht="24" customHeight="1" x14ac:dyDescent="0.3">
      <c r="A28" s="16" t="s">
        <v>54</v>
      </c>
      <c r="B28" s="16" t="s">
        <v>868</v>
      </c>
      <c r="C28" s="150">
        <v>21</v>
      </c>
      <c r="D28" s="150">
        <v>0</v>
      </c>
      <c r="E28" s="150">
        <v>12.58</v>
      </c>
      <c r="F28" s="150">
        <v>25.37</v>
      </c>
      <c r="G28" s="150">
        <v>19.382909999999999</v>
      </c>
      <c r="H28" s="150">
        <v>61.71</v>
      </c>
      <c r="I28" s="150">
        <v>814.07</v>
      </c>
      <c r="J28" s="150">
        <v>0</v>
      </c>
      <c r="K28" s="150">
        <v>8.32</v>
      </c>
      <c r="L28" s="150">
        <v>8.43</v>
      </c>
      <c r="M28" s="150">
        <v>7.8010000000000002</v>
      </c>
      <c r="N28" s="150">
        <v>9.39</v>
      </c>
      <c r="O28" s="150">
        <v>9.39</v>
      </c>
      <c r="P28" s="150">
        <v>9.39</v>
      </c>
      <c r="Q28" s="150">
        <v>9.39</v>
      </c>
      <c r="R28" s="150">
        <v>361.13</v>
      </c>
      <c r="S28" s="150">
        <v>361.13</v>
      </c>
      <c r="T28" s="150">
        <v>581.41999999999996</v>
      </c>
      <c r="U28" s="150">
        <v>7</v>
      </c>
      <c r="V28" s="150">
        <v>8</v>
      </c>
      <c r="W28" s="150">
        <v>515.42696999999998</v>
      </c>
      <c r="X28" s="150">
        <v>2615.0949999999998</v>
      </c>
      <c r="Y28" s="150">
        <v>2615.0949999999998</v>
      </c>
      <c r="Z28" s="150">
        <v>259.64114000000001</v>
      </c>
      <c r="AA28" s="150">
        <v>833.07</v>
      </c>
      <c r="AB28" s="150">
        <v>1092.6279999999999</v>
      </c>
      <c r="AC28" s="150">
        <v>8.3521300000000007</v>
      </c>
      <c r="AD28" s="150">
        <v>7.5541</v>
      </c>
      <c r="AE28" s="150">
        <v>371.83605999999997</v>
      </c>
      <c r="AF28" s="150">
        <v>357.23809</v>
      </c>
      <c r="AG28" s="150">
        <v>1005.581</v>
      </c>
      <c r="AH28" s="150">
        <v>8.8960000000000008</v>
      </c>
      <c r="AI28" s="150">
        <v>9.5950000000000006</v>
      </c>
      <c r="AJ28" s="150">
        <v>322.03620000000001</v>
      </c>
      <c r="AK28" s="150">
        <v>328.47692000000001</v>
      </c>
      <c r="AL28" s="150">
        <v>360.68054000000001</v>
      </c>
      <c r="AM28" s="150">
        <v>0</v>
      </c>
      <c r="AN28" s="150">
        <v>328.47692000000001</v>
      </c>
      <c r="AO28" s="150">
        <v>0</v>
      </c>
      <c r="AP28" s="150">
        <v>281.64481999999998</v>
      </c>
      <c r="AQ28" s="150">
        <v>0</v>
      </c>
      <c r="AR28" s="150">
        <v>0</v>
      </c>
      <c r="AS28" s="150">
        <v>463.78</v>
      </c>
      <c r="AT28" s="150"/>
    </row>
    <row r="29" spans="1:46" ht="24" customHeight="1" x14ac:dyDescent="0.3">
      <c r="A29" s="16" t="s">
        <v>54</v>
      </c>
      <c r="B29" s="16" t="s">
        <v>869</v>
      </c>
      <c r="C29" s="150">
        <v>21</v>
      </c>
      <c r="D29" s="150">
        <v>0</v>
      </c>
      <c r="E29" s="150">
        <v>12.64</v>
      </c>
      <c r="F29" s="150">
        <v>25.22</v>
      </c>
      <c r="G29" s="150">
        <v>19.382909999999999</v>
      </c>
      <c r="H29" s="150">
        <v>60.96</v>
      </c>
      <c r="I29" s="150">
        <v>875.99</v>
      </c>
      <c r="J29" s="150">
        <v>0</v>
      </c>
      <c r="K29" s="150">
        <v>9.4499999999999993</v>
      </c>
      <c r="L29" s="150">
        <v>8.23</v>
      </c>
      <c r="M29" s="150">
        <v>7.992</v>
      </c>
      <c r="N29" s="150">
        <v>10.76</v>
      </c>
      <c r="O29" s="150">
        <v>10.76</v>
      </c>
      <c r="P29" s="150">
        <v>10.76</v>
      </c>
      <c r="Q29" s="150">
        <v>10.76</v>
      </c>
      <c r="R29" s="150">
        <v>232.02</v>
      </c>
      <c r="S29" s="150">
        <v>232.02</v>
      </c>
      <c r="T29" s="150">
        <v>730.11</v>
      </c>
      <c r="U29" s="150">
        <v>6</v>
      </c>
      <c r="V29" s="150">
        <v>7</v>
      </c>
      <c r="W29" s="150">
        <v>488.61500999999998</v>
      </c>
      <c r="X29" s="150">
        <v>1928.175</v>
      </c>
      <c r="Y29" s="150">
        <v>1928.175</v>
      </c>
      <c r="Z29" s="150">
        <v>332.22617000000002</v>
      </c>
      <c r="AA29" s="150">
        <v>1070.18</v>
      </c>
      <c r="AB29" s="150">
        <v>589.90599999999995</v>
      </c>
      <c r="AC29" s="150">
        <v>7.9759000000000002</v>
      </c>
      <c r="AD29" s="150">
        <v>8.9165700000000001</v>
      </c>
      <c r="AE29" s="150">
        <v>220.18163000000001</v>
      </c>
      <c r="AF29" s="150">
        <v>212.94804999999999</v>
      </c>
      <c r="AG29" s="150">
        <v>868.72900000000004</v>
      </c>
      <c r="AH29" s="150">
        <v>8.8239999999999998</v>
      </c>
      <c r="AI29" s="150">
        <v>9.4510000000000005</v>
      </c>
      <c r="AJ29" s="150">
        <v>322.03620000000001</v>
      </c>
      <c r="AK29" s="150">
        <v>328.47692000000001</v>
      </c>
      <c r="AL29" s="150">
        <v>360.68054000000001</v>
      </c>
      <c r="AM29" s="150">
        <v>0</v>
      </c>
      <c r="AN29" s="150">
        <v>328.47692000000001</v>
      </c>
      <c r="AO29" s="150">
        <v>0</v>
      </c>
      <c r="AP29" s="150">
        <v>281.64481999999998</v>
      </c>
      <c r="AQ29" s="150">
        <v>0</v>
      </c>
      <c r="AR29" s="150">
        <v>0</v>
      </c>
      <c r="AS29" s="150">
        <v>684.61</v>
      </c>
      <c r="AT29" s="150"/>
    </row>
    <row r="30" spans="1:46" ht="24" customHeight="1" x14ac:dyDescent="0.3">
      <c r="A30" s="16" t="s">
        <v>54</v>
      </c>
      <c r="B30" s="16" t="s">
        <v>870</v>
      </c>
      <c r="C30" s="150">
        <v>21</v>
      </c>
      <c r="D30" s="150">
        <v>0</v>
      </c>
      <c r="E30" s="150">
        <v>10.26</v>
      </c>
      <c r="F30" s="150">
        <v>25.59</v>
      </c>
      <c r="G30" s="150">
        <v>19.382909999999999</v>
      </c>
      <c r="H30" s="150">
        <v>64.03</v>
      </c>
      <c r="I30" s="150">
        <v>926.09</v>
      </c>
      <c r="J30" s="150">
        <v>0</v>
      </c>
      <c r="K30" s="150">
        <v>10.36</v>
      </c>
      <c r="L30" s="150">
        <v>7.92</v>
      </c>
      <c r="M30" s="150">
        <v>9.6489999999999991</v>
      </c>
      <c r="N30" s="150">
        <v>12.01</v>
      </c>
      <c r="O30" s="150">
        <v>12.01</v>
      </c>
      <c r="P30" s="150">
        <v>12.01</v>
      </c>
      <c r="Q30" s="150">
        <v>12.01</v>
      </c>
      <c r="R30" s="150">
        <v>65.02</v>
      </c>
      <c r="S30" s="150">
        <v>65.02</v>
      </c>
      <c r="T30" s="150">
        <v>259.93</v>
      </c>
      <c r="U30" s="150">
        <v>7</v>
      </c>
      <c r="V30" s="150">
        <v>8</v>
      </c>
      <c r="W30" s="150">
        <v>339.08451000000002</v>
      </c>
      <c r="X30" s="150">
        <v>1257.0150000000001</v>
      </c>
      <c r="Y30" s="150">
        <v>1257.0150000000001</v>
      </c>
      <c r="Z30" s="150">
        <v>282.82893999999999</v>
      </c>
      <c r="AA30" s="150">
        <v>488.41</v>
      </c>
      <c r="AB30" s="150">
        <v>958.26499999999999</v>
      </c>
      <c r="AC30" s="150">
        <v>7.8642399999999997</v>
      </c>
      <c r="AD30" s="150">
        <v>8.9616699999999998</v>
      </c>
      <c r="AE30" s="150">
        <v>449.56281999999999</v>
      </c>
      <c r="AF30" s="150">
        <v>432.22120999999999</v>
      </c>
      <c r="AG30" s="150">
        <v>894.68299999999999</v>
      </c>
      <c r="AH30" s="150">
        <v>8.9169999999999998</v>
      </c>
      <c r="AI30" s="150">
        <v>9.4120000000000008</v>
      </c>
      <c r="AJ30" s="150">
        <v>325.25655999999998</v>
      </c>
      <c r="AK30" s="150">
        <v>328.47692000000001</v>
      </c>
      <c r="AL30" s="150">
        <v>360.68054000000001</v>
      </c>
      <c r="AM30" s="150">
        <v>0</v>
      </c>
      <c r="AN30" s="150">
        <v>331.69727999999998</v>
      </c>
      <c r="AO30" s="150">
        <v>0</v>
      </c>
      <c r="AP30" s="150">
        <v>281.64481999999998</v>
      </c>
      <c r="AQ30" s="150">
        <v>0</v>
      </c>
      <c r="AR30" s="150">
        <v>0</v>
      </c>
      <c r="AS30" s="150">
        <v>532.79999999999995</v>
      </c>
      <c r="AT30" s="150"/>
    </row>
    <row r="31" spans="1:46" ht="24" customHeight="1" x14ac:dyDescent="0.3">
      <c r="A31" s="18" t="s">
        <v>54</v>
      </c>
      <c r="B31" s="18" t="s">
        <v>871</v>
      </c>
      <c r="C31" s="151">
        <v>21</v>
      </c>
      <c r="D31" s="151">
        <v>0</v>
      </c>
      <c r="E31" s="151">
        <v>12.78</v>
      </c>
      <c r="F31" s="151">
        <v>25.72</v>
      </c>
      <c r="G31" s="151">
        <v>19.382909999999999</v>
      </c>
      <c r="H31" s="151">
        <v>59.96</v>
      </c>
      <c r="I31" s="151">
        <v>949.87</v>
      </c>
      <c r="J31" s="151">
        <v>0</v>
      </c>
      <c r="K31" s="151">
        <v>9.68</v>
      </c>
      <c r="L31" s="151">
        <v>7.94</v>
      </c>
      <c r="M31" s="151">
        <v>9.3369999999999997</v>
      </c>
      <c r="N31" s="151">
        <v>12.66</v>
      </c>
      <c r="O31" s="151">
        <v>12.66</v>
      </c>
      <c r="P31" s="151">
        <v>12.66</v>
      </c>
      <c r="Q31" s="151">
        <v>12.66</v>
      </c>
      <c r="R31" s="151">
        <v>95.48</v>
      </c>
      <c r="S31" s="151">
        <v>95.48</v>
      </c>
      <c r="T31" s="151">
        <v>737</v>
      </c>
      <c r="U31" s="151">
        <v>8</v>
      </c>
      <c r="V31" s="151">
        <v>9</v>
      </c>
      <c r="W31" s="151">
        <v>381.90881999999999</v>
      </c>
      <c r="X31" s="151">
        <v>1391.91</v>
      </c>
      <c r="Y31" s="151">
        <v>1391.91</v>
      </c>
      <c r="Z31" s="151">
        <v>187.62938</v>
      </c>
      <c r="AA31" s="151">
        <v>322.39999999999998</v>
      </c>
      <c r="AB31" s="151">
        <v>1244.357</v>
      </c>
      <c r="AC31" s="151">
        <v>10.50273</v>
      </c>
      <c r="AD31" s="151">
        <v>8.9159000000000006</v>
      </c>
      <c r="AE31" s="151">
        <v>892.44424000000004</v>
      </c>
      <c r="AF31" s="151">
        <v>638.66367000000002</v>
      </c>
      <c r="AG31" s="151">
        <v>1123.9480000000001</v>
      </c>
      <c r="AH31" s="151">
        <v>9.3439999999999994</v>
      </c>
      <c r="AI31" s="151">
        <v>9.827</v>
      </c>
      <c r="AJ31" s="151">
        <v>367.12126999999998</v>
      </c>
      <c r="AK31" s="151">
        <v>360.68054000000001</v>
      </c>
      <c r="AL31" s="151">
        <v>392.88416000000001</v>
      </c>
      <c r="AM31" s="151">
        <v>0</v>
      </c>
      <c r="AN31" s="151">
        <v>360.68054000000001</v>
      </c>
      <c r="AO31" s="151">
        <v>0</v>
      </c>
      <c r="AP31" s="151">
        <v>281.64481999999998</v>
      </c>
      <c r="AQ31" s="151">
        <v>0</v>
      </c>
      <c r="AR31" s="151">
        <v>0</v>
      </c>
      <c r="AS31" s="151">
        <v>537.92999999999995</v>
      </c>
      <c r="AT31" s="151"/>
    </row>
    <row r="32" spans="1:46" ht="24" customHeight="1" x14ac:dyDescent="0.3">
      <c r="A32" s="13" t="s">
        <v>54</v>
      </c>
      <c r="B32" s="13" t="s">
        <v>872</v>
      </c>
      <c r="C32" s="149">
        <v>21</v>
      </c>
      <c r="D32" s="149">
        <v>0</v>
      </c>
      <c r="E32" s="149">
        <v>12.92</v>
      </c>
      <c r="F32" s="149">
        <v>25.45</v>
      </c>
      <c r="G32" s="149">
        <v>19.382909999999999</v>
      </c>
      <c r="H32" s="149">
        <v>59.12</v>
      </c>
      <c r="I32" s="149">
        <v>995.16</v>
      </c>
      <c r="J32" s="149">
        <v>0</v>
      </c>
      <c r="K32" s="149">
        <v>9.44</v>
      </c>
      <c r="L32" s="149">
        <v>7.71</v>
      </c>
      <c r="M32" s="149">
        <v>9.327</v>
      </c>
      <c r="N32" s="149">
        <v>13.18</v>
      </c>
      <c r="O32" s="149">
        <v>13.18</v>
      </c>
      <c r="P32" s="149">
        <v>13.18</v>
      </c>
      <c r="Q32" s="149">
        <v>13.18</v>
      </c>
      <c r="R32" s="149">
        <v>62.69</v>
      </c>
      <c r="S32" s="149">
        <v>62.69</v>
      </c>
      <c r="T32" s="149">
        <v>420.86</v>
      </c>
      <c r="U32" s="149">
        <v>8</v>
      </c>
      <c r="V32" s="149">
        <v>9</v>
      </c>
      <c r="W32" s="149">
        <v>210.46450999999999</v>
      </c>
      <c r="X32" s="149">
        <v>820.76400000000001</v>
      </c>
      <c r="Y32" s="149">
        <v>820.76400000000001</v>
      </c>
      <c r="Z32" s="149">
        <v>100.6178</v>
      </c>
      <c r="AA32" s="149">
        <v>188.48</v>
      </c>
      <c r="AB32" s="149">
        <v>684.80899999999997</v>
      </c>
      <c r="AC32" s="149">
        <v>10.23878</v>
      </c>
      <c r="AD32" s="149">
        <v>9.6913300000000007</v>
      </c>
      <c r="AE32" s="149">
        <v>615.14409999999998</v>
      </c>
      <c r="AF32" s="149">
        <v>622.00732000000005</v>
      </c>
      <c r="AG32" s="149">
        <v>830.09699999999998</v>
      </c>
      <c r="AH32" s="149">
        <v>9.3290000000000006</v>
      </c>
      <c r="AI32" s="149">
        <v>9.9350000000000005</v>
      </c>
      <c r="AJ32" s="149">
        <v>338.13801000000001</v>
      </c>
      <c r="AK32" s="149">
        <v>425.08778000000001</v>
      </c>
      <c r="AL32" s="149">
        <v>457.29140000000001</v>
      </c>
      <c r="AM32" s="149">
        <v>0</v>
      </c>
      <c r="AN32" s="149">
        <v>457.29140000000001</v>
      </c>
      <c r="AO32" s="149">
        <v>0</v>
      </c>
      <c r="AP32" s="149">
        <v>281.64481999999998</v>
      </c>
      <c r="AQ32" s="149">
        <v>0</v>
      </c>
      <c r="AR32" s="149">
        <v>0</v>
      </c>
      <c r="AS32" s="149">
        <v>186.32</v>
      </c>
      <c r="AT32" s="149"/>
    </row>
    <row r="33" spans="1:46" ht="24" customHeight="1" x14ac:dyDescent="0.3">
      <c r="A33" s="16" t="s">
        <v>54</v>
      </c>
      <c r="B33" s="16" t="s">
        <v>873</v>
      </c>
      <c r="C33" s="150">
        <v>21</v>
      </c>
      <c r="D33" s="150">
        <v>0</v>
      </c>
      <c r="E33" s="150">
        <v>13.98</v>
      </c>
      <c r="F33" s="150">
        <v>25.54</v>
      </c>
      <c r="G33" s="150">
        <v>19.382909999999999</v>
      </c>
      <c r="H33" s="150">
        <v>61.73</v>
      </c>
      <c r="I33" s="150">
        <v>839.35</v>
      </c>
      <c r="J33" s="150">
        <v>0</v>
      </c>
      <c r="K33" s="150">
        <v>9</v>
      </c>
      <c r="L33" s="150">
        <v>7.89</v>
      </c>
      <c r="M33" s="150">
        <v>8.6159999999999997</v>
      </c>
      <c r="N33" s="150">
        <v>11.98</v>
      </c>
      <c r="O33" s="150">
        <v>11.98</v>
      </c>
      <c r="P33" s="150">
        <v>11.98</v>
      </c>
      <c r="Q33" s="150">
        <v>11.98</v>
      </c>
      <c r="R33" s="150">
        <v>46.65</v>
      </c>
      <c r="S33" s="150">
        <v>46.65</v>
      </c>
      <c r="T33" s="150">
        <v>907.07</v>
      </c>
      <c r="U33" s="150">
        <v>8</v>
      </c>
      <c r="V33" s="150">
        <v>8</v>
      </c>
      <c r="W33" s="150">
        <v>224.65416999999999</v>
      </c>
      <c r="X33" s="150">
        <v>989.70500000000004</v>
      </c>
      <c r="Y33" s="150">
        <v>989.70500000000004</v>
      </c>
      <c r="Z33" s="150">
        <v>126.49814000000001</v>
      </c>
      <c r="AA33" s="150">
        <v>269.12</v>
      </c>
      <c r="AB33" s="150">
        <v>623.95299999999997</v>
      </c>
      <c r="AC33" s="150">
        <v>10.920590000000001</v>
      </c>
      <c r="AD33" s="150">
        <v>10.17253</v>
      </c>
      <c r="AE33" s="150">
        <v>433.68385000000001</v>
      </c>
      <c r="AF33" s="150">
        <v>453.93283000000002</v>
      </c>
      <c r="AG33" s="150">
        <v>776.74099999999999</v>
      </c>
      <c r="AH33" s="150">
        <v>9.6120000000000001</v>
      </c>
      <c r="AI33" s="150">
        <v>9.9160000000000004</v>
      </c>
      <c r="AJ33" s="150">
        <v>457.29140000000001</v>
      </c>
      <c r="AK33" s="150">
        <v>428.30813999999998</v>
      </c>
      <c r="AL33" s="150">
        <v>457.29140000000001</v>
      </c>
      <c r="AM33" s="150">
        <v>0</v>
      </c>
      <c r="AN33" s="150">
        <v>457.29140000000001</v>
      </c>
      <c r="AO33" s="150">
        <v>0</v>
      </c>
      <c r="AP33" s="150">
        <v>274.29755999999998</v>
      </c>
      <c r="AQ33" s="150">
        <v>0</v>
      </c>
      <c r="AR33" s="150">
        <v>0</v>
      </c>
      <c r="AS33" s="150">
        <v>114.14</v>
      </c>
      <c r="AT33" s="150"/>
    </row>
    <row r="34" spans="1:46" ht="24" customHeight="1" x14ac:dyDescent="0.3">
      <c r="A34" s="16" t="s">
        <v>54</v>
      </c>
      <c r="B34" s="16" t="s">
        <v>874</v>
      </c>
      <c r="C34" s="150">
        <v>21</v>
      </c>
      <c r="D34" s="150">
        <v>0</v>
      </c>
      <c r="E34" s="150">
        <v>10.76</v>
      </c>
      <c r="F34" s="150">
        <v>25.57</v>
      </c>
      <c r="G34" s="150">
        <v>19.382909999999999</v>
      </c>
      <c r="H34" s="150">
        <v>56.51</v>
      </c>
      <c r="I34" s="150">
        <v>1040.2</v>
      </c>
      <c r="J34" s="150">
        <v>0</v>
      </c>
      <c r="K34" s="150">
        <v>8.7799999999999994</v>
      </c>
      <c r="L34" s="150">
        <v>8.14</v>
      </c>
      <c r="M34" s="150">
        <v>7.7169999999999996</v>
      </c>
      <c r="N34" s="150">
        <v>13.28</v>
      </c>
      <c r="O34" s="150">
        <v>13.28</v>
      </c>
      <c r="P34" s="150">
        <v>13.28</v>
      </c>
      <c r="Q34" s="150">
        <v>13.28</v>
      </c>
      <c r="R34" s="150">
        <v>35.61</v>
      </c>
      <c r="S34" s="150">
        <v>35.61</v>
      </c>
      <c r="T34" s="150">
        <v>603.36</v>
      </c>
      <c r="U34" s="150">
        <v>8</v>
      </c>
      <c r="V34" s="150">
        <v>8</v>
      </c>
      <c r="W34" s="150">
        <v>405.63351</v>
      </c>
      <c r="X34" s="150">
        <v>1815.133</v>
      </c>
      <c r="Y34" s="150">
        <v>1815.133</v>
      </c>
      <c r="Z34" s="150">
        <v>104.91439</v>
      </c>
      <c r="AA34" s="150">
        <v>240.41</v>
      </c>
      <c r="AB34" s="150">
        <v>317.49299999999999</v>
      </c>
      <c r="AC34" s="150">
        <v>10.140459999999999</v>
      </c>
      <c r="AD34" s="150">
        <v>10.775</v>
      </c>
      <c r="AE34" s="150">
        <v>467.77141</v>
      </c>
      <c r="AF34" s="150">
        <v>447.47138999999999</v>
      </c>
      <c r="AG34" s="150">
        <v>512.83500000000004</v>
      </c>
      <c r="AH34" s="150">
        <v>9.7110000000000003</v>
      </c>
      <c r="AI34" s="150">
        <v>10.571999999999999</v>
      </c>
      <c r="AJ34" s="150">
        <v>457.29140000000001</v>
      </c>
      <c r="AK34" s="150">
        <v>428.30813999999998</v>
      </c>
      <c r="AL34" s="150">
        <v>457.29140000000001</v>
      </c>
      <c r="AM34" s="150">
        <v>0</v>
      </c>
      <c r="AN34" s="150">
        <v>457.29140000000001</v>
      </c>
      <c r="AO34" s="150">
        <v>0</v>
      </c>
      <c r="AP34" s="150">
        <v>274.29755999999998</v>
      </c>
      <c r="AQ34" s="150">
        <v>0</v>
      </c>
      <c r="AR34" s="150">
        <v>0</v>
      </c>
      <c r="AS34" s="150">
        <v>252.02</v>
      </c>
      <c r="AT34" s="150"/>
    </row>
    <row r="35" spans="1:46" ht="24" customHeight="1" x14ac:dyDescent="0.3">
      <c r="A35" s="16" t="s">
        <v>54</v>
      </c>
      <c r="B35" s="16" t="s">
        <v>875</v>
      </c>
      <c r="C35" s="150">
        <v>21</v>
      </c>
      <c r="D35" s="150">
        <v>0</v>
      </c>
      <c r="E35" s="150">
        <v>14.44</v>
      </c>
      <c r="F35" s="150">
        <v>25.57</v>
      </c>
      <c r="G35" s="150">
        <v>19.382909999999999</v>
      </c>
      <c r="H35" s="150">
        <v>62.18</v>
      </c>
      <c r="I35" s="150">
        <v>501.77</v>
      </c>
      <c r="J35" s="150">
        <v>0</v>
      </c>
      <c r="K35" s="150">
        <v>8.48</v>
      </c>
      <c r="L35" s="150">
        <v>8.84</v>
      </c>
      <c r="M35" s="150">
        <v>8.7070000000000007</v>
      </c>
      <c r="N35" s="150">
        <v>13.45</v>
      </c>
      <c r="O35" s="150">
        <v>13.45</v>
      </c>
      <c r="P35" s="150">
        <v>13.45</v>
      </c>
      <c r="Q35" s="150">
        <v>13.45</v>
      </c>
      <c r="R35" s="150">
        <v>36.99</v>
      </c>
      <c r="S35" s="150">
        <v>36.99</v>
      </c>
      <c r="T35" s="150">
        <v>554.77</v>
      </c>
      <c r="U35" s="150">
        <v>8</v>
      </c>
      <c r="V35" s="150">
        <v>9</v>
      </c>
      <c r="W35" s="150">
        <v>179.59548000000001</v>
      </c>
      <c r="X35" s="150">
        <v>685.39300000000003</v>
      </c>
      <c r="Y35" s="150">
        <v>685.39300000000003</v>
      </c>
      <c r="Z35" s="150">
        <v>113.9538</v>
      </c>
      <c r="AA35" s="150">
        <v>474.53</v>
      </c>
      <c r="AB35" s="150">
        <v>150.762</v>
      </c>
      <c r="AC35" s="150">
        <v>11.27459</v>
      </c>
      <c r="AD35" s="150">
        <v>11.41418</v>
      </c>
      <c r="AE35" s="150">
        <v>207.37188</v>
      </c>
      <c r="AF35" s="150">
        <v>197.33027999999999</v>
      </c>
      <c r="AG35" s="150">
        <v>190.42</v>
      </c>
      <c r="AH35" s="150">
        <v>10.491</v>
      </c>
      <c r="AI35" s="150">
        <v>11.026999999999999</v>
      </c>
      <c r="AJ35" s="150">
        <v>328.47692000000001</v>
      </c>
      <c r="AK35" s="150">
        <v>363.90089999999998</v>
      </c>
      <c r="AL35" s="150">
        <v>328.47692000000001</v>
      </c>
      <c r="AM35" s="150">
        <v>0</v>
      </c>
      <c r="AN35" s="150">
        <v>322.03620000000001</v>
      </c>
      <c r="AO35" s="150">
        <v>0</v>
      </c>
      <c r="AP35" s="150">
        <v>274.29755999999998</v>
      </c>
      <c r="AQ35" s="150">
        <v>0</v>
      </c>
      <c r="AR35" s="150">
        <v>0</v>
      </c>
      <c r="AS35" s="150">
        <v>284.17</v>
      </c>
      <c r="AT35" s="150"/>
    </row>
    <row r="36" spans="1:46" ht="24" customHeight="1" x14ac:dyDescent="0.3">
      <c r="A36" s="16" t="s">
        <v>54</v>
      </c>
      <c r="B36" s="16" t="s">
        <v>876</v>
      </c>
      <c r="C36" s="150">
        <v>5</v>
      </c>
      <c r="D36" s="150">
        <v>0</v>
      </c>
      <c r="E36" s="150">
        <v>11.31</v>
      </c>
      <c r="F36" s="150">
        <v>25.34</v>
      </c>
      <c r="G36" s="150">
        <v>19.382909999999999</v>
      </c>
      <c r="H36" s="150">
        <v>61.51</v>
      </c>
      <c r="I36" s="150">
        <v>984.17</v>
      </c>
      <c r="J36" s="150">
        <v>0</v>
      </c>
      <c r="K36" s="150">
        <v>8.1999999999999993</v>
      </c>
      <c r="L36" s="150">
        <v>9.6300000000000008</v>
      </c>
      <c r="M36" s="150">
        <v>8.8610000000000007</v>
      </c>
      <c r="N36" s="150">
        <v>13.59</v>
      </c>
      <c r="O36" s="150">
        <v>13.59</v>
      </c>
      <c r="P36" s="150">
        <v>13.59</v>
      </c>
      <c r="Q36" s="150">
        <v>13.59</v>
      </c>
      <c r="R36" s="150">
        <v>85.77</v>
      </c>
      <c r="S36" s="150">
        <v>85.77</v>
      </c>
      <c r="T36" s="150">
        <v>122.93</v>
      </c>
      <c r="U36" s="150">
        <v>8</v>
      </c>
      <c r="V36" s="150">
        <v>8</v>
      </c>
      <c r="W36" s="150">
        <v>78.066220000000001</v>
      </c>
      <c r="X36" s="150">
        <v>310.49299999999999</v>
      </c>
      <c r="Y36" s="150">
        <v>310.49299999999999</v>
      </c>
      <c r="Z36" s="150">
        <v>108.71644999999999</v>
      </c>
      <c r="AA36" s="150">
        <v>355.87</v>
      </c>
      <c r="AB36" s="150">
        <v>124.44</v>
      </c>
      <c r="AC36" s="150">
        <v>10.8903</v>
      </c>
      <c r="AD36" s="150">
        <v>11.45082</v>
      </c>
      <c r="AE36" s="150">
        <v>77.785489999999996</v>
      </c>
      <c r="AF36" s="150">
        <v>73.752799999999993</v>
      </c>
      <c r="AG36" s="150">
        <v>124.88500000000001</v>
      </c>
      <c r="AH36" s="150">
        <v>10.897</v>
      </c>
      <c r="AI36" s="150">
        <v>11.34</v>
      </c>
      <c r="AJ36" s="150">
        <v>328.47692000000001</v>
      </c>
      <c r="AK36" s="150">
        <v>363.90089999999998</v>
      </c>
      <c r="AL36" s="150">
        <v>328.47692000000001</v>
      </c>
      <c r="AM36" s="150">
        <v>0</v>
      </c>
      <c r="AN36" s="150">
        <v>322.03620000000001</v>
      </c>
      <c r="AO36" s="150">
        <v>0</v>
      </c>
      <c r="AP36" s="150">
        <v>274.29755999999998</v>
      </c>
      <c r="AQ36" s="150">
        <v>0</v>
      </c>
      <c r="AR36" s="150">
        <v>0</v>
      </c>
      <c r="AS36" s="150">
        <v>168.47</v>
      </c>
      <c r="AT36" s="150"/>
    </row>
    <row r="37" spans="1:46" ht="24" customHeight="1" x14ac:dyDescent="0.3">
      <c r="A37" s="16" t="s">
        <v>54</v>
      </c>
      <c r="B37" s="16" t="s">
        <v>877</v>
      </c>
      <c r="C37" s="150">
        <v>5</v>
      </c>
      <c r="D37" s="150">
        <v>0</v>
      </c>
      <c r="E37" s="150">
        <v>11.69</v>
      </c>
      <c r="F37" s="150">
        <v>25.35</v>
      </c>
      <c r="G37" s="150">
        <v>19.382909999999999</v>
      </c>
      <c r="H37" s="150">
        <v>59.25</v>
      </c>
      <c r="I37" s="150">
        <v>507.37</v>
      </c>
      <c r="J37" s="150">
        <v>0</v>
      </c>
      <c r="K37" s="150">
        <v>8.48</v>
      </c>
      <c r="L37" s="150">
        <v>9.86</v>
      </c>
      <c r="M37" s="150">
        <v>8.1349999999999998</v>
      </c>
      <c r="N37" s="150">
        <v>13.77</v>
      </c>
      <c r="O37" s="150">
        <v>13.77</v>
      </c>
      <c r="P37" s="150">
        <v>13.77</v>
      </c>
      <c r="Q37" s="150">
        <v>13.77</v>
      </c>
      <c r="R37" s="150">
        <v>111.41</v>
      </c>
      <c r="S37" s="150">
        <v>111.41</v>
      </c>
      <c r="T37" s="150">
        <v>102</v>
      </c>
      <c r="U37" s="150">
        <v>7</v>
      </c>
      <c r="V37" s="150">
        <v>8</v>
      </c>
      <c r="W37" s="150">
        <v>94.931529999999995</v>
      </c>
      <c r="X37" s="150">
        <v>392.536</v>
      </c>
      <c r="Y37" s="150">
        <v>392.536</v>
      </c>
      <c r="Z37" s="150">
        <v>106.72577</v>
      </c>
      <c r="AA37" s="150">
        <v>294.61</v>
      </c>
      <c r="AB37" s="150">
        <v>123.154</v>
      </c>
      <c r="AC37" s="150">
        <v>11.42108</v>
      </c>
      <c r="AD37" s="150">
        <v>11.947480000000001</v>
      </c>
      <c r="AE37" s="150">
        <v>65.866669999999999</v>
      </c>
      <c r="AF37" s="150">
        <v>63.441020000000002</v>
      </c>
      <c r="AG37" s="150">
        <v>119.07899999999999</v>
      </c>
      <c r="AH37" s="150">
        <v>11.234999999999999</v>
      </c>
      <c r="AI37" s="150">
        <v>11.558999999999999</v>
      </c>
      <c r="AJ37" s="150">
        <v>360.68054000000001</v>
      </c>
      <c r="AK37" s="150">
        <v>367.12126999999998</v>
      </c>
      <c r="AL37" s="150">
        <v>360.68054000000001</v>
      </c>
      <c r="AM37" s="150">
        <v>0</v>
      </c>
      <c r="AN37" s="150">
        <v>322.03620000000001</v>
      </c>
      <c r="AO37" s="150">
        <v>0</v>
      </c>
      <c r="AP37" s="150">
        <v>274.29755999999998</v>
      </c>
      <c r="AQ37" s="150">
        <v>0</v>
      </c>
      <c r="AR37" s="150">
        <v>0</v>
      </c>
      <c r="AS37" s="150">
        <v>72.3</v>
      </c>
      <c r="AT37" s="150"/>
    </row>
    <row r="38" spans="1:46" ht="24" customHeight="1" x14ac:dyDescent="0.3">
      <c r="A38" s="16" t="s">
        <v>54</v>
      </c>
      <c r="B38" s="16" t="s">
        <v>878</v>
      </c>
      <c r="C38" s="150">
        <v>6</v>
      </c>
      <c r="D38" s="150">
        <v>0</v>
      </c>
      <c r="E38" s="150">
        <v>9.35</v>
      </c>
      <c r="F38" s="150">
        <v>25.22</v>
      </c>
      <c r="G38" s="150">
        <v>19.382909999999999</v>
      </c>
      <c r="H38" s="150">
        <v>61.01</v>
      </c>
      <c r="I38" s="150">
        <v>419.73</v>
      </c>
      <c r="J38" s="150">
        <v>0</v>
      </c>
      <c r="K38" s="150">
        <v>8.2899999999999991</v>
      </c>
      <c r="L38" s="150">
        <v>10.67</v>
      </c>
      <c r="M38" s="150">
        <v>9.9250000000000007</v>
      </c>
      <c r="N38" s="150">
        <v>15</v>
      </c>
      <c r="O38" s="150">
        <v>15</v>
      </c>
      <c r="P38" s="150">
        <v>15</v>
      </c>
      <c r="Q38" s="150">
        <v>15</v>
      </c>
      <c r="R38" s="150">
        <v>80.36</v>
      </c>
      <c r="S38" s="150">
        <v>80.36</v>
      </c>
      <c r="T38" s="150">
        <v>153.43</v>
      </c>
      <c r="U38" s="150">
        <v>6</v>
      </c>
      <c r="V38" s="150">
        <v>6</v>
      </c>
      <c r="W38" s="150">
        <v>83.278499999999994</v>
      </c>
      <c r="X38" s="150">
        <v>344.05700000000002</v>
      </c>
      <c r="Y38" s="150">
        <v>344.05700000000002</v>
      </c>
      <c r="Z38" s="150">
        <v>63.777990000000003</v>
      </c>
      <c r="AA38" s="150">
        <v>215.29</v>
      </c>
      <c r="AB38" s="150">
        <v>143.94</v>
      </c>
      <c r="AC38" s="150">
        <v>10.062340000000001</v>
      </c>
      <c r="AD38" s="150">
        <v>11.79739</v>
      </c>
      <c r="AE38" s="150">
        <v>55.791589999999999</v>
      </c>
      <c r="AF38" s="150">
        <v>53.410350000000001</v>
      </c>
      <c r="AG38" s="150">
        <v>140.505</v>
      </c>
      <c r="AH38" s="150">
        <v>11.244</v>
      </c>
      <c r="AI38" s="150">
        <v>11.345000000000001</v>
      </c>
      <c r="AJ38" s="150">
        <v>360.68054000000001</v>
      </c>
      <c r="AK38" s="150">
        <v>360.68054000000001</v>
      </c>
      <c r="AL38" s="150">
        <v>360.68054000000001</v>
      </c>
      <c r="AM38" s="150">
        <v>0</v>
      </c>
      <c r="AN38" s="150">
        <v>322.03620000000001</v>
      </c>
      <c r="AO38" s="150">
        <v>0</v>
      </c>
      <c r="AP38" s="150">
        <v>274.29755999999998</v>
      </c>
      <c r="AQ38" s="150">
        <v>0</v>
      </c>
      <c r="AR38" s="150">
        <v>0</v>
      </c>
      <c r="AS38" s="150">
        <v>103.14</v>
      </c>
      <c r="AT38" s="150"/>
    </row>
    <row r="39" spans="1:46" ht="24" customHeight="1" x14ac:dyDescent="0.3">
      <c r="A39" s="18" t="s">
        <v>54</v>
      </c>
      <c r="B39" s="18" t="s">
        <v>879</v>
      </c>
      <c r="C39" s="151">
        <v>6</v>
      </c>
      <c r="D39" s="151">
        <v>0</v>
      </c>
      <c r="E39" s="151">
        <v>11.45</v>
      </c>
      <c r="F39" s="151">
        <v>25.21</v>
      </c>
      <c r="G39" s="151">
        <v>19.382909999999999</v>
      </c>
      <c r="H39" s="151">
        <v>63.65</v>
      </c>
      <c r="I39" s="151">
        <v>300.56</v>
      </c>
      <c r="J39" s="151">
        <v>0</v>
      </c>
      <c r="K39" s="151">
        <v>8.14</v>
      </c>
      <c r="L39" s="151">
        <v>10.87</v>
      </c>
      <c r="M39" s="151">
        <v>10.393000000000001</v>
      </c>
      <c r="N39" s="151">
        <v>14.89</v>
      </c>
      <c r="O39" s="151">
        <v>14.89</v>
      </c>
      <c r="P39" s="151">
        <v>14.89</v>
      </c>
      <c r="Q39" s="151">
        <v>14.89</v>
      </c>
      <c r="R39" s="151">
        <v>27.14</v>
      </c>
      <c r="S39" s="151">
        <v>27.14</v>
      </c>
      <c r="T39" s="151">
        <v>235.43</v>
      </c>
      <c r="U39" s="151">
        <v>6</v>
      </c>
      <c r="V39" s="151">
        <v>6</v>
      </c>
      <c r="W39" s="151">
        <v>77.452960000000004</v>
      </c>
      <c r="X39" s="151">
        <v>339.30099999999999</v>
      </c>
      <c r="Y39" s="151">
        <v>339.30099999999999</v>
      </c>
      <c r="Z39" s="151">
        <v>89.558030000000002</v>
      </c>
      <c r="AA39" s="151">
        <v>159.16</v>
      </c>
      <c r="AB39" s="151">
        <v>106.874</v>
      </c>
      <c r="AC39" s="151">
        <v>9.2401</v>
      </c>
      <c r="AD39" s="151">
        <v>12.26627</v>
      </c>
      <c r="AE39" s="151">
        <v>31.047899999999998</v>
      </c>
      <c r="AF39" s="151">
        <v>34.654179999999997</v>
      </c>
      <c r="AG39" s="151">
        <v>101.66200000000001</v>
      </c>
      <c r="AH39" s="151">
        <v>10.428000000000001</v>
      </c>
      <c r="AI39" s="151">
        <v>11.273</v>
      </c>
      <c r="AJ39" s="151">
        <v>360.68054000000001</v>
      </c>
      <c r="AK39" s="151">
        <v>360.68054000000001</v>
      </c>
      <c r="AL39" s="151">
        <v>360.68054000000001</v>
      </c>
      <c r="AM39" s="151">
        <v>0</v>
      </c>
      <c r="AN39" s="151">
        <v>322.03620000000001</v>
      </c>
      <c r="AO39" s="151">
        <v>0</v>
      </c>
      <c r="AP39" s="151">
        <v>274.29755999999998</v>
      </c>
      <c r="AQ39" s="151">
        <v>0</v>
      </c>
      <c r="AR39" s="151">
        <v>0</v>
      </c>
      <c r="AS39" s="151">
        <v>91.63</v>
      </c>
      <c r="AT39" s="151"/>
    </row>
    <row r="40" spans="1:46" ht="24" customHeight="1" x14ac:dyDescent="0.3">
      <c r="A40" s="13" t="s">
        <v>54</v>
      </c>
      <c r="B40" s="13" t="s">
        <v>880</v>
      </c>
      <c r="C40" s="149">
        <v>11</v>
      </c>
      <c r="D40" s="149">
        <v>0</v>
      </c>
      <c r="E40" s="149">
        <v>10.93</v>
      </c>
      <c r="F40" s="149">
        <v>25.33</v>
      </c>
      <c r="G40" s="149">
        <v>20.514589999999998</v>
      </c>
      <c r="H40" s="149">
        <v>64.08</v>
      </c>
      <c r="I40" s="149">
        <v>136.76</v>
      </c>
      <c r="J40" s="149">
        <v>0</v>
      </c>
      <c r="K40" s="149">
        <v>8.24</v>
      </c>
      <c r="L40" s="149">
        <v>10.56</v>
      </c>
      <c r="M40" s="149">
        <v>9.8339999999999996</v>
      </c>
      <c r="N40" s="149">
        <v>14.15</v>
      </c>
      <c r="O40" s="149">
        <v>14.15</v>
      </c>
      <c r="P40" s="149">
        <v>14.15</v>
      </c>
      <c r="Q40" s="149">
        <v>14.15</v>
      </c>
      <c r="R40" s="149">
        <v>15.54</v>
      </c>
      <c r="S40" s="149">
        <v>15.54</v>
      </c>
      <c r="T40" s="149">
        <v>187.93</v>
      </c>
      <c r="U40" s="149">
        <v>5</v>
      </c>
      <c r="V40" s="149">
        <v>6</v>
      </c>
      <c r="W40" s="149">
        <v>61.59308</v>
      </c>
      <c r="X40" s="149">
        <v>292.839</v>
      </c>
      <c r="Y40" s="149">
        <v>292.839</v>
      </c>
      <c r="Z40" s="149">
        <v>70.226510000000005</v>
      </c>
      <c r="AA40" s="149">
        <v>126.03</v>
      </c>
      <c r="AB40" s="149">
        <v>70.278999999999996</v>
      </c>
      <c r="AC40" s="149">
        <v>11.44229</v>
      </c>
      <c r="AD40" s="149">
        <v>11.987489999999999</v>
      </c>
      <c r="AE40" s="149">
        <v>34.720489999999998</v>
      </c>
      <c r="AF40" s="149">
        <v>36.667029999999997</v>
      </c>
      <c r="AG40" s="149">
        <v>73.393000000000001</v>
      </c>
      <c r="AH40" s="149">
        <v>10.087</v>
      </c>
      <c r="AI40" s="149">
        <v>11.28</v>
      </c>
      <c r="AJ40" s="149">
        <v>360.68054000000001</v>
      </c>
      <c r="AK40" s="149">
        <v>360.68054000000001</v>
      </c>
      <c r="AL40" s="149">
        <v>360.68054000000001</v>
      </c>
      <c r="AM40" s="149">
        <v>0</v>
      </c>
      <c r="AN40" s="149">
        <v>322.03620000000001</v>
      </c>
      <c r="AO40" s="149">
        <v>0</v>
      </c>
      <c r="AP40" s="149">
        <v>274.29755999999998</v>
      </c>
      <c r="AQ40" s="149">
        <v>0</v>
      </c>
      <c r="AR40" s="149">
        <v>0</v>
      </c>
      <c r="AS40" s="149">
        <v>63.77</v>
      </c>
      <c r="AT40" s="149"/>
    </row>
    <row r="41" spans="1:46" ht="24" customHeight="1" x14ac:dyDescent="0.3">
      <c r="A41" s="16" t="s">
        <v>54</v>
      </c>
      <c r="B41" s="16" t="s">
        <v>881</v>
      </c>
      <c r="C41" s="150">
        <v>11</v>
      </c>
      <c r="D41" s="150">
        <v>0</v>
      </c>
      <c r="E41" s="150">
        <v>12.97</v>
      </c>
      <c r="F41" s="150">
        <v>25.35</v>
      </c>
      <c r="G41" s="150">
        <v>20.514589999999998</v>
      </c>
      <c r="H41" s="150">
        <v>63.85</v>
      </c>
      <c r="I41" s="150">
        <v>51.5</v>
      </c>
      <c r="J41" s="150">
        <v>0</v>
      </c>
      <c r="K41" s="150">
        <v>8.1199999999999992</v>
      </c>
      <c r="L41" s="150">
        <v>9.5500000000000007</v>
      </c>
      <c r="M41" s="150">
        <v>8.66</v>
      </c>
      <c r="N41" s="150">
        <v>14.63</v>
      </c>
      <c r="O41" s="150">
        <v>14.63</v>
      </c>
      <c r="P41" s="150">
        <v>14.63</v>
      </c>
      <c r="Q41" s="150">
        <v>14.63</v>
      </c>
      <c r="R41" s="150">
        <v>10.56</v>
      </c>
      <c r="S41" s="150">
        <v>10.56</v>
      </c>
      <c r="T41" s="150">
        <v>105.36</v>
      </c>
      <c r="U41" s="150">
        <v>5</v>
      </c>
      <c r="V41" s="150">
        <v>6</v>
      </c>
      <c r="W41" s="150">
        <v>32.029339999999998</v>
      </c>
      <c r="X41" s="150">
        <v>132.94499999999999</v>
      </c>
      <c r="Y41" s="150">
        <v>132.94499999999999</v>
      </c>
      <c r="Z41" s="150">
        <v>62.92069</v>
      </c>
      <c r="AA41" s="150">
        <v>120.38</v>
      </c>
      <c r="AB41" s="150">
        <v>29.045999999999999</v>
      </c>
      <c r="AC41" s="150">
        <v>10.002230000000001</v>
      </c>
      <c r="AD41" s="150">
        <v>10.72053</v>
      </c>
      <c r="AE41" s="150">
        <v>36.936160000000001</v>
      </c>
      <c r="AF41" s="150">
        <v>32.55939</v>
      </c>
      <c r="AG41" s="150">
        <v>33.515999999999998</v>
      </c>
      <c r="AH41" s="150">
        <v>10.288</v>
      </c>
      <c r="AI41" s="150">
        <v>11.038</v>
      </c>
      <c r="AJ41" s="150">
        <v>360.68054000000001</v>
      </c>
      <c r="AK41" s="150">
        <v>376.78235000000001</v>
      </c>
      <c r="AL41" s="150">
        <v>376.78235000000001</v>
      </c>
      <c r="AM41" s="150">
        <v>0</v>
      </c>
      <c r="AN41" s="150">
        <v>322.03620000000001</v>
      </c>
      <c r="AO41" s="150">
        <v>0</v>
      </c>
      <c r="AP41" s="150">
        <v>274.29755999999998</v>
      </c>
      <c r="AQ41" s="150">
        <v>0</v>
      </c>
      <c r="AR41" s="150">
        <v>0</v>
      </c>
      <c r="AS41" s="150">
        <v>67.569999999999993</v>
      </c>
      <c r="AT41" s="150"/>
    </row>
    <row r="42" spans="1:46" ht="24" customHeight="1" x14ac:dyDescent="0.3">
      <c r="A42" s="16" t="s">
        <v>54</v>
      </c>
      <c r="B42" s="16" t="s">
        <v>882</v>
      </c>
      <c r="C42" s="150">
        <v>21</v>
      </c>
      <c r="D42" s="150">
        <v>0</v>
      </c>
      <c r="E42" s="150">
        <v>11.6</v>
      </c>
      <c r="F42" s="150">
        <v>25.46</v>
      </c>
      <c r="G42" s="150">
        <v>20.514589999999998</v>
      </c>
      <c r="H42" s="150">
        <v>62.39</v>
      </c>
      <c r="I42" s="150">
        <v>22.51</v>
      </c>
      <c r="J42" s="150">
        <v>0</v>
      </c>
      <c r="K42" s="150">
        <v>8.17</v>
      </c>
      <c r="L42" s="150">
        <v>9.33</v>
      </c>
      <c r="M42" s="150">
        <v>8.6379999999999999</v>
      </c>
      <c r="N42" s="150">
        <v>13.67</v>
      </c>
      <c r="O42" s="150">
        <v>13.67</v>
      </c>
      <c r="P42" s="150">
        <v>13.67</v>
      </c>
      <c r="Q42" s="150">
        <v>13.67</v>
      </c>
      <c r="R42" s="150">
        <v>5.68</v>
      </c>
      <c r="S42" s="150">
        <v>5.68</v>
      </c>
      <c r="T42" s="150">
        <v>59.79</v>
      </c>
      <c r="U42" s="150">
        <v>4</v>
      </c>
      <c r="V42" s="150">
        <v>5</v>
      </c>
      <c r="W42" s="150">
        <v>15.02805</v>
      </c>
      <c r="X42" s="150">
        <v>59.722999999999999</v>
      </c>
      <c r="Y42" s="150">
        <v>59.722999999999999</v>
      </c>
      <c r="Z42" s="150">
        <v>82.874719999999996</v>
      </c>
      <c r="AA42" s="150">
        <v>83.34</v>
      </c>
      <c r="AB42" s="150">
        <v>22.183</v>
      </c>
      <c r="AC42" s="150">
        <v>11.058199999999999</v>
      </c>
      <c r="AD42" s="150">
        <v>10.15353</v>
      </c>
      <c r="AE42" s="150">
        <v>26.285920000000001</v>
      </c>
      <c r="AF42" s="150">
        <v>25.410060000000001</v>
      </c>
      <c r="AG42" s="150">
        <v>23.332000000000001</v>
      </c>
      <c r="AH42" s="150">
        <v>9.84</v>
      </c>
      <c r="AI42" s="150">
        <v>10.315</v>
      </c>
      <c r="AJ42" s="150">
        <v>457.29140000000001</v>
      </c>
      <c r="AK42" s="150">
        <v>376.78235000000001</v>
      </c>
      <c r="AL42" s="150">
        <v>376.78235000000001</v>
      </c>
      <c r="AM42" s="150">
        <v>0</v>
      </c>
      <c r="AN42" s="150">
        <v>354.23982000000001</v>
      </c>
      <c r="AO42" s="150">
        <v>0</v>
      </c>
      <c r="AP42" s="150">
        <v>274.29755999999998</v>
      </c>
      <c r="AQ42" s="150">
        <v>0</v>
      </c>
      <c r="AR42" s="150">
        <v>0</v>
      </c>
      <c r="AS42" s="150">
        <v>42.65</v>
      </c>
      <c r="AT42" s="150"/>
    </row>
    <row r="43" spans="1:46" ht="24" customHeight="1" x14ac:dyDescent="0.3">
      <c r="A43" s="16" t="s">
        <v>54</v>
      </c>
      <c r="B43" s="16" t="s">
        <v>883</v>
      </c>
      <c r="C43" s="150">
        <v>21</v>
      </c>
      <c r="D43" s="150">
        <v>0</v>
      </c>
      <c r="E43" s="150">
        <v>14</v>
      </c>
      <c r="F43" s="150">
        <v>25.38</v>
      </c>
      <c r="G43" s="150">
        <v>20.514589999999998</v>
      </c>
      <c r="H43" s="150">
        <v>64.36</v>
      </c>
      <c r="I43" s="150">
        <v>12.66</v>
      </c>
      <c r="J43" s="150">
        <v>0</v>
      </c>
      <c r="K43" s="150">
        <v>9.59</v>
      </c>
      <c r="L43" s="150">
        <v>8.59</v>
      </c>
      <c r="M43" s="150">
        <v>8.26</v>
      </c>
      <c r="N43" s="150">
        <v>13.37</v>
      </c>
      <c r="O43" s="150">
        <v>13.37</v>
      </c>
      <c r="P43" s="150">
        <v>13.37</v>
      </c>
      <c r="Q43" s="150">
        <v>13.37</v>
      </c>
      <c r="R43" s="150">
        <v>2.99</v>
      </c>
      <c r="S43" s="150">
        <v>2.99</v>
      </c>
      <c r="T43" s="150">
        <v>17.43</v>
      </c>
      <c r="U43" s="150">
        <v>4</v>
      </c>
      <c r="V43" s="150">
        <v>5</v>
      </c>
      <c r="W43" s="150">
        <v>3.30132</v>
      </c>
      <c r="X43" s="150">
        <v>11.916</v>
      </c>
      <c r="Y43" s="150">
        <v>11.916</v>
      </c>
      <c r="Z43" s="150">
        <v>36.3521</v>
      </c>
      <c r="AA43" s="150">
        <v>28.48</v>
      </c>
      <c r="AB43" s="150">
        <v>4.9379999999999997</v>
      </c>
      <c r="AC43" s="150">
        <v>8.4034099999999992</v>
      </c>
      <c r="AD43" s="150">
        <v>9.5595499999999998</v>
      </c>
      <c r="AE43" s="150">
        <v>9.3992299999999993</v>
      </c>
      <c r="AF43" s="150">
        <v>9.9653600000000004</v>
      </c>
      <c r="AG43" s="150">
        <v>0</v>
      </c>
      <c r="AH43" s="150">
        <v>9.4239999999999995</v>
      </c>
      <c r="AI43" s="150">
        <v>10.048999999999999</v>
      </c>
      <c r="AJ43" s="150">
        <v>457.29140000000001</v>
      </c>
      <c r="AK43" s="150">
        <v>441.18959000000001</v>
      </c>
      <c r="AL43" s="150">
        <v>473.39321000000001</v>
      </c>
      <c r="AM43" s="150">
        <v>0</v>
      </c>
      <c r="AN43" s="150">
        <v>360.68054000000001</v>
      </c>
      <c r="AO43" s="150">
        <v>0</v>
      </c>
      <c r="AP43" s="150">
        <v>274.29755999999998</v>
      </c>
      <c r="AQ43" s="150">
        <v>0</v>
      </c>
      <c r="AR43" s="150">
        <v>0</v>
      </c>
      <c r="AS43" s="150">
        <v>28.4</v>
      </c>
      <c r="AT43" s="150"/>
    </row>
    <row r="44" spans="1:46" ht="24" customHeight="1" x14ac:dyDescent="0.3">
      <c r="A44" s="16" t="s">
        <v>54</v>
      </c>
      <c r="B44" s="16" t="s">
        <v>884</v>
      </c>
      <c r="C44" s="150">
        <v>21</v>
      </c>
      <c r="D44" s="150">
        <v>0</v>
      </c>
      <c r="E44" s="150">
        <v>14.08</v>
      </c>
      <c r="F44" s="150">
        <v>25.3</v>
      </c>
      <c r="G44" s="150">
        <v>20.514589999999998</v>
      </c>
      <c r="H44" s="150">
        <v>57.75</v>
      </c>
      <c r="I44" s="150">
        <v>4.9800000000000004</v>
      </c>
      <c r="J44" s="150">
        <v>0</v>
      </c>
      <c r="K44" s="150">
        <v>9.7100000000000009</v>
      </c>
      <c r="L44" s="150">
        <v>8.4499999999999993</v>
      </c>
      <c r="M44" s="150">
        <v>7.7210000000000001</v>
      </c>
      <c r="N44" s="150">
        <v>12.54</v>
      </c>
      <c r="O44" s="150">
        <v>12.54</v>
      </c>
      <c r="P44" s="150">
        <v>12.54</v>
      </c>
      <c r="Q44" s="150">
        <v>12.54</v>
      </c>
      <c r="R44" s="150">
        <v>0</v>
      </c>
      <c r="S44" s="150">
        <v>0</v>
      </c>
      <c r="T44" s="150">
        <v>0</v>
      </c>
      <c r="U44" s="150">
        <v>3</v>
      </c>
      <c r="V44" s="150">
        <v>5</v>
      </c>
      <c r="W44" s="150">
        <v>0.35770999999999997</v>
      </c>
      <c r="X44" s="150">
        <v>0</v>
      </c>
      <c r="Y44" s="150">
        <v>0</v>
      </c>
      <c r="Z44" s="150">
        <v>12.49591</v>
      </c>
      <c r="AA44" s="150">
        <v>1.36</v>
      </c>
      <c r="AB44" s="150">
        <v>0</v>
      </c>
      <c r="AC44" s="150">
        <v>10.11791</v>
      </c>
      <c r="AD44" s="150">
        <v>8.9382199999999994</v>
      </c>
      <c r="AE44" s="150">
        <v>1.1231599999999999</v>
      </c>
      <c r="AF44" s="150">
        <v>1.4443900000000001</v>
      </c>
      <c r="AG44" s="150">
        <v>0</v>
      </c>
      <c r="AH44" s="150">
        <v>9.8219999999999992</v>
      </c>
      <c r="AI44" s="150">
        <v>10.247999999999999</v>
      </c>
      <c r="AJ44" s="150">
        <v>457.29140000000001</v>
      </c>
      <c r="AK44" s="150">
        <v>492.71537999999998</v>
      </c>
      <c r="AL44" s="150">
        <v>515.25792000000001</v>
      </c>
      <c r="AM44" s="150">
        <v>0</v>
      </c>
      <c r="AN44" s="150">
        <v>376.78235000000001</v>
      </c>
      <c r="AO44" s="150">
        <v>0</v>
      </c>
      <c r="AP44" s="150">
        <v>274.29755999999998</v>
      </c>
      <c r="AQ44" s="150">
        <v>0</v>
      </c>
      <c r="AR44" s="150">
        <v>0</v>
      </c>
      <c r="AS44" s="150">
        <v>10.71</v>
      </c>
      <c r="AT44" s="150"/>
    </row>
    <row r="45" spans="1:46" ht="24" customHeight="1" x14ac:dyDescent="0.3">
      <c r="A45" s="16" t="s">
        <v>54</v>
      </c>
      <c r="B45" s="16" t="s">
        <v>885</v>
      </c>
      <c r="C45" s="150">
        <v>21</v>
      </c>
      <c r="D45" s="150">
        <v>0</v>
      </c>
      <c r="E45" s="150">
        <v>13.72</v>
      </c>
      <c r="F45" s="150">
        <v>25.33</v>
      </c>
      <c r="G45" s="150">
        <v>20.514589999999998</v>
      </c>
      <c r="H45" s="150">
        <v>67.459999999999994</v>
      </c>
      <c r="I45" s="150">
        <v>0</v>
      </c>
      <c r="J45" s="150">
        <v>0</v>
      </c>
      <c r="K45" s="150">
        <v>8.4600000000000009</v>
      </c>
      <c r="L45" s="150">
        <v>6.98</v>
      </c>
      <c r="M45" s="150">
        <v>7.4859999999999998</v>
      </c>
      <c r="N45" s="150">
        <v>12.21</v>
      </c>
      <c r="O45" s="150">
        <v>12.21</v>
      </c>
      <c r="P45" s="150">
        <v>12.21</v>
      </c>
      <c r="Q45" s="150">
        <v>12.21</v>
      </c>
      <c r="R45" s="150">
        <v>0</v>
      </c>
      <c r="S45" s="150">
        <v>0</v>
      </c>
      <c r="T45" s="150">
        <v>0</v>
      </c>
      <c r="U45" s="150">
        <v>4</v>
      </c>
      <c r="V45" s="150">
        <v>5</v>
      </c>
      <c r="W45" s="150">
        <v>0.28441</v>
      </c>
      <c r="X45" s="150">
        <v>0</v>
      </c>
      <c r="Y45" s="150">
        <v>0</v>
      </c>
      <c r="Z45" s="150">
        <v>2.7150300000000001</v>
      </c>
      <c r="AA45" s="150">
        <v>0</v>
      </c>
      <c r="AB45" s="150">
        <v>0</v>
      </c>
      <c r="AC45" s="150">
        <v>9.7639499999999995</v>
      </c>
      <c r="AD45" s="150">
        <v>1.62344</v>
      </c>
      <c r="AE45" s="150">
        <v>0</v>
      </c>
      <c r="AF45" s="150">
        <v>0</v>
      </c>
      <c r="AG45" s="150">
        <v>0</v>
      </c>
      <c r="AH45" s="150">
        <v>10.053000000000001</v>
      </c>
      <c r="AI45" s="150">
        <v>10.542</v>
      </c>
      <c r="AJ45" s="150">
        <v>457.29140000000001</v>
      </c>
      <c r="AK45" s="150">
        <v>489.49502000000001</v>
      </c>
      <c r="AL45" s="150">
        <v>505.59683000000001</v>
      </c>
      <c r="AM45" s="150">
        <v>0</v>
      </c>
      <c r="AN45" s="150">
        <v>392.88416000000001</v>
      </c>
      <c r="AO45" s="150">
        <v>0</v>
      </c>
      <c r="AP45" s="150">
        <v>274.29755999999998</v>
      </c>
      <c r="AQ45" s="150">
        <v>0</v>
      </c>
      <c r="AR45" s="150">
        <v>0</v>
      </c>
      <c r="AS45" s="150">
        <v>2</v>
      </c>
      <c r="AT45" s="150"/>
    </row>
    <row r="46" spans="1:46" ht="24" customHeight="1" x14ac:dyDescent="0.3">
      <c r="A46" s="16" t="s">
        <v>54</v>
      </c>
      <c r="B46" s="16" t="s">
        <v>886</v>
      </c>
      <c r="C46" s="150">
        <v>21</v>
      </c>
      <c r="D46" s="150">
        <v>0</v>
      </c>
      <c r="E46" s="150">
        <v>14.11</v>
      </c>
      <c r="F46" s="150">
        <v>25.76</v>
      </c>
      <c r="G46" s="150">
        <v>20.514589999999998</v>
      </c>
      <c r="H46" s="150">
        <v>68.930000000000007</v>
      </c>
      <c r="I46" s="150">
        <v>0</v>
      </c>
      <c r="J46" s="150">
        <v>0</v>
      </c>
      <c r="K46" s="150">
        <v>8.31</v>
      </c>
      <c r="L46" s="150">
        <v>6.96</v>
      </c>
      <c r="M46" s="150">
        <v>7.6360000000000001</v>
      </c>
      <c r="N46" s="150">
        <v>12.21</v>
      </c>
      <c r="O46" s="150">
        <v>12.21</v>
      </c>
      <c r="P46" s="150">
        <v>12.21</v>
      </c>
      <c r="Q46" s="150">
        <v>12.21</v>
      </c>
      <c r="R46" s="150">
        <v>0</v>
      </c>
      <c r="S46" s="150">
        <v>0</v>
      </c>
      <c r="T46" s="150">
        <v>0</v>
      </c>
      <c r="U46" s="150">
        <v>5</v>
      </c>
      <c r="V46" s="150">
        <v>5</v>
      </c>
      <c r="W46" s="150">
        <v>9.1730000000000006E-2</v>
      </c>
      <c r="X46" s="150">
        <v>0</v>
      </c>
      <c r="Y46" s="150">
        <v>0</v>
      </c>
      <c r="Z46" s="150">
        <v>5.0860000000000002E-2</v>
      </c>
      <c r="AA46" s="150">
        <v>0</v>
      </c>
      <c r="AB46" s="150">
        <v>0</v>
      </c>
      <c r="AC46" s="150">
        <v>7.1109799999999996</v>
      </c>
      <c r="AD46" s="150">
        <v>8.0535399999999999</v>
      </c>
      <c r="AE46" s="150">
        <v>0</v>
      </c>
      <c r="AF46" s="150">
        <v>0</v>
      </c>
      <c r="AG46" s="150">
        <v>0</v>
      </c>
      <c r="AH46" s="150">
        <v>9.7210000000000001</v>
      </c>
      <c r="AI46" s="150">
        <v>9.59</v>
      </c>
      <c r="AJ46" s="150">
        <v>457.29140000000001</v>
      </c>
      <c r="AK46" s="150">
        <v>492.71537999999998</v>
      </c>
      <c r="AL46" s="150">
        <v>505.59683000000001</v>
      </c>
      <c r="AM46" s="150">
        <v>0</v>
      </c>
      <c r="AN46" s="150">
        <v>392.88416000000001</v>
      </c>
      <c r="AO46" s="150">
        <v>0</v>
      </c>
      <c r="AP46" s="150">
        <v>274.29755999999998</v>
      </c>
      <c r="AQ46" s="150">
        <v>0</v>
      </c>
      <c r="AR46" s="150">
        <v>0</v>
      </c>
      <c r="AS46" s="150">
        <v>0</v>
      </c>
      <c r="AT46" s="150"/>
    </row>
    <row r="47" spans="1:46" ht="24" customHeight="1" x14ac:dyDescent="0.3">
      <c r="A47" s="18" t="s">
        <v>54</v>
      </c>
      <c r="B47" s="18" t="s">
        <v>887</v>
      </c>
      <c r="C47" s="151">
        <v>21</v>
      </c>
      <c r="D47" s="151">
        <v>0</v>
      </c>
      <c r="E47" s="151">
        <v>13.69</v>
      </c>
      <c r="F47" s="151">
        <v>24.69</v>
      </c>
      <c r="G47" s="151">
        <v>20.514589999999998</v>
      </c>
      <c r="H47" s="151">
        <v>68.3</v>
      </c>
      <c r="I47" s="151"/>
      <c r="J47" s="151"/>
      <c r="K47" s="151">
        <v>7.48</v>
      </c>
      <c r="L47" s="151">
        <v>6.05</v>
      </c>
      <c r="M47" s="151">
        <v>7.0780000000000003</v>
      </c>
      <c r="N47" s="151">
        <v>11.8</v>
      </c>
      <c r="O47" s="151">
        <v>11.8</v>
      </c>
      <c r="P47" s="151">
        <v>11.8</v>
      </c>
      <c r="Q47" s="151">
        <v>11.8</v>
      </c>
      <c r="R47" s="151"/>
      <c r="S47" s="151"/>
      <c r="T47" s="151"/>
      <c r="U47" s="151">
        <v>6</v>
      </c>
      <c r="V47" s="151">
        <v>7</v>
      </c>
      <c r="W47" s="151"/>
      <c r="X47" s="151"/>
      <c r="Y47" s="151"/>
      <c r="Z47" s="151"/>
      <c r="AA47" s="151"/>
      <c r="AB47" s="151"/>
      <c r="AC47" s="151">
        <v>6.7636399999999997</v>
      </c>
      <c r="AD47" s="151">
        <v>8.1805900000000005</v>
      </c>
      <c r="AE47" s="151"/>
      <c r="AF47" s="151"/>
      <c r="AG47" s="151"/>
      <c r="AH47" s="151">
        <v>10.026</v>
      </c>
      <c r="AI47" s="151">
        <v>9.8179999999999996</v>
      </c>
      <c r="AJ47" s="151">
        <v>457.29140000000001</v>
      </c>
      <c r="AK47" s="151">
        <v>492.71537999999998</v>
      </c>
      <c r="AL47" s="151">
        <v>505.59683000000001</v>
      </c>
      <c r="AM47" s="151">
        <v>0</v>
      </c>
      <c r="AN47" s="151">
        <v>392.88416000000001</v>
      </c>
      <c r="AO47" s="151">
        <v>0</v>
      </c>
      <c r="AP47" s="151">
        <v>274.29755999999998</v>
      </c>
      <c r="AQ47" s="151">
        <v>0</v>
      </c>
      <c r="AR47" s="151">
        <v>0</v>
      </c>
      <c r="AS47" s="151"/>
      <c r="AT47" s="151"/>
    </row>
    <row r="48" spans="1:46" ht="24" customHeight="1" x14ac:dyDescent="0.3">
      <c r="A48" s="13" t="s">
        <v>54</v>
      </c>
      <c r="B48" s="13" t="s">
        <v>888</v>
      </c>
      <c r="C48" s="149">
        <v>21</v>
      </c>
      <c r="D48" s="149">
        <v>0</v>
      </c>
      <c r="E48" s="149">
        <v>13.96</v>
      </c>
      <c r="F48" s="149">
        <v>25.5</v>
      </c>
      <c r="G48" s="149">
        <v>20.514589999999998</v>
      </c>
      <c r="H48" s="149">
        <v>68.17</v>
      </c>
      <c r="I48" s="149"/>
      <c r="J48" s="149"/>
      <c r="K48" s="149">
        <v>7.59</v>
      </c>
      <c r="L48" s="149">
        <v>5.41</v>
      </c>
      <c r="M48" s="149">
        <v>7.3070000000000004</v>
      </c>
      <c r="N48" s="149">
        <v>11.65</v>
      </c>
      <c r="O48" s="149">
        <v>11.65</v>
      </c>
      <c r="P48" s="149">
        <v>11.65</v>
      </c>
      <c r="Q48" s="149">
        <v>11.65</v>
      </c>
      <c r="R48" s="149"/>
      <c r="S48" s="149"/>
      <c r="T48" s="149"/>
      <c r="U48" s="149">
        <v>5</v>
      </c>
      <c r="V48" s="149">
        <v>6</v>
      </c>
      <c r="W48" s="149"/>
      <c r="X48" s="149"/>
      <c r="Y48" s="149"/>
      <c r="Z48" s="149"/>
      <c r="AA48" s="149"/>
      <c r="AB48" s="149"/>
      <c r="AC48" s="149">
        <v>6.2363</v>
      </c>
      <c r="AD48" s="149">
        <v>2.6107</v>
      </c>
      <c r="AE48" s="149"/>
      <c r="AF48" s="149"/>
      <c r="AG48" s="149"/>
      <c r="AH48" s="149">
        <v>10.351000000000001</v>
      </c>
      <c r="AI48" s="149">
        <v>9.5760000000000005</v>
      </c>
      <c r="AJ48" s="149">
        <v>457.29140000000001</v>
      </c>
      <c r="AK48" s="149">
        <v>492.71537999999998</v>
      </c>
      <c r="AL48" s="149">
        <v>505.59683000000001</v>
      </c>
      <c r="AM48" s="149">
        <v>0</v>
      </c>
      <c r="AN48" s="149">
        <v>425.08778000000001</v>
      </c>
      <c r="AO48" s="149">
        <v>0</v>
      </c>
      <c r="AP48" s="149">
        <v>274.29755999999998</v>
      </c>
      <c r="AQ48" s="149">
        <v>0</v>
      </c>
      <c r="AR48" s="149">
        <v>0</v>
      </c>
      <c r="AS48" s="149"/>
      <c r="AT48" s="149"/>
    </row>
    <row r="49" spans="1:46" ht="24" customHeight="1" x14ac:dyDescent="0.3">
      <c r="A49" s="16" t="s">
        <v>54</v>
      </c>
      <c r="B49" s="16" t="s">
        <v>889</v>
      </c>
      <c r="C49" s="150">
        <v>21</v>
      </c>
      <c r="D49" s="150">
        <v>0</v>
      </c>
      <c r="E49" s="150">
        <v>11.69</v>
      </c>
      <c r="F49" s="150">
        <v>25.47</v>
      </c>
      <c r="G49" s="150">
        <v>20.514589999999998</v>
      </c>
      <c r="H49" s="150">
        <v>68.66</v>
      </c>
      <c r="I49" s="150"/>
      <c r="J49" s="150"/>
      <c r="K49" s="150">
        <v>7.1</v>
      </c>
      <c r="L49" s="150">
        <v>5.54</v>
      </c>
      <c r="M49" s="150">
        <v>6.85</v>
      </c>
      <c r="N49" s="150">
        <v>11.77</v>
      </c>
      <c r="O49" s="150">
        <v>11.77</v>
      </c>
      <c r="P49" s="150">
        <v>11.77</v>
      </c>
      <c r="Q49" s="150">
        <v>11.77</v>
      </c>
      <c r="R49" s="150"/>
      <c r="S49" s="150"/>
      <c r="T49" s="150"/>
      <c r="U49" s="150">
        <v>6</v>
      </c>
      <c r="V49" s="150">
        <v>7</v>
      </c>
      <c r="W49" s="150"/>
      <c r="X49" s="150"/>
      <c r="Y49" s="150"/>
      <c r="Z49" s="150"/>
      <c r="AA49" s="150"/>
      <c r="AB49" s="150"/>
      <c r="AC49" s="150">
        <v>5.91425</v>
      </c>
      <c r="AD49" s="150">
        <v>7.7243599999999999</v>
      </c>
      <c r="AE49" s="150"/>
      <c r="AF49" s="150"/>
      <c r="AG49" s="150"/>
      <c r="AH49" s="150">
        <v>10.51</v>
      </c>
      <c r="AI49" s="150">
        <v>10.141999999999999</v>
      </c>
      <c r="AJ49" s="150">
        <v>457.29140000000001</v>
      </c>
      <c r="AK49" s="150">
        <v>492.71537999999998</v>
      </c>
      <c r="AL49" s="150">
        <v>505.59683000000001</v>
      </c>
      <c r="AM49" s="150">
        <v>0</v>
      </c>
      <c r="AN49" s="150">
        <v>425.08778000000001</v>
      </c>
      <c r="AO49" s="150">
        <v>0</v>
      </c>
      <c r="AP49" s="150">
        <v>281.64481999999998</v>
      </c>
      <c r="AQ49" s="150">
        <v>0</v>
      </c>
      <c r="AR49" s="150">
        <v>0</v>
      </c>
      <c r="AS49" s="150"/>
      <c r="AT49" s="150"/>
    </row>
    <row r="50" spans="1:46" ht="24" customHeight="1" x14ac:dyDescent="0.3">
      <c r="A50" s="16" t="s">
        <v>54</v>
      </c>
      <c r="B50" s="16" t="s">
        <v>890</v>
      </c>
      <c r="C50" s="150">
        <v>21</v>
      </c>
      <c r="D50" s="150">
        <v>0</v>
      </c>
      <c r="E50" s="150">
        <v>12.44</v>
      </c>
      <c r="F50" s="150">
        <v>25.59</v>
      </c>
      <c r="G50" s="150">
        <v>20.514589999999998</v>
      </c>
      <c r="H50" s="150">
        <v>68.11</v>
      </c>
      <c r="I50" s="150"/>
      <c r="J50" s="150"/>
      <c r="K50" s="150">
        <v>6.55</v>
      </c>
      <c r="L50" s="150">
        <v>6.16</v>
      </c>
      <c r="M50" s="150">
        <v>7.1989999999999998</v>
      </c>
      <c r="N50" s="150">
        <v>11.19</v>
      </c>
      <c r="O50" s="150">
        <v>11.19</v>
      </c>
      <c r="P50" s="150">
        <v>11.19</v>
      </c>
      <c r="Q50" s="150">
        <v>11.19</v>
      </c>
      <c r="R50" s="150"/>
      <c r="S50" s="150"/>
      <c r="T50" s="150"/>
      <c r="U50" s="150">
        <v>7</v>
      </c>
      <c r="V50" s="150">
        <v>7</v>
      </c>
      <c r="W50" s="150"/>
      <c r="X50" s="150"/>
      <c r="Y50" s="150"/>
      <c r="Z50" s="150"/>
      <c r="AA50" s="150"/>
      <c r="AB50" s="150"/>
      <c r="AC50" s="150">
        <v>5.8874500000000003</v>
      </c>
      <c r="AD50" s="150">
        <v>7.4135299999999997</v>
      </c>
      <c r="AE50" s="150"/>
      <c r="AF50" s="150"/>
      <c r="AG50" s="150"/>
      <c r="AH50" s="150">
        <v>10.804</v>
      </c>
      <c r="AI50" s="150">
        <v>10.452</v>
      </c>
      <c r="AJ50" s="150">
        <v>457.29140000000001</v>
      </c>
      <c r="AK50" s="150">
        <v>492.71537999999998</v>
      </c>
      <c r="AL50" s="150">
        <v>505.59683000000001</v>
      </c>
      <c r="AM50" s="150">
        <v>0</v>
      </c>
      <c r="AN50" s="150">
        <v>425.08778000000001</v>
      </c>
      <c r="AO50" s="150">
        <v>0</v>
      </c>
      <c r="AP50" s="150">
        <v>281.64481999999998</v>
      </c>
      <c r="AQ50" s="150">
        <v>0</v>
      </c>
      <c r="AR50" s="150">
        <v>0</v>
      </c>
      <c r="AS50" s="150"/>
      <c r="AT50" s="150"/>
    </row>
    <row r="51" spans="1:46" ht="24" customHeight="1" x14ac:dyDescent="0.3">
      <c r="A51" s="16" t="s">
        <v>54</v>
      </c>
      <c r="B51" s="16" t="s">
        <v>891</v>
      </c>
      <c r="C51" s="150">
        <v>21</v>
      </c>
      <c r="D51" s="150">
        <v>0</v>
      </c>
      <c r="E51" s="150">
        <v>12.34</v>
      </c>
      <c r="F51" s="150">
        <v>24.23</v>
      </c>
      <c r="G51" s="150">
        <v>20.514589999999998</v>
      </c>
      <c r="H51" s="150">
        <v>68.17</v>
      </c>
      <c r="I51" s="150"/>
      <c r="J51" s="150"/>
      <c r="K51" s="150">
        <v>6.46</v>
      </c>
      <c r="L51" s="150">
        <v>6.86</v>
      </c>
      <c r="M51" s="150">
        <v>7.9580000000000002</v>
      </c>
      <c r="N51" s="150">
        <v>10.039999999999999</v>
      </c>
      <c r="O51" s="150">
        <v>10.039999999999999</v>
      </c>
      <c r="P51" s="150">
        <v>10.039999999999999</v>
      </c>
      <c r="Q51" s="150">
        <v>10.039999999999999</v>
      </c>
      <c r="R51" s="150"/>
      <c r="S51" s="150"/>
      <c r="T51" s="150"/>
      <c r="U51" s="150">
        <v>7</v>
      </c>
      <c r="V51" s="150">
        <v>8</v>
      </c>
      <c r="W51" s="150"/>
      <c r="X51" s="150"/>
      <c r="Y51" s="150"/>
      <c r="Z51" s="150"/>
      <c r="AA51" s="150"/>
      <c r="AB51" s="150"/>
      <c r="AC51" s="150">
        <v>7.2779499999999997</v>
      </c>
      <c r="AD51" s="150">
        <v>8.87331</v>
      </c>
      <c r="AE51" s="150"/>
      <c r="AF51" s="150"/>
      <c r="AG51" s="150"/>
      <c r="AH51" s="150">
        <v>10.887</v>
      </c>
      <c r="AI51" s="150">
        <v>10.606</v>
      </c>
      <c r="AJ51" s="150">
        <v>457.29140000000001</v>
      </c>
      <c r="AK51" s="150">
        <v>492.71537999999998</v>
      </c>
      <c r="AL51" s="150">
        <v>505.59683000000001</v>
      </c>
      <c r="AM51" s="150">
        <v>0</v>
      </c>
      <c r="AN51" s="150">
        <v>425.08778000000001</v>
      </c>
      <c r="AO51" s="150">
        <v>0</v>
      </c>
      <c r="AP51" s="150">
        <v>281.64481999999998</v>
      </c>
      <c r="AQ51" s="150">
        <v>0</v>
      </c>
      <c r="AR51" s="150">
        <v>0</v>
      </c>
      <c r="AS51" s="150"/>
      <c r="AT51" s="150"/>
    </row>
    <row r="52" spans="1:46" ht="24" customHeight="1" x14ac:dyDescent="0.3">
      <c r="A52" s="16" t="s">
        <v>54</v>
      </c>
      <c r="B52" s="16" t="s">
        <v>892</v>
      </c>
      <c r="C52" s="150">
        <v>18</v>
      </c>
      <c r="D52" s="150">
        <v>0</v>
      </c>
      <c r="E52" s="150">
        <v>11.55</v>
      </c>
      <c r="F52" s="150">
        <v>25.42</v>
      </c>
      <c r="G52" s="150">
        <v>20.514589999999998</v>
      </c>
      <c r="H52" s="150">
        <v>68.790000000000006</v>
      </c>
      <c r="I52" s="150"/>
      <c r="J52" s="150"/>
      <c r="K52" s="150">
        <v>6.04</v>
      </c>
      <c r="L52" s="150">
        <v>4.8099999999999996</v>
      </c>
      <c r="M52" s="150">
        <v>8.2520000000000007</v>
      </c>
      <c r="N52" s="150">
        <v>10.199999999999999</v>
      </c>
      <c r="O52" s="150">
        <v>10.199999999999999</v>
      </c>
      <c r="P52" s="150">
        <v>10.199999999999999</v>
      </c>
      <c r="Q52" s="150">
        <v>10.199999999999999</v>
      </c>
      <c r="R52" s="150"/>
      <c r="S52" s="150"/>
      <c r="T52" s="150"/>
      <c r="U52" s="150">
        <v>6</v>
      </c>
      <c r="V52" s="150">
        <v>7</v>
      </c>
      <c r="W52" s="150"/>
      <c r="X52" s="150"/>
      <c r="Y52" s="150"/>
      <c r="Z52" s="150"/>
      <c r="AA52" s="150"/>
      <c r="AB52" s="150"/>
      <c r="AC52" s="150">
        <v>6.39879</v>
      </c>
      <c r="AD52" s="150">
        <v>8.8492700000000006</v>
      </c>
      <c r="AE52" s="150"/>
      <c r="AF52" s="150"/>
      <c r="AG52" s="150"/>
      <c r="AH52" s="150">
        <v>11.266</v>
      </c>
      <c r="AI52" s="150">
        <v>11.347</v>
      </c>
      <c r="AJ52" s="150">
        <v>457.29140000000001</v>
      </c>
      <c r="AK52" s="150">
        <v>492.71537999999998</v>
      </c>
      <c r="AL52" s="150">
        <v>505.59683000000001</v>
      </c>
      <c r="AM52" s="150">
        <v>0</v>
      </c>
      <c r="AN52" s="150">
        <v>425.08778000000001</v>
      </c>
      <c r="AO52" s="150">
        <v>0</v>
      </c>
      <c r="AP52" s="150">
        <v>281.64481999999998</v>
      </c>
      <c r="AQ52" s="150">
        <v>0</v>
      </c>
      <c r="AR52" s="150">
        <v>0</v>
      </c>
      <c r="AS52" s="150"/>
      <c r="AT52" s="150"/>
    </row>
    <row r="53" spans="1:46" ht="24" customHeight="1" x14ac:dyDescent="0.3">
      <c r="A53" s="16" t="s">
        <v>54</v>
      </c>
      <c r="B53" s="16" t="s">
        <v>893</v>
      </c>
      <c r="C53" s="150">
        <v>18</v>
      </c>
      <c r="D53" s="150">
        <v>0</v>
      </c>
      <c r="E53" s="150">
        <v>12.36</v>
      </c>
      <c r="F53" s="150">
        <v>25.97</v>
      </c>
      <c r="G53" s="150">
        <v>20.514589999999998</v>
      </c>
      <c r="H53" s="150">
        <v>65.790000000000006</v>
      </c>
      <c r="I53" s="150"/>
      <c r="J53" s="150"/>
      <c r="K53" s="150">
        <v>5.66</v>
      </c>
      <c r="L53" s="150">
        <v>6.12</v>
      </c>
      <c r="M53" s="150">
        <v>8.6910000000000007</v>
      </c>
      <c r="N53" s="150">
        <v>10.29</v>
      </c>
      <c r="O53" s="150">
        <v>10.29</v>
      </c>
      <c r="P53" s="150">
        <v>10.29</v>
      </c>
      <c r="Q53" s="150">
        <v>10.29</v>
      </c>
      <c r="R53" s="150"/>
      <c r="S53" s="150"/>
      <c r="T53" s="150"/>
      <c r="U53" s="150">
        <v>8</v>
      </c>
      <c r="V53" s="150">
        <v>9</v>
      </c>
      <c r="W53" s="150"/>
      <c r="X53" s="150"/>
      <c r="Y53" s="150"/>
      <c r="Z53" s="150"/>
      <c r="AA53" s="150"/>
      <c r="AB53" s="150"/>
      <c r="AC53" s="150">
        <v>7.05755</v>
      </c>
      <c r="AD53" s="150">
        <v>8.2263400000000004</v>
      </c>
      <c r="AE53" s="150"/>
      <c r="AF53" s="150"/>
      <c r="AG53" s="150"/>
      <c r="AH53" s="150">
        <v>10.843</v>
      </c>
      <c r="AI53" s="150">
        <v>11.715999999999999</v>
      </c>
      <c r="AJ53" s="150">
        <v>457.29140000000001</v>
      </c>
      <c r="AK53" s="150">
        <v>492.71537999999998</v>
      </c>
      <c r="AL53" s="150">
        <v>505.59683000000001</v>
      </c>
      <c r="AM53" s="150">
        <v>0</v>
      </c>
      <c r="AN53" s="150">
        <v>425.08778000000001</v>
      </c>
      <c r="AO53" s="150">
        <v>0</v>
      </c>
      <c r="AP53" s="150">
        <v>281.64481999999998</v>
      </c>
      <c r="AQ53" s="150">
        <v>0</v>
      </c>
      <c r="AR53" s="150">
        <v>0</v>
      </c>
      <c r="AS53" s="150"/>
      <c r="AT53" s="150"/>
    </row>
    <row r="54" spans="1:46" ht="24" customHeight="1" x14ac:dyDescent="0.3">
      <c r="A54" s="16" t="s">
        <v>54</v>
      </c>
      <c r="B54" s="16" t="s">
        <v>894</v>
      </c>
      <c r="C54" s="150">
        <v>21</v>
      </c>
      <c r="D54" s="150">
        <v>0</v>
      </c>
      <c r="E54" s="150">
        <v>12.45</v>
      </c>
      <c r="F54" s="150">
        <v>25.46</v>
      </c>
      <c r="G54" s="150">
        <v>20.514589999999998</v>
      </c>
      <c r="H54" s="150">
        <v>65.73</v>
      </c>
      <c r="I54" s="150"/>
      <c r="J54" s="150"/>
      <c r="K54" s="150">
        <v>5.87</v>
      </c>
      <c r="L54" s="150">
        <v>5.63</v>
      </c>
      <c r="M54" s="150">
        <v>8.5459999999999994</v>
      </c>
      <c r="N54" s="150">
        <v>10.41</v>
      </c>
      <c r="O54" s="150">
        <v>10.41</v>
      </c>
      <c r="P54" s="150">
        <v>10.41</v>
      </c>
      <c r="Q54" s="150">
        <v>10.41</v>
      </c>
      <c r="R54" s="150"/>
      <c r="S54" s="150"/>
      <c r="T54" s="150"/>
      <c r="U54" s="150">
        <v>7</v>
      </c>
      <c r="V54" s="150">
        <v>8</v>
      </c>
      <c r="W54" s="150"/>
      <c r="X54" s="150"/>
      <c r="Y54" s="150"/>
      <c r="Z54" s="150"/>
      <c r="AA54" s="150"/>
      <c r="AB54" s="150"/>
      <c r="AC54" s="150">
        <v>8.2511700000000001</v>
      </c>
      <c r="AD54" s="150">
        <v>7.9322100000000004</v>
      </c>
      <c r="AE54" s="150"/>
      <c r="AF54" s="150"/>
      <c r="AG54" s="150"/>
      <c r="AH54" s="150">
        <v>11.625</v>
      </c>
      <c r="AI54" s="150">
        <v>12.629</v>
      </c>
      <c r="AJ54" s="150">
        <v>457.29140000000001</v>
      </c>
      <c r="AK54" s="150">
        <v>495.93574000000001</v>
      </c>
      <c r="AL54" s="150">
        <v>505.59683000000001</v>
      </c>
      <c r="AM54" s="150">
        <v>0</v>
      </c>
      <c r="AN54" s="150">
        <v>425.08778000000001</v>
      </c>
      <c r="AO54" s="150">
        <v>0</v>
      </c>
      <c r="AP54" s="150">
        <v>281.64481999999998</v>
      </c>
      <c r="AQ54" s="150">
        <v>0</v>
      </c>
      <c r="AR54" s="150">
        <v>0</v>
      </c>
      <c r="AS54" s="150"/>
      <c r="AT54" s="150"/>
    </row>
    <row r="55" spans="1:46" ht="24" customHeight="1" x14ac:dyDescent="0.3">
      <c r="A55" s="18" t="s">
        <v>895</v>
      </c>
      <c r="B55" s="18" t="s">
        <v>55</v>
      </c>
      <c r="C55" s="151">
        <v>21</v>
      </c>
      <c r="D55" s="151">
        <v>0</v>
      </c>
      <c r="E55" s="151">
        <v>11.03</v>
      </c>
      <c r="F55" s="151">
        <v>25.49</v>
      </c>
      <c r="G55" s="151">
        <v>20.514589999999998</v>
      </c>
      <c r="H55" s="151">
        <v>66.989999999999995</v>
      </c>
      <c r="I55" s="151"/>
      <c r="J55" s="151"/>
      <c r="K55" s="151">
        <v>4.91</v>
      </c>
      <c r="L55" s="151">
        <v>6.23</v>
      </c>
      <c r="M55" s="151">
        <v>9.3260000000000005</v>
      </c>
      <c r="N55" s="151">
        <v>9.07</v>
      </c>
      <c r="O55" s="151">
        <v>9.07</v>
      </c>
      <c r="P55" s="151">
        <v>9.07</v>
      </c>
      <c r="Q55" s="151">
        <v>9.07</v>
      </c>
      <c r="R55" s="151"/>
      <c r="S55" s="151"/>
      <c r="T55" s="151"/>
      <c r="U55" s="151">
        <v>8</v>
      </c>
      <c r="V55" s="151">
        <v>9</v>
      </c>
      <c r="W55" s="151"/>
      <c r="X55" s="151"/>
      <c r="Y55" s="151"/>
      <c r="Z55" s="151"/>
      <c r="AA55" s="151"/>
      <c r="AB55" s="151"/>
      <c r="AC55" s="151">
        <v>8.60379</v>
      </c>
      <c r="AD55" s="151">
        <v>8.0885300000000004</v>
      </c>
      <c r="AE55" s="151"/>
      <c r="AF55" s="151"/>
      <c r="AG55" s="151"/>
      <c r="AH55" s="151">
        <v>12.276999999999999</v>
      </c>
      <c r="AI55" s="151">
        <v>13.285</v>
      </c>
      <c r="AJ55" s="151">
        <v>457.29140000000001</v>
      </c>
      <c r="AK55" s="151">
        <v>492.71537999999998</v>
      </c>
      <c r="AL55" s="151">
        <v>505.59683000000001</v>
      </c>
      <c r="AM55" s="151">
        <v>0</v>
      </c>
      <c r="AN55" s="151">
        <v>425.08778000000001</v>
      </c>
      <c r="AO55" s="151">
        <v>0</v>
      </c>
      <c r="AP55" s="151">
        <v>281.64481999999998</v>
      </c>
      <c r="AQ55" s="151">
        <v>0</v>
      </c>
      <c r="AR55" s="151">
        <v>0</v>
      </c>
      <c r="AS55" s="151"/>
      <c r="AT55" s="151"/>
    </row>
    <row r="56" spans="1:46" x14ac:dyDescent="0.3">
      <c r="A56" s="1"/>
      <c r="B56" s="1"/>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89" t="s">
        <v>0</v>
      </c>
      <c r="B3" s="190"/>
      <c r="C3" s="190"/>
      <c r="D3" s="190"/>
      <c r="E3" s="190"/>
      <c r="F3" s="190"/>
      <c r="G3" s="1"/>
      <c r="H3" s="1"/>
      <c r="I3" s="1"/>
      <c r="J3" s="1"/>
    </row>
    <row r="4" spans="1:10" ht="30" customHeight="1" x14ac:dyDescent="0.3">
      <c r="A4" s="222" t="s">
        <v>1822</v>
      </c>
      <c r="B4" s="193"/>
      <c r="C4" s="193"/>
      <c r="D4" s="193"/>
      <c r="E4" s="193"/>
      <c r="F4" s="193"/>
      <c r="G4" s="193"/>
      <c r="H4" s="193"/>
      <c r="I4" s="193"/>
      <c r="J4" s="193"/>
    </row>
    <row r="5" spans="1:10" ht="22.05" hidden="1" customHeight="1" x14ac:dyDescent="0.3">
      <c r="A5" s="193" t="s">
        <v>50</v>
      </c>
      <c r="B5" s="193" t="s">
        <v>618</v>
      </c>
      <c r="C5" s="9">
        <v>42879</v>
      </c>
      <c r="D5" s="9">
        <v>42880</v>
      </c>
      <c r="E5" s="9">
        <v>46665</v>
      </c>
      <c r="F5" s="9">
        <v>70163</v>
      </c>
      <c r="G5" s="9">
        <v>47090</v>
      </c>
      <c r="H5" s="9">
        <v>75130</v>
      </c>
      <c r="I5" s="9">
        <v>62201</v>
      </c>
      <c r="J5" s="193" t="s">
        <v>1823</v>
      </c>
    </row>
    <row r="6" spans="1:10" ht="40.049999999999997" customHeight="1" x14ac:dyDescent="0.3">
      <c r="A6" s="193"/>
      <c r="B6" s="193"/>
      <c r="C6" s="221" t="s">
        <v>672</v>
      </c>
      <c r="D6" s="221" t="s">
        <v>673</v>
      </c>
      <c r="E6" s="221" t="s">
        <v>674</v>
      </c>
      <c r="F6" s="221" t="s">
        <v>675</v>
      </c>
      <c r="G6" s="221" t="s">
        <v>670</v>
      </c>
      <c r="H6" s="221" t="s">
        <v>676</v>
      </c>
      <c r="I6" s="221" t="s">
        <v>671</v>
      </c>
      <c r="J6" s="193"/>
    </row>
    <row r="7" spans="1:10" ht="57" customHeight="1" x14ac:dyDescent="0.3">
      <c r="A7" s="193"/>
      <c r="B7" s="193"/>
      <c r="C7" s="9" t="s">
        <v>1824</v>
      </c>
      <c r="D7" s="9" t="s">
        <v>1825</v>
      </c>
      <c r="E7" s="9" t="s">
        <v>1826</v>
      </c>
      <c r="F7" s="9" t="s">
        <v>1827</v>
      </c>
      <c r="G7" s="9" t="s">
        <v>1828</v>
      </c>
      <c r="H7" s="9" t="s">
        <v>1829</v>
      </c>
      <c r="I7" s="9" t="s">
        <v>1830</v>
      </c>
      <c r="J7" s="193" t="s">
        <v>839</v>
      </c>
    </row>
    <row r="8" spans="1:10" ht="24" customHeight="1" x14ac:dyDescent="0.3">
      <c r="A8" s="13" t="s">
        <v>54</v>
      </c>
      <c r="B8" s="13" t="s">
        <v>848</v>
      </c>
      <c r="C8" s="149">
        <v>31</v>
      </c>
      <c r="D8" s="149">
        <v>12.12</v>
      </c>
      <c r="E8" s="149">
        <v>49.13</v>
      </c>
      <c r="F8" s="149">
        <v>70.510000000000005</v>
      </c>
      <c r="G8" s="149">
        <v>0</v>
      </c>
      <c r="H8" s="149">
        <v>220.86</v>
      </c>
      <c r="I8" s="149">
        <v>292.58</v>
      </c>
      <c r="J8" s="149">
        <v>676.2</v>
      </c>
    </row>
    <row r="9" spans="1:10" ht="24" customHeight="1" x14ac:dyDescent="0.3">
      <c r="A9" s="16" t="s">
        <v>54</v>
      </c>
      <c r="B9" s="16" t="s">
        <v>849</v>
      </c>
      <c r="C9" s="150">
        <v>31</v>
      </c>
      <c r="D9" s="150">
        <v>11.18</v>
      </c>
      <c r="E9" s="150">
        <v>51.09</v>
      </c>
      <c r="F9" s="150">
        <v>70.64</v>
      </c>
      <c r="G9" s="150">
        <v>0</v>
      </c>
      <c r="H9" s="150">
        <v>224.77</v>
      </c>
      <c r="I9" s="150">
        <v>287</v>
      </c>
      <c r="J9" s="150">
        <v>675.68</v>
      </c>
    </row>
    <row r="10" spans="1:10" ht="24" customHeight="1" x14ac:dyDescent="0.3">
      <c r="A10" s="16" t="s">
        <v>54</v>
      </c>
      <c r="B10" s="16" t="s">
        <v>850</v>
      </c>
      <c r="C10" s="150">
        <v>30</v>
      </c>
      <c r="D10" s="150">
        <v>10.43</v>
      </c>
      <c r="E10" s="150">
        <v>52.34</v>
      </c>
      <c r="F10" s="150">
        <v>70.72</v>
      </c>
      <c r="G10" s="150">
        <v>0</v>
      </c>
      <c r="H10" s="150">
        <v>234.08</v>
      </c>
      <c r="I10" s="150">
        <v>288.31</v>
      </c>
      <c r="J10" s="150">
        <v>685.88</v>
      </c>
    </row>
    <row r="11" spans="1:10" ht="24" customHeight="1" x14ac:dyDescent="0.3">
      <c r="A11" s="16" t="s">
        <v>54</v>
      </c>
      <c r="B11" s="16" t="s">
        <v>851</v>
      </c>
      <c r="C11" s="150">
        <v>30</v>
      </c>
      <c r="D11" s="150">
        <v>9.3000000000000007</v>
      </c>
      <c r="E11" s="150">
        <v>42.38</v>
      </c>
      <c r="F11" s="150">
        <v>70.849999999999994</v>
      </c>
      <c r="G11" s="150">
        <v>0</v>
      </c>
      <c r="H11" s="150">
        <v>224.77</v>
      </c>
      <c r="I11" s="150">
        <v>290.52999999999997</v>
      </c>
      <c r="J11" s="150">
        <v>667.83</v>
      </c>
    </row>
    <row r="12" spans="1:10" ht="24" customHeight="1" x14ac:dyDescent="0.3">
      <c r="A12" s="16" t="s">
        <v>54</v>
      </c>
      <c r="B12" s="16" t="s">
        <v>852</v>
      </c>
      <c r="C12" s="150">
        <v>30</v>
      </c>
      <c r="D12" s="150">
        <v>9.2899999999999991</v>
      </c>
      <c r="E12" s="150">
        <v>44.95</v>
      </c>
      <c r="F12" s="150">
        <v>71.33</v>
      </c>
      <c r="G12" s="150">
        <v>0</v>
      </c>
      <c r="H12" s="150">
        <v>210.26</v>
      </c>
      <c r="I12" s="150">
        <v>295.01</v>
      </c>
      <c r="J12" s="150">
        <v>660.84</v>
      </c>
    </row>
    <row r="13" spans="1:10" ht="24" customHeight="1" x14ac:dyDescent="0.3">
      <c r="A13" s="16" t="s">
        <v>54</v>
      </c>
      <c r="B13" s="16" t="s">
        <v>853</v>
      </c>
      <c r="C13" s="150">
        <v>30</v>
      </c>
      <c r="D13" s="150">
        <v>9.59</v>
      </c>
      <c r="E13" s="150">
        <v>51.16</v>
      </c>
      <c r="F13" s="150">
        <v>71.33</v>
      </c>
      <c r="G13" s="150">
        <v>0</v>
      </c>
      <c r="H13" s="150">
        <v>180.56</v>
      </c>
      <c r="I13" s="150">
        <v>300.22000000000003</v>
      </c>
      <c r="J13" s="150">
        <v>642.86</v>
      </c>
    </row>
    <row r="14" spans="1:10" ht="24" customHeight="1" x14ac:dyDescent="0.3">
      <c r="A14" s="16" t="s">
        <v>54</v>
      </c>
      <c r="B14" s="16" t="s">
        <v>854</v>
      </c>
      <c r="C14" s="150">
        <v>27</v>
      </c>
      <c r="D14" s="150">
        <v>10.87</v>
      </c>
      <c r="E14" s="150">
        <v>51</v>
      </c>
      <c r="F14" s="150">
        <v>76.31</v>
      </c>
      <c r="G14" s="150">
        <v>0</v>
      </c>
      <c r="H14" s="150">
        <v>198.51</v>
      </c>
      <c r="I14" s="150">
        <v>298.04000000000002</v>
      </c>
      <c r="J14" s="150">
        <v>661.73</v>
      </c>
    </row>
    <row r="15" spans="1:10" ht="24" customHeight="1" x14ac:dyDescent="0.3">
      <c r="A15" s="18" t="s">
        <v>54</v>
      </c>
      <c r="B15" s="18" t="s">
        <v>855</v>
      </c>
      <c r="C15" s="151">
        <v>27</v>
      </c>
      <c r="D15" s="151">
        <v>11.05</v>
      </c>
      <c r="E15" s="151">
        <v>46.49</v>
      </c>
      <c r="F15" s="151">
        <v>76.17</v>
      </c>
      <c r="G15" s="151">
        <v>0</v>
      </c>
      <c r="H15" s="151">
        <v>187.54</v>
      </c>
      <c r="I15" s="151">
        <v>299.04000000000002</v>
      </c>
      <c r="J15" s="151">
        <v>647.29</v>
      </c>
    </row>
    <row r="16" spans="1:10" ht="24" customHeight="1" x14ac:dyDescent="0.3">
      <c r="A16" s="13" t="s">
        <v>54</v>
      </c>
      <c r="B16" s="13" t="s">
        <v>856</v>
      </c>
      <c r="C16" s="149">
        <v>29</v>
      </c>
      <c r="D16" s="149">
        <v>11.05</v>
      </c>
      <c r="E16" s="149">
        <v>48.46</v>
      </c>
      <c r="F16" s="149">
        <v>76.41</v>
      </c>
      <c r="G16" s="149">
        <v>0</v>
      </c>
      <c r="H16" s="149">
        <v>202.53</v>
      </c>
      <c r="I16" s="149">
        <v>302.22000000000003</v>
      </c>
      <c r="J16" s="149">
        <v>669.67</v>
      </c>
    </row>
    <row r="17" spans="1:10" ht="24" customHeight="1" x14ac:dyDescent="0.3">
      <c r="A17" s="16" t="s">
        <v>54</v>
      </c>
      <c r="B17" s="16" t="s">
        <v>857</v>
      </c>
      <c r="C17" s="150">
        <v>29</v>
      </c>
      <c r="D17" s="150">
        <v>0.16</v>
      </c>
      <c r="E17" s="150">
        <v>58.95</v>
      </c>
      <c r="F17" s="150">
        <v>76.41</v>
      </c>
      <c r="G17" s="150">
        <v>7.76</v>
      </c>
      <c r="H17" s="150">
        <v>213.55</v>
      </c>
      <c r="I17" s="150">
        <v>284.97000000000003</v>
      </c>
      <c r="J17" s="150">
        <v>670.8</v>
      </c>
    </row>
    <row r="18" spans="1:10" ht="24" customHeight="1" x14ac:dyDescent="0.3">
      <c r="A18" s="16" t="s">
        <v>54</v>
      </c>
      <c r="B18" s="16" t="s">
        <v>858</v>
      </c>
      <c r="C18" s="150">
        <v>30</v>
      </c>
      <c r="D18" s="150">
        <v>0.05</v>
      </c>
      <c r="E18" s="150">
        <v>58.56</v>
      </c>
      <c r="F18" s="150">
        <v>76.7</v>
      </c>
      <c r="G18" s="150">
        <v>7.76</v>
      </c>
      <c r="H18" s="150">
        <v>214.19</v>
      </c>
      <c r="I18" s="150">
        <v>286.55</v>
      </c>
      <c r="J18" s="150">
        <v>673.81</v>
      </c>
    </row>
    <row r="19" spans="1:10" ht="24" customHeight="1" x14ac:dyDescent="0.3">
      <c r="A19" s="16" t="s">
        <v>54</v>
      </c>
      <c r="B19" s="16" t="s">
        <v>859</v>
      </c>
      <c r="C19" s="150">
        <v>30</v>
      </c>
      <c r="D19" s="150">
        <v>0.05</v>
      </c>
      <c r="E19" s="150">
        <v>50.98</v>
      </c>
      <c r="F19" s="150">
        <v>76.84</v>
      </c>
      <c r="G19" s="150">
        <v>7.76</v>
      </c>
      <c r="H19" s="150">
        <v>215.35</v>
      </c>
      <c r="I19" s="150">
        <v>289.57</v>
      </c>
      <c r="J19" s="150">
        <v>670.55</v>
      </c>
    </row>
    <row r="20" spans="1:10" ht="24" customHeight="1" x14ac:dyDescent="0.3">
      <c r="A20" s="16" t="s">
        <v>54</v>
      </c>
      <c r="B20" s="16" t="s">
        <v>860</v>
      </c>
      <c r="C20" s="150">
        <v>27</v>
      </c>
      <c r="D20" s="150">
        <v>0.05</v>
      </c>
      <c r="E20" s="150">
        <v>39.17</v>
      </c>
      <c r="F20" s="150">
        <v>75.8</v>
      </c>
      <c r="G20" s="150">
        <v>7.76</v>
      </c>
      <c r="H20" s="150">
        <v>212.36</v>
      </c>
      <c r="I20" s="150">
        <v>285.85000000000002</v>
      </c>
      <c r="J20" s="150">
        <v>647.99</v>
      </c>
    </row>
    <row r="21" spans="1:10" ht="24" customHeight="1" x14ac:dyDescent="0.3">
      <c r="A21" s="16" t="s">
        <v>54</v>
      </c>
      <c r="B21" s="16" t="s">
        <v>861</v>
      </c>
      <c r="C21" s="150">
        <v>27</v>
      </c>
      <c r="D21" s="150">
        <v>0.05</v>
      </c>
      <c r="E21" s="150">
        <v>36.020000000000003</v>
      </c>
      <c r="F21" s="150">
        <v>75.650000000000006</v>
      </c>
      <c r="G21" s="150">
        <v>7.76</v>
      </c>
      <c r="H21" s="150">
        <v>214.92</v>
      </c>
      <c r="I21" s="150">
        <v>289.35000000000002</v>
      </c>
      <c r="J21" s="150">
        <v>650.75</v>
      </c>
    </row>
    <row r="22" spans="1:10" ht="24" customHeight="1" x14ac:dyDescent="0.3">
      <c r="A22" s="16" t="s">
        <v>54</v>
      </c>
      <c r="B22" s="16" t="s">
        <v>862</v>
      </c>
      <c r="C22" s="150">
        <v>32</v>
      </c>
      <c r="D22" s="150">
        <v>0.05</v>
      </c>
      <c r="E22" s="150">
        <v>36.520000000000003</v>
      </c>
      <c r="F22" s="150">
        <v>78.81</v>
      </c>
      <c r="G22" s="150">
        <v>7.76</v>
      </c>
      <c r="H22" s="150">
        <v>135.66</v>
      </c>
      <c r="I22" s="150">
        <v>287.47000000000003</v>
      </c>
      <c r="J22" s="150">
        <v>578.27</v>
      </c>
    </row>
    <row r="23" spans="1:10" ht="24" customHeight="1" x14ac:dyDescent="0.3">
      <c r="A23" s="18" t="s">
        <v>54</v>
      </c>
      <c r="B23" s="18" t="s">
        <v>863</v>
      </c>
      <c r="C23" s="151">
        <v>32</v>
      </c>
      <c r="D23" s="151">
        <v>0.05</v>
      </c>
      <c r="E23" s="151">
        <v>39.090000000000003</v>
      </c>
      <c r="F23" s="151">
        <v>78.760000000000005</v>
      </c>
      <c r="G23" s="151">
        <v>7.76</v>
      </c>
      <c r="H23" s="151">
        <v>231.69</v>
      </c>
      <c r="I23" s="151">
        <v>288.37</v>
      </c>
      <c r="J23" s="151">
        <v>677.72</v>
      </c>
    </row>
    <row r="24" spans="1:10" ht="24" customHeight="1" x14ac:dyDescent="0.3">
      <c r="A24" s="13" t="s">
        <v>54</v>
      </c>
      <c r="B24" s="13" t="s">
        <v>864</v>
      </c>
      <c r="C24" s="149">
        <v>30</v>
      </c>
      <c r="D24" s="149">
        <v>0.05</v>
      </c>
      <c r="E24" s="149">
        <v>36.39</v>
      </c>
      <c r="F24" s="149">
        <v>74.260000000000005</v>
      </c>
      <c r="G24" s="149">
        <v>59.6</v>
      </c>
      <c r="H24" s="149">
        <v>180.15</v>
      </c>
      <c r="I24" s="149">
        <v>296.62</v>
      </c>
      <c r="J24" s="149">
        <v>677.07</v>
      </c>
    </row>
    <row r="25" spans="1:10" ht="24" customHeight="1" x14ac:dyDescent="0.3">
      <c r="A25" s="16" t="s">
        <v>54</v>
      </c>
      <c r="B25" s="16" t="s">
        <v>865</v>
      </c>
      <c r="C25" s="150">
        <v>30</v>
      </c>
      <c r="D25" s="150">
        <v>0.05</v>
      </c>
      <c r="E25" s="150">
        <v>34.86</v>
      </c>
      <c r="F25" s="150">
        <v>75.23</v>
      </c>
      <c r="G25" s="150">
        <v>59.6</v>
      </c>
      <c r="H25" s="150">
        <v>187.11</v>
      </c>
      <c r="I25" s="150">
        <v>287.7</v>
      </c>
      <c r="J25" s="150">
        <v>674.55</v>
      </c>
    </row>
    <row r="26" spans="1:10" ht="24" customHeight="1" x14ac:dyDescent="0.3">
      <c r="A26" s="16" t="s">
        <v>54</v>
      </c>
      <c r="B26" s="16" t="s">
        <v>866</v>
      </c>
      <c r="C26" s="150">
        <v>30</v>
      </c>
      <c r="D26" s="150">
        <v>0.05</v>
      </c>
      <c r="E26" s="150">
        <v>50.94</v>
      </c>
      <c r="F26" s="150">
        <v>76.66</v>
      </c>
      <c r="G26" s="150">
        <v>59.6</v>
      </c>
      <c r="H26" s="150">
        <v>169.38</v>
      </c>
      <c r="I26" s="150">
        <v>295.05</v>
      </c>
      <c r="J26" s="150">
        <v>681.68</v>
      </c>
    </row>
    <row r="27" spans="1:10" ht="24" customHeight="1" x14ac:dyDescent="0.3">
      <c r="A27" s="16" t="s">
        <v>54</v>
      </c>
      <c r="B27" s="16" t="s">
        <v>867</v>
      </c>
      <c r="C27" s="150">
        <v>30</v>
      </c>
      <c r="D27" s="150">
        <v>0</v>
      </c>
      <c r="E27" s="150">
        <v>57.77</v>
      </c>
      <c r="F27" s="150">
        <v>76.709999999999994</v>
      </c>
      <c r="G27" s="150">
        <v>59.6</v>
      </c>
      <c r="H27" s="150">
        <v>164.65</v>
      </c>
      <c r="I27" s="150">
        <v>294.29000000000002</v>
      </c>
      <c r="J27" s="150">
        <v>683.02</v>
      </c>
    </row>
    <row r="28" spans="1:10" ht="24" customHeight="1" x14ac:dyDescent="0.3">
      <c r="A28" s="16" t="s">
        <v>54</v>
      </c>
      <c r="B28" s="16" t="s">
        <v>868</v>
      </c>
      <c r="C28" s="150">
        <v>30</v>
      </c>
      <c r="D28" s="150">
        <v>0</v>
      </c>
      <c r="E28" s="150">
        <v>57.14</v>
      </c>
      <c r="F28" s="150">
        <v>74.28</v>
      </c>
      <c r="G28" s="150">
        <v>59.6</v>
      </c>
      <c r="H28" s="150">
        <v>177.2</v>
      </c>
      <c r="I28" s="150">
        <v>291.85000000000002</v>
      </c>
      <c r="J28" s="150">
        <v>690.07</v>
      </c>
    </row>
    <row r="29" spans="1:10" ht="24" customHeight="1" x14ac:dyDescent="0.3">
      <c r="A29" s="16" t="s">
        <v>54</v>
      </c>
      <c r="B29" s="16" t="s">
        <v>869</v>
      </c>
      <c r="C29" s="150">
        <v>30</v>
      </c>
      <c r="D29" s="150">
        <v>0</v>
      </c>
      <c r="E29" s="150">
        <v>57.44</v>
      </c>
      <c r="F29" s="150">
        <v>73.89</v>
      </c>
      <c r="G29" s="150">
        <v>59.6</v>
      </c>
      <c r="H29" s="150">
        <v>175.1</v>
      </c>
      <c r="I29" s="150">
        <v>294</v>
      </c>
      <c r="J29" s="150">
        <v>690.03</v>
      </c>
    </row>
    <row r="30" spans="1:10" ht="24" customHeight="1" x14ac:dyDescent="0.3">
      <c r="A30" s="16" t="s">
        <v>54</v>
      </c>
      <c r="B30" s="16" t="s">
        <v>870</v>
      </c>
      <c r="C30" s="150">
        <v>29</v>
      </c>
      <c r="D30" s="150">
        <v>0</v>
      </c>
      <c r="E30" s="150">
        <v>51.64</v>
      </c>
      <c r="F30" s="150">
        <v>75.84</v>
      </c>
      <c r="G30" s="150">
        <v>59.6</v>
      </c>
      <c r="H30" s="150">
        <v>183.76</v>
      </c>
      <c r="I30" s="150">
        <v>298.69</v>
      </c>
      <c r="J30" s="150">
        <v>698.53</v>
      </c>
    </row>
    <row r="31" spans="1:10" ht="24" customHeight="1" x14ac:dyDescent="0.3">
      <c r="A31" s="18" t="s">
        <v>54</v>
      </c>
      <c r="B31" s="18" t="s">
        <v>871</v>
      </c>
      <c r="C31" s="151">
        <v>29</v>
      </c>
      <c r="D31" s="151">
        <v>0</v>
      </c>
      <c r="E31" s="151">
        <v>64.28</v>
      </c>
      <c r="F31" s="151">
        <v>76.180000000000007</v>
      </c>
      <c r="G31" s="151">
        <v>59.6</v>
      </c>
      <c r="H31" s="151">
        <v>171.75</v>
      </c>
      <c r="I31" s="151">
        <v>308.87</v>
      </c>
      <c r="J31" s="151">
        <v>709.68</v>
      </c>
    </row>
    <row r="32" spans="1:10" ht="24" customHeight="1" x14ac:dyDescent="0.3">
      <c r="A32" s="13" t="s">
        <v>54</v>
      </c>
      <c r="B32" s="13" t="s">
        <v>872</v>
      </c>
      <c r="C32" s="149">
        <v>30</v>
      </c>
      <c r="D32" s="149">
        <v>0</v>
      </c>
      <c r="E32" s="149">
        <v>55.44</v>
      </c>
      <c r="F32" s="149">
        <v>74.680000000000007</v>
      </c>
      <c r="G32" s="149">
        <v>59.6</v>
      </c>
      <c r="H32" s="149">
        <v>167.15</v>
      </c>
      <c r="I32" s="149">
        <v>306.25</v>
      </c>
      <c r="J32" s="149">
        <v>693.12</v>
      </c>
    </row>
    <row r="33" spans="1:10" ht="24" customHeight="1" x14ac:dyDescent="0.3">
      <c r="A33" s="16" t="s">
        <v>54</v>
      </c>
      <c r="B33" s="16" t="s">
        <v>873</v>
      </c>
      <c r="C33" s="150">
        <v>30</v>
      </c>
      <c r="D33" s="150">
        <v>0</v>
      </c>
      <c r="E33" s="150">
        <v>59.97</v>
      </c>
      <c r="F33" s="150">
        <v>74.92</v>
      </c>
      <c r="G33" s="150">
        <v>59.6</v>
      </c>
      <c r="H33" s="150">
        <v>175</v>
      </c>
      <c r="I33" s="150">
        <v>304.77999999999997</v>
      </c>
      <c r="J33" s="150">
        <v>704.27</v>
      </c>
    </row>
    <row r="34" spans="1:10" ht="24" customHeight="1" x14ac:dyDescent="0.3">
      <c r="A34" s="16" t="s">
        <v>54</v>
      </c>
      <c r="B34" s="16" t="s">
        <v>874</v>
      </c>
      <c r="C34" s="150">
        <v>30</v>
      </c>
      <c r="D34" s="150">
        <v>0</v>
      </c>
      <c r="E34" s="150">
        <v>46.06</v>
      </c>
      <c r="F34" s="150">
        <v>74.239999999999995</v>
      </c>
      <c r="G34" s="150">
        <v>59.6</v>
      </c>
      <c r="H34" s="150">
        <v>160.87</v>
      </c>
      <c r="I34" s="150">
        <v>302.07</v>
      </c>
      <c r="J34" s="150">
        <v>672.84</v>
      </c>
    </row>
    <row r="35" spans="1:10" ht="24" customHeight="1" x14ac:dyDescent="0.3">
      <c r="A35" s="16" t="s">
        <v>54</v>
      </c>
      <c r="B35" s="16" t="s">
        <v>875</v>
      </c>
      <c r="C35" s="150">
        <v>30</v>
      </c>
      <c r="D35" s="150">
        <v>0</v>
      </c>
      <c r="E35" s="150">
        <v>61.82</v>
      </c>
      <c r="F35" s="150">
        <v>74.25</v>
      </c>
      <c r="G35" s="150">
        <v>59.6</v>
      </c>
      <c r="H35" s="150">
        <v>177.64</v>
      </c>
      <c r="I35" s="150">
        <v>297.02999999999997</v>
      </c>
      <c r="J35" s="150">
        <v>700.34</v>
      </c>
    </row>
    <row r="36" spans="1:10" ht="24" customHeight="1" x14ac:dyDescent="0.3">
      <c r="A36" s="16" t="s">
        <v>54</v>
      </c>
      <c r="B36" s="16" t="s">
        <v>876</v>
      </c>
      <c r="C36" s="150">
        <v>0</v>
      </c>
      <c r="D36" s="150">
        <v>0</v>
      </c>
      <c r="E36" s="150">
        <v>44.42</v>
      </c>
      <c r="F36" s="150">
        <v>76.790000000000006</v>
      </c>
      <c r="G36" s="150">
        <v>59.6</v>
      </c>
      <c r="H36" s="150">
        <v>173.41</v>
      </c>
      <c r="I36" s="150">
        <v>300.16000000000003</v>
      </c>
      <c r="J36" s="150">
        <v>654.38</v>
      </c>
    </row>
    <row r="37" spans="1:10" ht="24" customHeight="1" x14ac:dyDescent="0.3">
      <c r="A37" s="16" t="s">
        <v>54</v>
      </c>
      <c r="B37" s="16" t="s">
        <v>877</v>
      </c>
      <c r="C37" s="150">
        <v>0</v>
      </c>
      <c r="D37" s="150">
        <v>0</v>
      </c>
      <c r="E37" s="150">
        <v>45.9</v>
      </c>
      <c r="F37" s="150">
        <v>76.8</v>
      </c>
      <c r="G37" s="150">
        <v>59.6</v>
      </c>
      <c r="H37" s="150">
        <v>167.07</v>
      </c>
      <c r="I37" s="150">
        <v>299.89</v>
      </c>
      <c r="J37" s="150">
        <v>649.26</v>
      </c>
    </row>
    <row r="38" spans="1:10" ht="24" customHeight="1" x14ac:dyDescent="0.3">
      <c r="A38" s="16" t="s">
        <v>54</v>
      </c>
      <c r="B38" s="16" t="s">
        <v>878</v>
      </c>
      <c r="C38" s="150">
        <v>0</v>
      </c>
      <c r="D38" s="150">
        <v>0</v>
      </c>
      <c r="E38" s="150">
        <v>34.06</v>
      </c>
      <c r="F38" s="150">
        <v>76.36</v>
      </c>
      <c r="G38" s="150">
        <v>59.6</v>
      </c>
      <c r="H38" s="150">
        <v>168.23</v>
      </c>
      <c r="I38" s="150">
        <v>299.70999999999998</v>
      </c>
      <c r="J38" s="150">
        <v>637.96</v>
      </c>
    </row>
    <row r="39" spans="1:10" ht="24" customHeight="1" x14ac:dyDescent="0.3">
      <c r="A39" s="18" t="s">
        <v>54</v>
      </c>
      <c r="B39" s="18" t="s">
        <v>879</v>
      </c>
      <c r="C39" s="151">
        <v>0</v>
      </c>
      <c r="D39" s="151">
        <v>0</v>
      </c>
      <c r="E39" s="151">
        <v>41.71</v>
      </c>
      <c r="F39" s="151">
        <v>76.349999999999994</v>
      </c>
      <c r="G39" s="151">
        <v>59.6</v>
      </c>
      <c r="H39" s="151">
        <v>175.8</v>
      </c>
      <c r="I39" s="151">
        <v>298.39999999999998</v>
      </c>
      <c r="J39" s="151">
        <v>651.86</v>
      </c>
    </row>
    <row r="40" spans="1:10" ht="24" customHeight="1" x14ac:dyDescent="0.3">
      <c r="A40" s="13" t="s">
        <v>54</v>
      </c>
      <c r="B40" s="13" t="s">
        <v>880</v>
      </c>
      <c r="C40" s="149">
        <v>9</v>
      </c>
      <c r="D40" s="149">
        <v>0</v>
      </c>
      <c r="E40" s="149">
        <v>45.78</v>
      </c>
      <c r="F40" s="149">
        <v>77.64</v>
      </c>
      <c r="G40" s="149">
        <v>66.150000000000006</v>
      </c>
      <c r="H40" s="149">
        <v>176.66</v>
      </c>
      <c r="I40" s="149">
        <v>298.38</v>
      </c>
      <c r="J40" s="149">
        <v>673.61</v>
      </c>
    </row>
    <row r="41" spans="1:10" ht="24" customHeight="1" x14ac:dyDescent="0.3">
      <c r="A41" s="16" t="s">
        <v>54</v>
      </c>
      <c r="B41" s="16" t="s">
        <v>881</v>
      </c>
      <c r="C41" s="150">
        <v>9</v>
      </c>
      <c r="D41" s="150">
        <v>0</v>
      </c>
      <c r="E41" s="150">
        <v>54.34</v>
      </c>
      <c r="F41" s="150">
        <v>77.7</v>
      </c>
      <c r="G41" s="150">
        <v>66.150000000000006</v>
      </c>
      <c r="H41" s="150">
        <v>176.12</v>
      </c>
      <c r="I41" s="150">
        <v>297.47000000000003</v>
      </c>
      <c r="J41" s="150">
        <v>680.78</v>
      </c>
    </row>
    <row r="42" spans="1:10" ht="24" customHeight="1" x14ac:dyDescent="0.3">
      <c r="A42" s="16" t="s">
        <v>54</v>
      </c>
      <c r="B42" s="16" t="s">
        <v>882</v>
      </c>
      <c r="C42" s="150">
        <v>29</v>
      </c>
      <c r="D42" s="150">
        <v>0</v>
      </c>
      <c r="E42" s="150">
        <v>45.54</v>
      </c>
      <c r="F42" s="150">
        <v>77.02</v>
      </c>
      <c r="G42" s="150">
        <v>66.150000000000006</v>
      </c>
      <c r="H42" s="150">
        <v>184.34</v>
      </c>
      <c r="I42" s="150">
        <v>300.07</v>
      </c>
      <c r="J42" s="150">
        <v>702.12</v>
      </c>
    </row>
    <row r="43" spans="1:10" ht="24" customHeight="1" x14ac:dyDescent="0.3">
      <c r="A43" s="16" t="s">
        <v>54</v>
      </c>
      <c r="B43" s="16" t="s">
        <v>883</v>
      </c>
      <c r="C43" s="150">
        <v>29</v>
      </c>
      <c r="D43" s="150">
        <v>0</v>
      </c>
      <c r="E43" s="150">
        <v>54.94</v>
      </c>
      <c r="F43" s="150">
        <v>76.8</v>
      </c>
      <c r="G43" s="150">
        <v>66.150000000000006</v>
      </c>
      <c r="H43" s="150">
        <v>190.77</v>
      </c>
      <c r="I43" s="150">
        <v>295.52999999999997</v>
      </c>
      <c r="J43" s="150">
        <v>713.19</v>
      </c>
    </row>
    <row r="44" spans="1:10" ht="24" customHeight="1" x14ac:dyDescent="0.3">
      <c r="A44" s="16" t="s">
        <v>54</v>
      </c>
      <c r="B44" s="16" t="s">
        <v>884</v>
      </c>
      <c r="C44" s="150">
        <v>27</v>
      </c>
      <c r="D44" s="150">
        <v>0</v>
      </c>
      <c r="E44" s="150">
        <v>54.12</v>
      </c>
      <c r="F44" s="150">
        <v>74.13</v>
      </c>
      <c r="G44" s="150">
        <v>66.150000000000006</v>
      </c>
      <c r="H44" s="150">
        <v>167.02</v>
      </c>
      <c r="I44" s="150">
        <v>301.19</v>
      </c>
      <c r="J44" s="150">
        <v>689.61</v>
      </c>
    </row>
    <row r="45" spans="1:10" ht="24" customHeight="1" x14ac:dyDescent="0.3">
      <c r="A45" s="16" t="s">
        <v>54</v>
      </c>
      <c r="B45" s="16" t="s">
        <v>885</v>
      </c>
      <c r="C45" s="150">
        <v>27</v>
      </c>
      <c r="D45" s="150">
        <v>0</v>
      </c>
      <c r="E45" s="150">
        <v>52.7</v>
      </c>
      <c r="F45" s="150">
        <v>74.23</v>
      </c>
      <c r="G45" s="150">
        <v>66.150000000000006</v>
      </c>
      <c r="H45" s="150">
        <v>197.04</v>
      </c>
      <c r="I45" s="150">
        <v>304.18</v>
      </c>
      <c r="J45" s="150">
        <v>721.3</v>
      </c>
    </row>
    <row r="46" spans="1:10" ht="24" customHeight="1" x14ac:dyDescent="0.3">
      <c r="A46" s="16" t="s">
        <v>54</v>
      </c>
      <c r="B46" s="16" t="s">
        <v>886</v>
      </c>
      <c r="C46" s="150">
        <v>28</v>
      </c>
      <c r="D46" s="150">
        <v>0</v>
      </c>
      <c r="E46" s="150">
        <v>50.01</v>
      </c>
      <c r="F46" s="150">
        <v>76.260000000000005</v>
      </c>
      <c r="G46" s="150">
        <v>66.150000000000006</v>
      </c>
      <c r="H46" s="150">
        <v>211.3</v>
      </c>
      <c r="I46" s="150">
        <v>301.68</v>
      </c>
      <c r="J46" s="150">
        <v>733.4</v>
      </c>
    </row>
    <row r="47" spans="1:10" ht="24" customHeight="1" x14ac:dyDescent="0.3">
      <c r="A47" s="18" t="s">
        <v>54</v>
      </c>
      <c r="B47" s="18" t="s">
        <v>887</v>
      </c>
      <c r="C47" s="151">
        <v>28</v>
      </c>
      <c r="D47" s="151">
        <v>0</v>
      </c>
      <c r="E47" s="151">
        <v>48.55</v>
      </c>
      <c r="F47" s="151">
        <v>72.69</v>
      </c>
      <c r="G47" s="151">
        <v>66.150000000000006</v>
      </c>
      <c r="H47" s="151">
        <v>209.54</v>
      </c>
      <c r="I47" s="151">
        <v>304.24</v>
      </c>
      <c r="J47" s="151">
        <v>729.17</v>
      </c>
    </row>
    <row r="48" spans="1:10" ht="24" customHeight="1" x14ac:dyDescent="0.3">
      <c r="A48" s="13" t="s">
        <v>54</v>
      </c>
      <c r="B48" s="13" t="s">
        <v>888</v>
      </c>
      <c r="C48" s="149">
        <v>28</v>
      </c>
      <c r="D48" s="149">
        <v>0</v>
      </c>
      <c r="E48" s="149">
        <v>58.53</v>
      </c>
      <c r="F48" s="149">
        <v>75.36</v>
      </c>
      <c r="G48" s="149">
        <v>66.150000000000006</v>
      </c>
      <c r="H48" s="149">
        <v>209.54</v>
      </c>
      <c r="I48" s="149">
        <v>304.64</v>
      </c>
      <c r="J48" s="149">
        <v>742.22</v>
      </c>
    </row>
    <row r="49" spans="1:10" ht="24" customHeight="1" x14ac:dyDescent="0.3">
      <c r="A49" s="16" t="s">
        <v>54</v>
      </c>
      <c r="B49" s="16" t="s">
        <v>889</v>
      </c>
      <c r="C49" s="150">
        <v>28</v>
      </c>
      <c r="D49" s="150">
        <v>0</v>
      </c>
      <c r="E49" s="150">
        <v>48.98</v>
      </c>
      <c r="F49" s="150">
        <v>75.290000000000006</v>
      </c>
      <c r="G49" s="150">
        <v>66.150000000000006</v>
      </c>
      <c r="H49" s="150">
        <v>210.93</v>
      </c>
      <c r="I49" s="150">
        <v>308.89999999999998</v>
      </c>
      <c r="J49" s="150">
        <v>738.25</v>
      </c>
    </row>
    <row r="50" spans="1:10" ht="24" customHeight="1" x14ac:dyDescent="0.3">
      <c r="A50" s="16" t="s">
        <v>54</v>
      </c>
      <c r="B50" s="16" t="s">
        <v>890</v>
      </c>
      <c r="C50" s="150">
        <v>30</v>
      </c>
      <c r="D50" s="150">
        <v>0</v>
      </c>
      <c r="E50" s="150">
        <v>54.71</v>
      </c>
      <c r="F50" s="150">
        <v>70.59</v>
      </c>
      <c r="G50" s="150">
        <v>66.150000000000006</v>
      </c>
      <c r="H50" s="150">
        <v>207.15</v>
      </c>
      <c r="I50" s="150">
        <v>307.62</v>
      </c>
      <c r="J50" s="150">
        <v>736.22</v>
      </c>
    </row>
    <row r="51" spans="1:10" ht="24" customHeight="1" x14ac:dyDescent="0.3">
      <c r="A51" s="16" t="s">
        <v>54</v>
      </c>
      <c r="B51" s="16" t="s">
        <v>891</v>
      </c>
      <c r="C51" s="150">
        <v>30</v>
      </c>
      <c r="D51" s="150">
        <v>0</v>
      </c>
      <c r="E51" s="150">
        <v>54.27</v>
      </c>
      <c r="F51" s="150">
        <v>66.48</v>
      </c>
      <c r="G51" s="150">
        <v>66.150000000000006</v>
      </c>
      <c r="H51" s="150">
        <v>207.53</v>
      </c>
      <c r="I51" s="150">
        <v>307.67</v>
      </c>
      <c r="J51" s="150">
        <v>732.1</v>
      </c>
    </row>
    <row r="52" spans="1:10" ht="24" customHeight="1" x14ac:dyDescent="0.3">
      <c r="A52" s="16" t="s">
        <v>54</v>
      </c>
      <c r="B52" s="16" t="s">
        <v>892</v>
      </c>
      <c r="C52" s="150">
        <v>23</v>
      </c>
      <c r="D52" s="150">
        <v>0</v>
      </c>
      <c r="E52" s="150">
        <v>52.02</v>
      </c>
      <c r="F52" s="150">
        <v>70.44</v>
      </c>
      <c r="G52" s="150">
        <v>66.150000000000006</v>
      </c>
      <c r="H52" s="150">
        <v>209.56</v>
      </c>
      <c r="I52" s="150">
        <v>306.52</v>
      </c>
      <c r="J52" s="150">
        <v>727.69</v>
      </c>
    </row>
    <row r="53" spans="1:10" ht="24" customHeight="1" x14ac:dyDescent="0.3">
      <c r="A53" s="16" t="s">
        <v>54</v>
      </c>
      <c r="B53" s="16" t="s">
        <v>893</v>
      </c>
      <c r="C53" s="150">
        <v>23</v>
      </c>
      <c r="D53" s="150">
        <v>0</v>
      </c>
      <c r="E53" s="150">
        <v>55.7</v>
      </c>
      <c r="F53" s="150">
        <v>72.03</v>
      </c>
      <c r="G53" s="150">
        <v>66.150000000000006</v>
      </c>
      <c r="H53" s="150">
        <v>199.88</v>
      </c>
      <c r="I53" s="150">
        <v>308.72000000000003</v>
      </c>
      <c r="J53" s="150">
        <v>725.48</v>
      </c>
    </row>
    <row r="54" spans="1:10" ht="24" customHeight="1" x14ac:dyDescent="0.3">
      <c r="A54" s="16" t="s">
        <v>54</v>
      </c>
      <c r="B54" s="16" t="s">
        <v>894</v>
      </c>
      <c r="C54" s="150">
        <v>35</v>
      </c>
      <c r="D54" s="150">
        <v>0</v>
      </c>
      <c r="E54" s="150">
        <v>57.81</v>
      </c>
      <c r="F54" s="150">
        <v>69.900000000000006</v>
      </c>
      <c r="G54" s="150">
        <v>66.150000000000006</v>
      </c>
      <c r="H54" s="150">
        <v>209.46</v>
      </c>
      <c r="I54" s="150">
        <v>306.27999999999997</v>
      </c>
      <c r="J54" s="150">
        <v>744.6</v>
      </c>
    </row>
    <row r="55" spans="1:10" ht="24" customHeight="1" x14ac:dyDescent="0.3">
      <c r="A55" s="18" t="s">
        <v>895</v>
      </c>
      <c r="B55" s="18" t="s">
        <v>55</v>
      </c>
      <c r="C55" s="151">
        <v>35</v>
      </c>
      <c r="D55" s="151">
        <v>0</v>
      </c>
      <c r="E55" s="151">
        <v>51.18</v>
      </c>
      <c r="F55" s="151">
        <v>69.989999999999995</v>
      </c>
      <c r="G55" s="151">
        <v>66.150000000000006</v>
      </c>
      <c r="H55" s="151">
        <v>214.29</v>
      </c>
      <c r="I55" s="151">
        <v>303.32</v>
      </c>
      <c r="J55" s="151">
        <v>739.93</v>
      </c>
    </row>
    <row r="56" spans="1:10" ht="15.6" x14ac:dyDescent="0.3">
      <c r="A56" s="198" t="s">
        <v>1143</v>
      </c>
      <c r="B56" s="199"/>
      <c r="C56" s="153">
        <v>624</v>
      </c>
      <c r="D56" s="153">
        <v>47.744999999999997</v>
      </c>
      <c r="E56" s="153">
        <v>1197.655</v>
      </c>
      <c r="F56" s="153">
        <v>1788.615</v>
      </c>
      <c r="G56" s="153">
        <v>1033.1600000000001</v>
      </c>
      <c r="H56" s="153">
        <v>4638.5</v>
      </c>
      <c r="I56" s="153">
        <v>7148.4250000000002</v>
      </c>
      <c r="J56" s="153">
        <v>16478.099999999999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5" t="s">
        <v>1831</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c r="HV4" s="226"/>
      <c r="HW4" s="226"/>
      <c r="HX4" s="226"/>
      <c r="HY4" s="226"/>
      <c r="HZ4" s="226"/>
      <c r="IA4" s="226"/>
      <c r="IB4" s="226"/>
      <c r="IC4" s="226"/>
      <c r="ID4" s="226"/>
      <c r="IE4" s="226"/>
      <c r="IF4" s="226"/>
      <c r="IG4" s="226"/>
      <c r="IH4" s="226"/>
      <c r="II4" s="226"/>
      <c r="IJ4" s="226"/>
      <c r="IK4" s="226"/>
      <c r="IL4" s="226"/>
      <c r="IM4" s="226"/>
      <c r="IN4" s="226"/>
      <c r="IO4" s="226"/>
      <c r="IP4" s="226"/>
      <c r="IQ4" s="226"/>
      <c r="IR4" s="226"/>
      <c r="IS4" s="226"/>
      <c r="IT4" s="226"/>
      <c r="IU4" s="226"/>
      <c r="IV4" s="226"/>
      <c r="IW4" s="226"/>
      <c r="IX4" s="226"/>
      <c r="IY4" s="226"/>
      <c r="IZ4" s="226"/>
      <c r="JA4" s="226"/>
      <c r="JB4" s="226"/>
      <c r="JC4" s="226"/>
      <c r="JD4" s="226"/>
      <c r="JE4" s="226"/>
      <c r="JF4" s="226"/>
      <c r="JG4" s="226"/>
      <c r="JH4" s="226"/>
      <c r="JI4" s="226"/>
      <c r="JJ4" s="226"/>
      <c r="JK4" s="226"/>
      <c r="JL4" s="226"/>
      <c r="JM4" s="226"/>
      <c r="JN4" s="226"/>
      <c r="JO4" s="226"/>
      <c r="JP4" s="226"/>
      <c r="JQ4" s="226"/>
      <c r="JR4" s="226"/>
      <c r="JS4" s="226"/>
      <c r="JT4" s="226"/>
      <c r="JU4" s="226"/>
      <c r="JV4" s="226"/>
      <c r="JW4" s="226"/>
      <c r="JX4" s="226"/>
      <c r="JY4" s="226"/>
      <c r="JZ4" s="226"/>
      <c r="KA4" s="226"/>
      <c r="KB4" s="226"/>
      <c r="KC4" s="226"/>
      <c r="KD4" s="226"/>
      <c r="KE4" s="226"/>
      <c r="KF4" s="226"/>
      <c r="KG4" s="226"/>
      <c r="KH4" s="226"/>
      <c r="KI4" s="226"/>
    </row>
    <row r="5" spans="1:295" ht="19.95" hidden="1" customHeight="1" x14ac:dyDescent="0.3">
      <c r="A5" s="223" t="s">
        <v>1832</v>
      </c>
      <c r="B5" s="223"/>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3" t="s">
        <v>1833</v>
      </c>
      <c r="B6" s="223"/>
      <c r="C6" s="155" t="s">
        <v>1834</v>
      </c>
      <c r="D6" s="155" t="s">
        <v>1835</v>
      </c>
      <c r="E6" s="155" t="s">
        <v>1836</v>
      </c>
      <c r="F6" s="155" t="s">
        <v>1837</v>
      </c>
      <c r="G6" s="155" t="s">
        <v>1838</v>
      </c>
      <c r="H6" s="155" t="s">
        <v>1839</v>
      </c>
      <c r="I6" s="155" t="s">
        <v>1840</v>
      </c>
      <c r="J6" s="155" t="s">
        <v>1841</v>
      </c>
      <c r="K6" s="155" t="s">
        <v>1842</v>
      </c>
      <c r="L6" s="155" t="s">
        <v>1843</v>
      </c>
      <c r="M6" s="155" t="s">
        <v>1844</v>
      </c>
      <c r="N6" s="155" t="s">
        <v>1845</v>
      </c>
      <c r="O6" s="155" t="s">
        <v>1846</v>
      </c>
      <c r="P6" s="155" t="s">
        <v>1847</v>
      </c>
      <c r="Q6" s="155" t="s">
        <v>1848</v>
      </c>
      <c r="R6" s="155" t="s">
        <v>1849</v>
      </c>
      <c r="S6" s="155" t="s">
        <v>1850</v>
      </c>
      <c r="T6" s="155" t="s">
        <v>1851</v>
      </c>
      <c r="U6" s="155" t="s">
        <v>1852</v>
      </c>
      <c r="V6" s="155" t="s">
        <v>1853</v>
      </c>
      <c r="W6" s="155" t="s">
        <v>1854</v>
      </c>
      <c r="X6" s="155" t="s">
        <v>1855</v>
      </c>
      <c r="Y6" s="155" t="s">
        <v>1856</v>
      </c>
      <c r="Z6" s="155" t="s">
        <v>1857</v>
      </c>
      <c r="AA6" s="155" t="s">
        <v>1858</v>
      </c>
      <c r="AB6" s="155" t="s">
        <v>1859</v>
      </c>
      <c r="AC6" s="155" t="s">
        <v>1860</v>
      </c>
      <c r="AD6" s="155" t="s">
        <v>1861</v>
      </c>
      <c r="AE6" s="155" t="s">
        <v>1862</v>
      </c>
      <c r="AF6" s="155" t="s">
        <v>1863</v>
      </c>
      <c r="AG6" s="155" t="s">
        <v>1864</v>
      </c>
      <c r="AH6" s="155" t="s">
        <v>1865</v>
      </c>
      <c r="AI6" s="155" t="s">
        <v>1866</v>
      </c>
      <c r="AJ6" s="155" t="s">
        <v>1867</v>
      </c>
      <c r="AK6" s="155" t="s">
        <v>1868</v>
      </c>
      <c r="AL6" s="155" t="s">
        <v>1869</v>
      </c>
      <c r="AM6" s="155" t="s">
        <v>1870</v>
      </c>
      <c r="AN6" s="155" t="s">
        <v>1871</v>
      </c>
      <c r="AO6" s="155" t="s">
        <v>1872</v>
      </c>
      <c r="AP6" s="155" t="s">
        <v>1873</v>
      </c>
      <c r="AQ6" s="155" t="s">
        <v>1874</v>
      </c>
      <c r="AR6" s="155" t="s">
        <v>1875</v>
      </c>
      <c r="AS6" s="155" t="s">
        <v>1876</v>
      </c>
      <c r="AT6" s="155" t="s">
        <v>1877</v>
      </c>
      <c r="AU6" s="155" t="s">
        <v>1878</v>
      </c>
      <c r="AV6" s="155" t="s">
        <v>1879</v>
      </c>
      <c r="AW6" s="155" t="s">
        <v>1880</v>
      </c>
      <c r="AX6" s="155" t="s">
        <v>1881</v>
      </c>
      <c r="AY6" s="155" t="s">
        <v>1882</v>
      </c>
      <c r="AZ6" s="155" t="s">
        <v>1883</v>
      </c>
      <c r="BA6" s="155" t="s">
        <v>1884</v>
      </c>
      <c r="BB6" s="155" t="s">
        <v>1885</v>
      </c>
      <c r="BC6" s="155" t="s">
        <v>1886</v>
      </c>
      <c r="BD6" s="155" t="s">
        <v>1887</v>
      </c>
      <c r="BE6" s="155" t="s">
        <v>1888</v>
      </c>
      <c r="BF6" s="155" t="s">
        <v>1889</v>
      </c>
      <c r="BG6" s="155" t="s">
        <v>1890</v>
      </c>
      <c r="BH6" s="155" t="s">
        <v>1891</v>
      </c>
      <c r="BI6" s="155" t="s">
        <v>1892</v>
      </c>
      <c r="BJ6" s="155" t="s">
        <v>1893</v>
      </c>
      <c r="BK6" s="155" t="s">
        <v>1894</v>
      </c>
      <c r="BL6" s="155" t="s">
        <v>1895</v>
      </c>
      <c r="BM6" s="155" t="s">
        <v>1896</v>
      </c>
      <c r="BN6" s="155" t="s">
        <v>1897</v>
      </c>
      <c r="BO6" s="155" t="s">
        <v>1898</v>
      </c>
      <c r="BP6" s="155" t="s">
        <v>1899</v>
      </c>
      <c r="BQ6" s="155" t="s">
        <v>1900</v>
      </c>
      <c r="BR6" s="155" t="s">
        <v>1901</v>
      </c>
      <c r="BS6" s="155" t="s">
        <v>1902</v>
      </c>
      <c r="BT6" s="155" t="s">
        <v>1903</v>
      </c>
      <c r="BU6" s="155" t="s">
        <v>1904</v>
      </c>
      <c r="BV6" s="155" t="s">
        <v>1905</v>
      </c>
      <c r="BW6" s="155" t="s">
        <v>1906</v>
      </c>
      <c r="BX6" s="155" t="s">
        <v>1907</v>
      </c>
      <c r="BY6" s="155" t="s">
        <v>1908</v>
      </c>
      <c r="BZ6" s="155" t="s">
        <v>1909</v>
      </c>
      <c r="CA6" s="155" t="s">
        <v>1910</v>
      </c>
      <c r="CB6" s="155" t="s">
        <v>1911</v>
      </c>
      <c r="CC6" s="155" t="s">
        <v>1912</v>
      </c>
      <c r="CD6" s="155" t="s">
        <v>1913</v>
      </c>
      <c r="CE6" s="155" t="s">
        <v>1914</v>
      </c>
      <c r="CF6" s="155" t="s">
        <v>1915</v>
      </c>
      <c r="CG6" s="155" t="s">
        <v>1916</v>
      </c>
      <c r="CH6" s="155" t="s">
        <v>1917</v>
      </c>
      <c r="CI6" s="155" t="s">
        <v>1918</v>
      </c>
      <c r="CJ6" s="155" t="s">
        <v>1919</v>
      </c>
      <c r="CK6" s="155" t="s">
        <v>1920</v>
      </c>
      <c r="CL6" s="155" t="s">
        <v>1921</v>
      </c>
      <c r="CM6" s="155" t="s">
        <v>1922</v>
      </c>
      <c r="CN6" s="155" t="s">
        <v>1923</v>
      </c>
      <c r="CO6" s="155" t="s">
        <v>1924</v>
      </c>
      <c r="CP6" s="155" t="s">
        <v>1925</v>
      </c>
      <c r="CQ6" s="155" t="s">
        <v>1926</v>
      </c>
      <c r="CR6" s="155" t="s">
        <v>1927</v>
      </c>
      <c r="CS6" s="155" t="s">
        <v>1928</v>
      </c>
      <c r="CT6" s="155" t="s">
        <v>1929</v>
      </c>
      <c r="CU6" s="155" t="s">
        <v>1930</v>
      </c>
      <c r="CV6" s="155" t="s">
        <v>1931</v>
      </c>
      <c r="CW6" s="155" t="s">
        <v>1932</v>
      </c>
      <c r="CX6" s="155" t="s">
        <v>1933</v>
      </c>
      <c r="CY6" s="155" t="s">
        <v>1934</v>
      </c>
      <c r="CZ6" s="155" t="s">
        <v>1935</v>
      </c>
      <c r="DA6" s="155" t="s">
        <v>1936</v>
      </c>
      <c r="DB6" s="155" t="s">
        <v>1937</v>
      </c>
      <c r="DC6" s="155" t="s">
        <v>1938</v>
      </c>
      <c r="DD6" s="155" t="s">
        <v>1939</v>
      </c>
      <c r="DE6" s="155" t="s">
        <v>1940</v>
      </c>
      <c r="DF6" s="155" t="s">
        <v>1941</v>
      </c>
      <c r="DG6" s="155" t="s">
        <v>1942</v>
      </c>
      <c r="DH6" s="155" t="s">
        <v>1943</v>
      </c>
      <c r="DI6" s="155" t="s">
        <v>1944</v>
      </c>
      <c r="DJ6" s="155" t="s">
        <v>1945</v>
      </c>
      <c r="DK6" s="155" t="s">
        <v>1946</v>
      </c>
      <c r="DL6" s="155" t="s">
        <v>1947</v>
      </c>
      <c r="DM6" s="155" t="s">
        <v>1948</v>
      </c>
      <c r="DN6" s="155" t="s">
        <v>1949</v>
      </c>
      <c r="DO6" s="155" t="s">
        <v>1950</v>
      </c>
      <c r="DP6" s="155" t="s">
        <v>1951</v>
      </c>
      <c r="DQ6" s="155" t="s">
        <v>1952</v>
      </c>
      <c r="DR6" s="155" t="s">
        <v>1953</v>
      </c>
      <c r="DS6" s="155" t="s">
        <v>1954</v>
      </c>
      <c r="DT6" s="155" t="s">
        <v>1955</v>
      </c>
      <c r="DU6" s="155" t="s">
        <v>1956</v>
      </c>
      <c r="DV6" s="155" t="s">
        <v>1957</v>
      </c>
      <c r="DW6" s="155" t="s">
        <v>1958</v>
      </c>
      <c r="DX6" s="155" t="s">
        <v>1959</v>
      </c>
      <c r="DY6" s="155" t="s">
        <v>1960</v>
      </c>
      <c r="DZ6" s="155" t="s">
        <v>1961</v>
      </c>
      <c r="EA6" s="155" t="s">
        <v>1962</v>
      </c>
      <c r="EB6" s="155" t="s">
        <v>1963</v>
      </c>
      <c r="EC6" s="155" t="s">
        <v>1964</v>
      </c>
      <c r="ED6" s="155" t="s">
        <v>1965</v>
      </c>
      <c r="EE6" s="155" t="s">
        <v>1966</v>
      </c>
      <c r="EF6" s="155" t="s">
        <v>1967</v>
      </c>
      <c r="EG6" s="155" t="s">
        <v>1968</v>
      </c>
      <c r="EH6" s="155" t="s">
        <v>1969</v>
      </c>
      <c r="EI6" s="155" t="s">
        <v>1970</v>
      </c>
      <c r="EJ6" s="155" t="s">
        <v>1971</v>
      </c>
      <c r="EK6" s="155" t="s">
        <v>1972</v>
      </c>
      <c r="EL6" s="155" t="s">
        <v>1973</v>
      </c>
      <c r="EM6" s="155" t="s">
        <v>1974</v>
      </c>
      <c r="EN6" s="155" t="s">
        <v>1975</v>
      </c>
      <c r="EO6" s="155" t="s">
        <v>1976</v>
      </c>
      <c r="EP6" s="155" t="s">
        <v>1977</v>
      </c>
      <c r="EQ6" s="155" t="s">
        <v>1978</v>
      </c>
      <c r="ER6" s="155" t="s">
        <v>1979</v>
      </c>
      <c r="ES6" s="155" t="s">
        <v>1980</v>
      </c>
      <c r="ET6" s="155" t="s">
        <v>1981</v>
      </c>
      <c r="EU6" s="155" t="s">
        <v>1982</v>
      </c>
      <c r="EV6" s="155" t="s">
        <v>1983</v>
      </c>
      <c r="EW6" s="155" t="s">
        <v>1984</v>
      </c>
      <c r="EX6" s="155" t="s">
        <v>1985</v>
      </c>
      <c r="EY6" s="155" t="s">
        <v>1986</v>
      </c>
      <c r="EZ6" s="155" t="s">
        <v>1987</v>
      </c>
      <c r="FA6" s="155" t="s">
        <v>1988</v>
      </c>
      <c r="FB6" s="155" t="s">
        <v>1989</v>
      </c>
      <c r="FC6" s="155" t="s">
        <v>1990</v>
      </c>
      <c r="FD6" s="155" t="s">
        <v>1991</v>
      </c>
      <c r="FE6" s="155" t="s">
        <v>1992</v>
      </c>
      <c r="FF6" s="155" t="s">
        <v>1993</v>
      </c>
      <c r="FG6" s="155" t="s">
        <v>1994</v>
      </c>
      <c r="FH6" s="155" t="s">
        <v>1995</v>
      </c>
      <c r="FI6" s="155" t="s">
        <v>1996</v>
      </c>
      <c r="FJ6" s="155" t="s">
        <v>1997</v>
      </c>
      <c r="FK6" s="155" t="s">
        <v>1998</v>
      </c>
      <c r="FL6" s="155" t="s">
        <v>1999</v>
      </c>
      <c r="FM6" s="155" t="s">
        <v>2000</v>
      </c>
      <c r="FN6" s="155" t="s">
        <v>2001</v>
      </c>
      <c r="FO6" s="155" t="s">
        <v>2002</v>
      </c>
      <c r="FP6" s="155" t="s">
        <v>2003</v>
      </c>
      <c r="FQ6" s="155" t="s">
        <v>2004</v>
      </c>
      <c r="FR6" s="155" t="s">
        <v>2005</v>
      </c>
      <c r="FS6" s="155" t="s">
        <v>2006</v>
      </c>
      <c r="FT6" s="155" t="s">
        <v>2007</v>
      </c>
      <c r="FU6" s="155" t="s">
        <v>2008</v>
      </c>
      <c r="FV6" s="155" t="s">
        <v>2009</v>
      </c>
      <c r="FW6" s="155" t="s">
        <v>2010</v>
      </c>
      <c r="FX6" s="155" t="s">
        <v>2011</v>
      </c>
      <c r="FY6" s="155" t="s">
        <v>2012</v>
      </c>
      <c r="FZ6" s="155" t="s">
        <v>2013</v>
      </c>
      <c r="GA6" s="155" t="s">
        <v>2014</v>
      </c>
      <c r="GB6" s="155" t="s">
        <v>2015</v>
      </c>
      <c r="GC6" s="155" t="s">
        <v>2016</v>
      </c>
      <c r="GD6" s="155" t="s">
        <v>2017</v>
      </c>
      <c r="GE6" s="155" t="s">
        <v>2018</v>
      </c>
      <c r="GF6" s="155" t="s">
        <v>2019</v>
      </c>
      <c r="GG6" s="155" t="s">
        <v>2020</v>
      </c>
      <c r="GH6" s="155" t="s">
        <v>2021</v>
      </c>
      <c r="GI6" s="155" t="s">
        <v>2022</v>
      </c>
      <c r="GJ6" s="155" t="s">
        <v>2023</v>
      </c>
      <c r="GK6" s="155" t="s">
        <v>2024</v>
      </c>
      <c r="GL6" s="155" t="s">
        <v>2025</v>
      </c>
      <c r="GM6" s="155" t="s">
        <v>2026</v>
      </c>
      <c r="GN6" s="155" t="s">
        <v>2027</v>
      </c>
      <c r="GO6" s="155" t="s">
        <v>2028</v>
      </c>
      <c r="GP6" s="155" t="s">
        <v>2029</v>
      </c>
      <c r="GQ6" s="155" t="s">
        <v>2030</v>
      </c>
      <c r="GR6" s="155" t="s">
        <v>2031</v>
      </c>
      <c r="GS6" s="155" t="s">
        <v>2032</v>
      </c>
      <c r="GT6" s="155" t="s">
        <v>2033</v>
      </c>
      <c r="GU6" s="155" t="s">
        <v>2034</v>
      </c>
      <c r="GV6" s="155" t="s">
        <v>2035</v>
      </c>
      <c r="GW6" s="155" t="s">
        <v>2036</v>
      </c>
      <c r="GX6" s="155" t="s">
        <v>2037</v>
      </c>
      <c r="GY6" s="155" t="s">
        <v>2038</v>
      </c>
      <c r="GZ6" s="155" t="s">
        <v>2039</v>
      </c>
      <c r="HA6" s="155" t="s">
        <v>2040</v>
      </c>
      <c r="HB6" s="155" t="s">
        <v>2041</v>
      </c>
      <c r="HC6" s="155" t="s">
        <v>2042</v>
      </c>
      <c r="HD6" s="155" t="s">
        <v>2043</v>
      </c>
      <c r="HE6" s="155" t="s">
        <v>2044</v>
      </c>
      <c r="HF6" s="155" t="s">
        <v>2045</v>
      </c>
      <c r="HG6" s="155" t="s">
        <v>2046</v>
      </c>
      <c r="HH6" s="155" t="s">
        <v>2047</v>
      </c>
      <c r="HI6" s="155" t="s">
        <v>2048</v>
      </c>
      <c r="HJ6" s="155" t="s">
        <v>2049</v>
      </c>
      <c r="HK6" s="155" t="s">
        <v>2050</v>
      </c>
      <c r="HL6" s="155" t="s">
        <v>2051</v>
      </c>
      <c r="HM6" s="155" t="s">
        <v>2052</v>
      </c>
      <c r="HN6" s="155" t="s">
        <v>2053</v>
      </c>
      <c r="HO6" s="155" t="s">
        <v>2054</v>
      </c>
      <c r="HP6" s="155" t="s">
        <v>2055</v>
      </c>
      <c r="HQ6" s="155" t="s">
        <v>2056</v>
      </c>
      <c r="HR6" s="155" t="s">
        <v>2057</v>
      </c>
      <c r="HS6" s="155" t="s">
        <v>2058</v>
      </c>
      <c r="HT6" s="155" t="s">
        <v>2059</v>
      </c>
      <c r="HU6" s="155" t="s">
        <v>2060</v>
      </c>
      <c r="HV6" s="155" t="s">
        <v>2061</v>
      </c>
      <c r="HW6" s="155" t="s">
        <v>2062</v>
      </c>
      <c r="HX6" s="155" t="s">
        <v>2063</v>
      </c>
      <c r="HY6" s="155" t="s">
        <v>2064</v>
      </c>
      <c r="HZ6" s="155" t="s">
        <v>2065</v>
      </c>
      <c r="IA6" s="155" t="s">
        <v>2066</v>
      </c>
      <c r="IB6" s="155" t="s">
        <v>2067</v>
      </c>
      <c r="IC6" s="155" t="s">
        <v>2068</v>
      </c>
      <c r="ID6" s="155" t="s">
        <v>2069</v>
      </c>
      <c r="IE6" s="155" t="s">
        <v>2070</v>
      </c>
      <c r="IF6" s="155" t="s">
        <v>2071</v>
      </c>
      <c r="IG6" s="155" t="s">
        <v>2072</v>
      </c>
      <c r="IH6" s="155" t="s">
        <v>2073</v>
      </c>
      <c r="II6" s="155" t="s">
        <v>2074</v>
      </c>
      <c r="IJ6" s="155" t="s">
        <v>2075</v>
      </c>
      <c r="IK6" s="155" t="s">
        <v>2076</v>
      </c>
      <c r="IL6" s="155" t="s">
        <v>2077</v>
      </c>
      <c r="IM6" s="155" t="s">
        <v>2078</v>
      </c>
      <c r="IN6" s="155" t="s">
        <v>2079</v>
      </c>
      <c r="IO6" s="155" t="s">
        <v>2080</v>
      </c>
      <c r="IP6" s="155" t="s">
        <v>2081</v>
      </c>
      <c r="IQ6" s="155" t="s">
        <v>2082</v>
      </c>
      <c r="IR6" s="155" t="s">
        <v>2083</v>
      </c>
      <c r="IS6" s="155" t="s">
        <v>2084</v>
      </c>
      <c r="IT6" s="155" t="s">
        <v>2085</v>
      </c>
      <c r="IU6" s="155" t="s">
        <v>2086</v>
      </c>
      <c r="IV6" s="155" t="s">
        <v>2087</v>
      </c>
      <c r="IW6" s="155" t="s">
        <v>2088</v>
      </c>
      <c r="IX6" s="155" t="s">
        <v>2089</v>
      </c>
      <c r="IY6" s="155" t="s">
        <v>2090</v>
      </c>
      <c r="IZ6" s="155" t="s">
        <v>2091</v>
      </c>
      <c r="JA6" s="155" t="s">
        <v>2092</v>
      </c>
      <c r="JB6" s="155" t="s">
        <v>2093</v>
      </c>
      <c r="JC6" s="155" t="s">
        <v>2094</v>
      </c>
      <c r="JD6" s="155" t="s">
        <v>2095</v>
      </c>
      <c r="JE6" s="155" t="s">
        <v>2096</v>
      </c>
      <c r="JF6" s="155" t="s">
        <v>2097</v>
      </c>
      <c r="JG6" s="155" t="s">
        <v>2098</v>
      </c>
      <c r="JH6" s="155" t="s">
        <v>2099</v>
      </c>
      <c r="JI6" s="155" t="s">
        <v>2100</v>
      </c>
      <c r="JJ6" s="155" t="s">
        <v>2101</v>
      </c>
      <c r="JK6" s="155" t="s">
        <v>2102</v>
      </c>
      <c r="JL6" s="155" t="s">
        <v>2103</v>
      </c>
      <c r="JM6" s="155" t="s">
        <v>2104</v>
      </c>
      <c r="JN6" s="155" t="s">
        <v>2105</v>
      </c>
      <c r="JO6" s="155" t="s">
        <v>2106</v>
      </c>
      <c r="JP6" s="155" t="s">
        <v>2107</v>
      </c>
      <c r="JQ6" s="155" t="s">
        <v>2108</v>
      </c>
      <c r="JR6" s="155" t="s">
        <v>2109</v>
      </c>
      <c r="JS6" s="155" t="s">
        <v>2110</v>
      </c>
      <c r="JT6" s="155" t="s">
        <v>2111</v>
      </c>
      <c r="JU6" s="155" t="s">
        <v>2112</v>
      </c>
      <c r="JV6" s="155" t="s">
        <v>2113</v>
      </c>
      <c r="JW6" s="155" t="s">
        <v>2114</v>
      </c>
      <c r="JX6" s="155" t="s">
        <v>2115</v>
      </c>
      <c r="JY6" s="155" t="s">
        <v>2116</v>
      </c>
      <c r="JZ6" s="155" t="s">
        <v>2117</v>
      </c>
      <c r="KA6" s="155" t="s">
        <v>2118</v>
      </c>
      <c r="KB6" s="155" t="s">
        <v>2119</v>
      </c>
      <c r="KC6" s="155" t="s">
        <v>2120</v>
      </c>
      <c r="KD6" s="155" t="s">
        <v>2121</v>
      </c>
      <c r="KE6" s="155" t="s">
        <v>2122</v>
      </c>
      <c r="KF6" s="155" t="s">
        <v>2123</v>
      </c>
      <c r="KG6" s="155" t="s">
        <v>2124</v>
      </c>
      <c r="KH6" s="155" t="s">
        <v>2125</v>
      </c>
      <c r="KI6" s="155" t="s">
        <v>2126</v>
      </c>
    </row>
    <row r="7" spans="1:295" ht="27" customHeight="1" x14ac:dyDescent="0.3">
      <c r="A7" s="223" t="s">
        <v>17</v>
      </c>
      <c r="B7" s="223"/>
      <c r="C7" s="224" t="s">
        <v>2127</v>
      </c>
      <c r="D7" s="224"/>
      <c r="E7" s="224"/>
      <c r="F7" s="224" t="s">
        <v>2128</v>
      </c>
      <c r="G7" s="224" t="s">
        <v>2129</v>
      </c>
      <c r="H7" s="224"/>
      <c r="I7" s="224"/>
      <c r="J7" s="224"/>
      <c r="K7" s="224" t="s">
        <v>2130</v>
      </c>
      <c r="L7" s="224"/>
      <c r="M7" s="224"/>
      <c r="N7" s="224" t="s">
        <v>2131</v>
      </c>
      <c r="O7" s="224" t="s">
        <v>2132</v>
      </c>
      <c r="P7" s="224"/>
      <c r="Q7" s="224" t="s">
        <v>2133</v>
      </c>
      <c r="R7" s="224"/>
      <c r="S7" s="224" t="s">
        <v>2134</v>
      </c>
      <c r="T7" s="224"/>
      <c r="U7" s="224" t="s">
        <v>2135</v>
      </c>
      <c r="V7" s="224"/>
      <c r="W7" s="224"/>
      <c r="X7" s="224" t="s">
        <v>2136</v>
      </c>
      <c r="Y7" s="224"/>
      <c r="Z7" s="224"/>
      <c r="AA7" s="224" t="s">
        <v>2137</v>
      </c>
      <c r="AB7" s="224"/>
      <c r="AC7" s="224"/>
      <c r="AD7" s="224"/>
      <c r="AE7" s="224"/>
      <c r="AF7" s="224"/>
      <c r="AG7" s="224"/>
      <c r="AH7" s="224"/>
      <c r="AI7" s="224"/>
      <c r="AJ7" s="224" t="s">
        <v>2138</v>
      </c>
      <c r="AK7" s="224"/>
      <c r="AL7" s="224"/>
      <c r="AM7" s="224" t="s">
        <v>2139</v>
      </c>
      <c r="AN7" s="224"/>
      <c r="AO7" s="224" t="s">
        <v>2140</v>
      </c>
      <c r="AP7" s="224"/>
      <c r="AQ7" s="224" t="s">
        <v>2141</v>
      </c>
      <c r="AR7" s="224"/>
      <c r="AS7" s="224"/>
      <c r="AT7" s="224" t="s">
        <v>2142</v>
      </c>
      <c r="AU7" s="224"/>
      <c r="AV7" s="224" t="s">
        <v>2143</v>
      </c>
      <c r="AW7" s="224"/>
      <c r="AX7" s="224" t="s">
        <v>2142</v>
      </c>
      <c r="AY7" s="224"/>
      <c r="AZ7" s="224"/>
      <c r="BA7" s="224" t="s">
        <v>2144</v>
      </c>
      <c r="BB7" s="224" t="s">
        <v>2145</v>
      </c>
      <c r="BC7" s="224" t="s">
        <v>2146</v>
      </c>
      <c r="BD7" s="224"/>
      <c r="BE7" s="224"/>
      <c r="BF7" s="224" t="s">
        <v>2147</v>
      </c>
      <c r="BG7" s="224"/>
      <c r="BH7" s="224"/>
      <c r="BI7" s="224"/>
      <c r="BJ7" s="224"/>
      <c r="BK7" s="224" t="s">
        <v>2148</v>
      </c>
      <c r="BL7" s="224" t="s">
        <v>2149</v>
      </c>
      <c r="BM7" s="224"/>
      <c r="BN7" s="224" t="s">
        <v>2150</v>
      </c>
      <c r="BO7" s="224"/>
      <c r="BP7" s="224"/>
      <c r="BQ7" s="224" t="s">
        <v>2151</v>
      </c>
      <c r="BR7" s="224"/>
      <c r="BS7" s="224"/>
      <c r="BT7" s="224"/>
      <c r="BU7" s="224" t="s">
        <v>2152</v>
      </c>
      <c r="BV7" s="224" t="s">
        <v>2153</v>
      </c>
      <c r="BW7" s="224" t="s">
        <v>2154</v>
      </c>
      <c r="BX7" s="224"/>
      <c r="BY7" s="224"/>
      <c r="BZ7" s="224"/>
      <c r="CA7" s="224" t="s">
        <v>2155</v>
      </c>
      <c r="CB7" s="224"/>
      <c r="CC7" s="224"/>
      <c r="CD7" s="224"/>
      <c r="CE7" s="224"/>
      <c r="CF7" s="224" t="s">
        <v>2156</v>
      </c>
      <c r="CG7" s="224"/>
      <c r="CH7" s="224"/>
      <c r="CI7" s="224"/>
      <c r="CJ7" s="224" t="s">
        <v>2157</v>
      </c>
      <c r="CK7" s="224"/>
      <c r="CL7" s="224" t="s">
        <v>2158</v>
      </c>
      <c r="CM7" s="224"/>
      <c r="CN7" s="224" t="s">
        <v>2159</v>
      </c>
      <c r="CO7" s="224" t="s">
        <v>2160</v>
      </c>
      <c r="CP7" s="224"/>
      <c r="CQ7" s="224"/>
      <c r="CR7" s="224" t="s">
        <v>2161</v>
      </c>
      <c r="CS7" s="224"/>
      <c r="CT7" s="224"/>
      <c r="CU7" s="224"/>
      <c r="CV7" s="224"/>
      <c r="CW7" s="224" t="s">
        <v>2162</v>
      </c>
      <c r="CX7" s="224" t="s">
        <v>2163</v>
      </c>
      <c r="CY7" s="224"/>
      <c r="CZ7" s="224"/>
      <c r="DA7" s="224"/>
      <c r="DB7" s="224"/>
      <c r="DC7" s="224"/>
      <c r="DD7" s="224" t="s">
        <v>2164</v>
      </c>
      <c r="DE7" s="224"/>
      <c r="DF7" s="224"/>
      <c r="DG7" s="224" t="s">
        <v>2165</v>
      </c>
      <c r="DH7" s="224"/>
      <c r="DI7" s="224" t="s">
        <v>2166</v>
      </c>
      <c r="DJ7" s="224"/>
      <c r="DK7" s="224" t="s">
        <v>2167</v>
      </c>
      <c r="DL7" s="224" t="s">
        <v>2168</v>
      </c>
      <c r="DM7" s="224"/>
      <c r="DN7" s="224"/>
      <c r="DO7" s="224"/>
      <c r="DP7" s="224"/>
      <c r="DQ7" s="224" t="s">
        <v>2169</v>
      </c>
      <c r="DR7" s="224" t="s">
        <v>2170</v>
      </c>
      <c r="DS7" s="224" t="s">
        <v>2171</v>
      </c>
      <c r="DT7" s="224"/>
      <c r="DU7" s="224"/>
      <c r="DV7" s="224"/>
      <c r="DW7" s="224"/>
      <c r="DX7" s="224"/>
      <c r="DY7" s="224"/>
      <c r="DZ7" s="224"/>
      <c r="EA7" s="224" t="s">
        <v>2172</v>
      </c>
      <c r="EB7" s="224" t="s">
        <v>2173</v>
      </c>
      <c r="EC7" s="224"/>
      <c r="ED7" s="224"/>
      <c r="EE7" s="224" t="s">
        <v>2172</v>
      </c>
      <c r="EF7" s="224"/>
      <c r="EG7" s="224" t="s">
        <v>2174</v>
      </c>
      <c r="EH7" s="224" t="s">
        <v>2175</v>
      </c>
      <c r="EI7" s="224"/>
      <c r="EJ7" s="224" t="s">
        <v>2176</v>
      </c>
      <c r="EK7" s="224"/>
      <c r="EL7" s="224"/>
      <c r="EM7" s="224"/>
      <c r="EN7" s="224"/>
      <c r="EO7" s="224"/>
      <c r="EP7" s="224"/>
      <c r="EQ7" s="224"/>
      <c r="ER7" s="224"/>
      <c r="ES7" s="224"/>
      <c r="ET7" s="224" t="s">
        <v>2177</v>
      </c>
      <c r="EU7" s="224" t="s">
        <v>2178</v>
      </c>
      <c r="EV7" s="224" t="s">
        <v>2179</v>
      </c>
      <c r="EW7" s="224" t="s">
        <v>2180</v>
      </c>
      <c r="EX7" s="224" t="s">
        <v>2181</v>
      </c>
      <c r="EY7" s="224" t="s">
        <v>2182</v>
      </c>
      <c r="EZ7" s="224" t="s">
        <v>2183</v>
      </c>
      <c r="FA7" s="224"/>
      <c r="FB7" s="224" t="s">
        <v>2184</v>
      </c>
      <c r="FC7" s="224"/>
      <c r="FD7" s="224" t="s">
        <v>2185</v>
      </c>
      <c r="FE7" s="224"/>
      <c r="FF7" s="224"/>
      <c r="FG7" s="224" t="s">
        <v>2186</v>
      </c>
      <c r="FH7" s="224"/>
      <c r="FI7" s="224"/>
      <c r="FJ7" s="224" t="s">
        <v>2187</v>
      </c>
      <c r="FK7" s="224"/>
      <c r="FL7" s="224"/>
      <c r="FM7" s="224" t="s">
        <v>2188</v>
      </c>
      <c r="FN7" s="224"/>
      <c r="FO7" s="224"/>
      <c r="FP7" s="224" t="s">
        <v>2189</v>
      </c>
      <c r="FQ7" s="224"/>
      <c r="FR7" s="224"/>
      <c r="FS7" s="224" t="s">
        <v>2190</v>
      </c>
      <c r="FT7" s="224" t="s">
        <v>2189</v>
      </c>
      <c r="FU7" s="224"/>
      <c r="FV7" s="224"/>
      <c r="FW7" s="224"/>
      <c r="FX7" s="224" t="s">
        <v>2191</v>
      </c>
      <c r="FY7" s="224" t="s">
        <v>2192</v>
      </c>
      <c r="FZ7" s="224" t="s">
        <v>2193</v>
      </c>
      <c r="GA7" s="224" t="s">
        <v>2194</v>
      </c>
      <c r="GB7" s="224" t="s">
        <v>2195</v>
      </c>
      <c r="GC7" s="224" t="s">
        <v>2196</v>
      </c>
      <c r="GD7" s="224"/>
      <c r="GE7" s="224" t="s">
        <v>2197</v>
      </c>
      <c r="GF7" s="224" t="s">
        <v>2198</v>
      </c>
      <c r="GG7" s="224" t="s">
        <v>2199</v>
      </c>
      <c r="GH7" s="224" t="s">
        <v>2200</v>
      </c>
      <c r="GI7" s="224" t="s">
        <v>2201</v>
      </c>
      <c r="GJ7" s="224"/>
      <c r="GK7" s="224" t="s">
        <v>2200</v>
      </c>
      <c r="GL7" s="224" t="s">
        <v>2202</v>
      </c>
      <c r="GM7" s="224"/>
      <c r="GN7" s="224" t="s">
        <v>2203</v>
      </c>
      <c r="GO7" s="224" t="s">
        <v>2204</v>
      </c>
      <c r="GP7" s="224" t="s">
        <v>2199</v>
      </c>
      <c r="GQ7" s="224"/>
      <c r="GR7" s="224" t="s">
        <v>2205</v>
      </c>
      <c r="GS7" s="224"/>
      <c r="GT7" s="224"/>
      <c r="GU7" s="224" t="s">
        <v>2206</v>
      </c>
      <c r="GV7" s="224" t="s">
        <v>2201</v>
      </c>
      <c r="GW7" s="224"/>
      <c r="GX7" s="224" t="s">
        <v>2207</v>
      </c>
      <c r="GY7" s="224" t="s">
        <v>2208</v>
      </c>
      <c r="GZ7" s="224"/>
      <c r="HA7" s="224" t="s">
        <v>2207</v>
      </c>
      <c r="HB7" s="224" t="s">
        <v>2209</v>
      </c>
      <c r="HC7" s="224"/>
      <c r="HD7" s="224" t="s">
        <v>2210</v>
      </c>
      <c r="HE7" s="224" t="s">
        <v>2211</v>
      </c>
      <c r="HF7" s="224" t="s">
        <v>2212</v>
      </c>
      <c r="HG7" s="224" t="s">
        <v>2213</v>
      </c>
      <c r="HH7" s="224" t="s">
        <v>2211</v>
      </c>
      <c r="HI7" s="224" t="s">
        <v>2214</v>
      </c>
      <c r="HJ7" s="224"/>
      <c r="HK7" s="224"/>
      <c r="HL7" s="224"/>
      <c r="HM7" s="224"/>
      <c r="HN7" s="224"/>
      <c r="HO7" s="224" t="s">
        <v>2215</v>
      </c>
      <c r="HP7" s="224"/>
      <c r="HQ7" s="224"/>
      <c r="HR7" s="224"/>
      <c r="HS7" s="224"/>
      <c r="HT7" s="224"/>
      <c r="HU7" s="224"/>
      <c r="HV7" s="224"/>
      <c r="HW7" s="224"/>
      <c r="HX7" s="224"/>
      <c r="HY7" s="224" t="s">
        <v>2216</v>
      </c>
      <c r="HZ7" s="224"/>
      <c r="IA7" s="224" t="s">
        <v>2217</v>
      </c>
      <c r="IB7" s="224"/>
      <c r="IC7" s="224"/>
      <c r="ID7" s="224"/>
      <c r="IE7" s="224"/>
      <c r="IF7" s="224"/>
      <c r="IG7" s="224"/>
      <c r="IH7" s="224"/>
      <c r="II7" s="224"/>
      <c r="IJ7" s="224" t="s">
        <v>2218</v>
      </c>
      <c r="IK7" s="224"/>
      <c r="IL7" s="224"/>
      <c r="IM7" s="224"/>
      <c r="IN7" s="224"/>
      <c r="IO7" s="224" t="s">
        <v>2219</v>
      </c>
      <c r="IP7" s="224"/>
      <c r="IQ7" s="224" t="s">
        <v>2220</v>
      </c>
      <c r="IR7" s="224"/>
      <c r="IS7" s="224" t="s">
        <v>2221</v>
      </c>
      <c r="IT7" s="224"/>
      <c r="IU7" s="224"/>
      <c r="IV7" s="224"/>
      <c r="IW7" s="224" t="s">
        <v>2222</v>
      </c>
      <c r="IX7" s="224"/>
      <c r="IY7" s="224" t="s">
        <v>2223</v>
      </c>
      <c r="IZ7" s="224" t="s">
        <v>2224</v>
      </c>
      <c r="JA7" s="224" t="s">
        <v>2225</v>
      </c>
      <c r="JB7" s="224" t="s">
        <v>2226</v>
      </c>
      <c r="JC7" s="224"/>
      <c r="JD7" s="224" t="s">
        <v>2227</v>
      </c>
      <c r="JE7" s="224"/>
      <c r="JF7" s="224" t="s">
        <v>2228</v>
      </c>
      <c r="JG7" s="224"/>
      <c r="JH7" s="224"/>
      <c r="JI7" s="224" t="s">
        <v>2229</v>
      </c>
      <c r="JJ7" s="224"/>
      <c r="JK7" s="224"/>
      <c r="JL7" s="224"/>
      <c r="JM7" s="224"/>
      <c r="JN7" s="224"/>
      <c r="JO7" s="224" t="s">
        <v>2230</v>
      </c>
      <c r="JP7" s="224"/>
      <c r="JQ7" s="224" t="s">
        <v>2231</v>
      </c>
      <c r="JR7" s="224"/>
      <c r="JS7" s="224"/>
      <c r="JT7" s="224" t="s">
        <v>2232</v>
      </c>
      <c r="JU7" s="224" t="s">
        <v>2233</v>
      </c>
      <c r="JV7" s="224" t="s">
        <v>2234</v>
      </c>
      <c r="JW7" s="224" t="s">
        <v>2217</v>
      </c>
      <c r="JX7" s="224" t="s">
        <v>2235</v>
      </c>
      <c r="JY7" s="224" t="s">
        <v>2236</v>
      </c>
      <c r="JZ7" s="224" t="s">
        <v>2237</v>
      </c>
      <c r="KA7" s="224"/>
      <c r="KB7" s="224"/>
      <c r="KC7" s="224" t="s">
        <v>2238</v>
      </c>
      <c r="KD7" s="224"/>
      <c r="KE7" s="224"/>
      <c r="KF7" s="224" t="s">
        <v>2233</v>
      </c>
      <c r="KG7" s="224" t="s">
        <v>2239</v>
      </c>
      <c r="KH7" s="224" t="s">
        <v>2240</v>
      </c>
      <c r="KI7" s="224"/>
    </row>
    <row r="8" spans="1:295" ht="27" customHeight="1" x14ac:dyDescent="0.3">
      <c r="A8" s="154" t="s">
        <v>50</v>
      </c>
      <c r="B8" s="154" t="s">
        <v>618</v>
      </c>
      <c r="C8" s="155" t="s">
        <v>453</v>
      </c>
      <c r="D8" s="155" t="s">
        <v>2241</v>
      </c>
      <c r="E8" s="155" t="s">
        <v>2242</v>
      </c>
      <c r="F8" s="155" t="s">
        <v>2243</v>
      </c>
      <c r="G8" s="155" t="s">
        <v>2244</v>
      </c>
      <c r="H8" s="155" t="s">
        <v>501</v>
      </c>
      <c r="I8" s="155" t="s">
        <v>2245</v>
      </c>
      <c r="J8" s="155" t="s">
        <v>2246</v>
      </c>
      <c r="K8" s="155" t="s">
        <v>2247</v>
      </c>
      <c r="L8" s="155" t="s">
        <v>2248</v>
      </c>
      <c r="M8" s="155" t="s">
        <v>458</v>
      </c>
      <c r="N8" s="155" t="s">
        <v>2249</v>
      </c>
      <c r="O8" s="156" t="s">
        <v>2250</v>
      </c>
      <c r="P8" s="155" t="s">
        <v>2251</v>
      </c>
      <c r="Q8" s="155" t="s">
        <v>2252</v>
      </c>
      <c r="R8" s="155" t="s">
        <v>2251</v>
      </c>
      <c r="S8" s="155" t="s">
        <v>2253</v>
      </c>
      <c r="T8" s="155" t="s">
        <v>2246</v>
      </c>
      <c r="U8" s="155" t="s">
        <v>2254</v>
      </c>
      <c r="V8" s="155" t="s">
        <v>2255</v>
      </c>
      <c r="W8" s="155" t="s">
        <v>2256</v>
      </c>
      <c r="X8" s="155" t="s">
        <v>2257</v>
      </c>
      <c r="Y8" s="155" t="s">
        <v>2258</v>
      </c>
      <c r="Z8" s="155" t="s">
        <v>2259</v>
      </c>
      <c r="AA8" s="155" t="s">
        <v>2260</v>
      </c>
      <c r="AB8" s="155" t="s">
        <v>2261</v>
      </c>
      <c r="AC8" s="155" t="s">
        <v>2262</v>
      </c>
      <c r="AD8" s="155" t="s">
        <v>2263</v>
      </c>
      <c r="AE8" s="155" t="s">
        <v>2264</v>
      </c>
      <c r="AF8" s="155" t="s">
        <v>2249</v>
      </c>
      <c r="AG8" s="155" t="s">
        <v>2250</v>
      </c>
      <c r="AH8" s="155" t="s">
        <v>2265</v>
      </c>
      <c r="AI8" s="155" t="s">
        <v>2266</v>
      </c>
      <c r="AJ8" s="156" t="s">
        <v>2267</v>
      </c>
      <c r="AK8" s="156" t="s">
        <v>2268</v>
      </c>
      <c r="AL8" s="155" t="s">
        <v>2269</v>
      </c>
      <c r="AM8" s="155" t="s">
        <v>2267</v>
      </c>
      <c r="AN8" s="155" t="s">
        <v>2268</v>
      </c>
      <c r="AO8" s="155" t="s">
        <v>2270</v>
      </c>
      <c r="AP8" s="155" t="s">
        <v>2271</v>
      </c>
      <c r="AQ8" s="155" t="s">
        <v>2272</v>
      </c>
      <c r="AR8" s="155" t="s">
        <v>2273</v>
      </c>
      <c r="AS8" s="155" t="s">
        <v>2274</v>
      </c>
      <c r="AT8" s="156" t="s">
        <v>2275</v>
      </c>
      <c r="AU8" s="156" t="s">
        <v>489</v>
      </c>
      <c r="AV8" s="155" t="s">
        <v>2276</v>
      </c>
      <c r="AW8" s="155" t="s">
        <v>2277</v>
      </c>
      <c r="AX8" s="155" t="s">
        <v>2278</v>
      </c>
      <c r="AY8" s="155" t="s">
        <v>2279</v>
      </c>
      <c r="AZ8" s="155" t="s">
        <v>2280</v>
      </c>
      <c r="BA8" s="155" t="s">
        <v>2281</v>
      </c>
      <c r="BB8" s="156" t="s">
        <v>2282</v>
      </c>
      <c r="BC8" s="155" t="s">
        <v>358</v>
      </c>
      <c r="BD8" s="155" t="s">
        <v>2283</v>
      </c>
      <c r="BE8" s="155" t="s">
        <v>2284</v>
      </c>
      <c r="BF8" s="155" t="s">
        <v>2275</v>
      </c>
      <c r="BG8" s="155" t="s">
        <v>489</v>
      </c>
      <c r="BH8" s="155" t="s">
        <v>2285</v>
      </c>
      <c r="BI8" s="155" t="s">
        <v>2286</v>
      </c>
      <c r="BJ8" s="155" t="s">
        <v>2287</v>
      </c>
      <c r="BK8" s="155" t="s">
        <v>2288</v>
      </c>
      <c r="BL8" s="155" t="s">
        <v>2289</v>
      </c>
      <c r="BM8" s="155" t="s">
        <v>2290</v>
      </c>
      <c r="BN8" s="155" t="s">
        <v>2282</v>
      </c>
      <c r="BO8" s="155" t="s">
        <v>2291</v>
      </c>
      <c r="BP8" s="155" t="s">
        <v>2292</v>
      </c>
      <c r="BQ8" s="155" t="s">
        <v>2293</v>
      </c>
      <c r="BR8" s="155" t="s">
        <v>2294</v>
      </c>
      <c r="BS8" s="155" t="s">
        <v>2295</v>
      </c>
      <c r="BT8" s="155" t="s">
        <v>2296</v>
      </c>
      <c r="BU8" s="155" t="s">
        <v>2296</v>
      </c>
      <c r="BV8" s="155" t="s">
        <v>2297</v>
      </c>
      <c r="BW8" s="155" t="s">
        <v>2298</v>
      </c>
      <c r="BX8" s="155" t="s">
        <v>2299</v>
      </c>
      <c r="BY8" s="155" t="s">
        <v>2300</v>
      </c>
      <c r="BZ8" s="155" t="s">
        <v>2301</v>
      </c>
      <c r="CA8" s="155" t="s">
        <v>2302</v>
      </c>
      <c r="CB8" s="155" t="s">
        <v>2303</v>
      </c>
      <c r="CC8" s="155" t="s">
        <v>2304</v>
      </c>
      <c r="CD8" s="155" t="s">
        <v>2305</v>
      </c>
      <c r="CE8" s="155" t="s">
        <v>2306</v>
      </c>
      <c r="CF8" s="155" t="s">
        <v>2307</v>
      </c>
      <c r="CG8" s="155" t="s">
        <v>2308</v>
      </c>
      <c r="CH8" s="155" t="s">
        <v>2309</v>
      </c>
      <c r="CI8" s="155" t="s">
        <v>2310</v>
      </c>
      <c r="CJ8" s="155" t="s">
        <v>2311</v>
      </c>
      <c r="CK8" s="155" t="s">
        <v>2312</v>
      </c>
      <c r="CL8" s="155" t="s">
        <v>2313</v>
      </c>
      <c r="CM8" s="155" t="s">
        <v>2314</v>
      </c>
      <c r="CN8" s="155" t="s">
        <v>2315</v>
      </c>
      <c r="CO8" s="155" t="s">
        <v>2316</v>
      </c>
      <c r="CP8" s="155" t="s">
        <v>2317</v>
      </c>
      <c r="CQ8" s="155" t="s">
        <v>2318</v>
      </c>
      <c r="CR8" s="155" t="s">
        <v>2319</v>
      </c>
      <c r="CS8" s="155" t="s">
        <v>2320</v>
      </c>
      <c r="CT8" s="155" t="s">
        <v>2321</v>
      </c>
      <c r="CU8" s="155" t="s">
        <v>2322</v>
      </c>
      <c r="CV8" s="155" t="s">
        <v>2323</v>
      </c>
      <c r="CW8" s="155" t="s">
        <v>2324</v>
      </c>
      <c r="CX8" s="155" t="s">
        <v>2325</v>
      </c>
      <c r="CY8" s="155" t="s">
        <v>2326</v>
      </c>
      <c r="CZ8" s="155" t="s">
        <v>366</v>
      </c>
      <c r="DA8" s="155" t="s">
        <v>2327</v>
      </c>
      <c r="DB8" s="155" t="s">
        <v>2328</v>
      </c>
      <c r="DC8" s="155" t="s">
        <v>2329</v>
      </c>
      <c r="DD8" s="155" t="s">
        <v>2309</v>
      </c>
      <c r="DE8" s="155" t="s">
        <v>2310</v>
      </c>
      <c r="DF8" s="155" t="s">
        <v>2330</v>
      </c>
      <c r="DG8" s="155" t="s">
        <v>2331</v>
      </c>
      <c r="DH8" s="155" t="s">
        <v>2332</v>
      </c>
      <c r="DI8" s="155" t="s">
        <v>2333</v>
      </c>
      <c r="DJ8" s="155" t="s">
        <v>2334</v>
      </c>
      <c r="DK8" s="155" t="s">
        <v>2335</v>
      </c>
      <c r="DL8" s="155" t="s">
        <v>2326</v>
      </c>
      <c r="DM8" s="155" t="s">
        <v>366</v>
      </c>
      <c r="DN8" s="155" t="s">
        <v>2327</v>
      </c>
      <c r="DO8" s="155" t="s">
        <v>2336</v>
      </c>
      <c r="DP8" s="155" t="s">
        <v>2337</v>
      </c>
      <c r="DQ8" s="155" t="s">
        <v>2338</v>
      </c>
      <c r="DR8" s="155" t="s">
        <v>2339</v>
      </c>
      <c r="DS8" s="155" t="s">
        <v>2340</v>
      </c>
      <c r="DT8" s="155" t="s">
        <v>2341</v>
      </c>
      <c r="DU8" s="155" t="s">
        <v>2325</v>
      </c>
      <c r="DV8" s="155" t="s">
        <v>2326</v>
      </c>
      <c r="DW8" s="155" t="s">
        <v>2330</v>
      </c>
      <c r="DX8" s="155" t="s">
        <v>2339</v>
      </c>
      <c r="DY8" s="155" t="s">
        <v>2342</v>
      </c>
      <c r="DZ8" s="155" t="s">
        <v>2343</v>
      </c>
      <c r="EA8" s="155" t="s">
        <v>2344</v>
      </c>
      <c r="EB8" s="155" t="s">
        <v>2345</v>
      </c>
      <c r="EC8" s="155" t="s">
        <v>2346</v>
      </c>
      <c r="ED8" s="155" t="s">
        <v>512</v>
      </c>
      <c r="EE8" s="155" t="s">
        <v>2347</v>
      </c>
      <c r="EF8" s="155" t="s">
        <v>2348</v>
      </c>
      <c r="EG8" s="155" t="s">
        <v>2283</v>
      </c>
      <c r="EH8" s="155" t="s">
        <v>2293</v>
      </c>
      <c r="EI8" s="155" t="s">
        <v>2349</v>
      </c>
      <c r="EJ8" s="155" t="s">
        <v>2350</v>
      </c>
      <c r="EK8" s="155" t="s">
        <v>2351</v>
      </c>
      <c r="EL8" s="155" t="s">
        <v>2352</v>
      </c>
      <c r="EM8" s="155" t="s">
        <v>2353</v>
      </c>
      <c r="EN8" s="155" t="s">
        <v>2354</v>
      </c>
      <c r="EO8" s="155" t="s">
        <v>2355</v>
      </c>
      <c r="EP8" s="155" t="s">
        <v>2356</v>
      </c>
      <c r="EQ8" s="155" t="s">
        <v>2357</v>
      </c>
      <c r="ER8" s="155" t="s">
        <v>2358</v>
      </c>
      <c r="ES8" s="155" t="s">
        <v>2359</v>
      </c>
      <c r="ET8" s="155" t="s">
        <v>2360</v>
      </c>
      <c r="EU8" s="155" t="s">
        <v>2361</v>
      </c>
      <c r="EV8" s="155" t="s">
        <v>2362</v>
      </c>
      <c r="EW8" s="155" t="s">
        <v>2363</v>
      </c>
      <c r="EX8" s="155" t="s">
        <v>2364</v>
      </c>
      <c r="EY8" s="155" t="s">
        <v>479</v>
      </c>
      <c r="EZ8" s="155" t="s">
        <v>481</v>
      </c>
      <c r="FA8" s="155" t="s">
        <v>2365</v>
      </c>
      <c r="FB8" s="155" t="s">
        <v>2348</v>
      </c>
      <c r="FC8" s="155" t="s">
        <v>2353</v>
      </c>
      <c r="FD8" s="155" t="s">
        <v>2366</v>
      </c>
      <c r="FE8" s="155" t="s">
        <v>2367</v>
      </c>
      <c r="FF8" s="155" t="s">
        <v>2368</v>
      </c>
      <c r="FG8" s="155" t="s">
        <v>2369</v>
      </c>
      <c r="FH8" s="155" t="s">
        <v>2370</v>
      </c>
      <c r="FI8" s="155" t="s">
        <v>2371</v>
      </c>
      <c r="FJ8" s="155" t="s">
        <v>2302</v>
      </c>
      <c r="FK8" s="155" t="s">
        <v>2303</v>
      </c>
      <c r="FL8" s="155" t="s">
        <v>2372</v>
      </c>
      <c r="FM8" s="155" t="s">
        <v>2342</v>
      </c>
      <c r="FN8" s="155" t="s">
        <v>2343</v>
      </c>
      <c r="FO8" s="155" t="s">
        <v>2373</v>
      </c>
      <c r="FP8" s="155" t="s">
        <v>2374</v>
      </c>
      <c r="FQ8" s="156" t="s">
        <v>2375</v>
      </c>
      <c r="FR8" s="155" t="s">
        <v>2376</v>
      </c>
      <c r="FS8" s="155" t="s">
        <v>2377</v>
      </c>
      <c r="FT8" s="155" t="s">
        <v>2378</v>
      </c>
      <c r="FU8" s="155" t="s">
        <v>2379</v>
      </c>
      <c r="FV8" s="155" t="s">
        <v>2380</v>
      </c>
      <c r="FW8" s="155" t="s">
        <v>2381</v>
      </c>
      <c r="FX8" s="155" t="s">
        <v>2382</v>
      </c>
      <c r="FY8" s="155" t="s">
        <v>2383</v>
      </c>
      <c r="FZ8" s="155" t="s">
        <v>2384</v>
      </c>
      <c r="GA8" s="155" t="s">
        <v>2350</v>
      </c>
      <c r="GB8" s="156" t="s">
        <v>2385</v>
      </c>
      <c r="GC8" s="155" t="s">
        <v>2374</v>
      </c>
      <c r="GD8" s="155" t="s">
        <v>2373</v>
      </c>
      <c r="GE8" s="155" t="s">
        <v>2386</v>
      </c>
      <c r="GF8" s="156" t="s">
        <v>2387</v>
      </c>
      <c r="GG8" s="155" t="s">
        <v>2388</v>
      </c>
      <c r="GH8" s="155" t="s">
        <v>2389</v>
      </c>
      <c r="GI8" s="155" t="s">
        <v>2325</v>
      </c>
      <c r="GJ8" s="155" t="s">
        <v>2390</v>
      </c>
      <c r="GK8" s="155" t="s">
        <v>2391</v>
      </c>
      <c r="GL8" s="155" t="s">
        <v>2392</v>
      </c>
      <c r="GM8" s="155" t="s">
        <v>2393</v>
      </c>
      <c r="GN8" s="155" t="s">
        <v>2394</v>
      </c>
      <c r="GO8" s="155" t="s">
        <v>2395</v>
      </c>
      <c r="GP8" s="155" t="s">
        <v>2396</v>
      </c>
      <c r="GQ8" s="156" t="s">
        <v>2395</v>
      </c>
      <c r="GR8" s="155" t="s">
        <v>2397</v>
      </c>
      <c r="GS8" s="155" t="s">
        <v>375</v>
      </c>
      <c r="GT8" s="155" t="s">
        <v>2398</v>
      </c>
      <c r="GU8" s="155" t="s">
        <v>2399</v>
      </c>
      <c r="GV8" s="155" t="s">
        <v>2400</v>
      </c>
      <c r="GW8" s="155" t="s">
        <v>2401</v>
      </c>
      <c r="GX8" s="155" t="s">
        <v>2402</v>
      </c>
      <c r="GY8" s="155" t="s">
        <v>2403</v>
      </c>
      <c r="GZ8" s="155" t="s">
        <v>2404</v>
      </c>
      <c r="HA8" s="155" t="s">
        <v>2405</v>
      </c>
      <c r="HB8" s="156" t="s">
        <v>2406</v>
      </c>
      <c r="HC8" s="156" t="s">
        <v>2407</v>
      </c>
      <c r="HD8" s="155" t="s">
        <v>2408</v>
      </c>
      <c r="HE8" s="155" t="s">
        <v>2408</v>
      </c>
      <c r="HF8" s="155" t="s">
        <v>586</v>
      </c>
      <c r="HG8" s="155" t="s">
        <v>586</v>
      </c>
      <c r="HH8" s="155" t="s">
        <v>2409</v>
      </c>
      <c r="HI8" s="156" t="s">
        <v>2406</v>
      </c>
      <c r="HJ8" s="156" t="s">
        <v>2407</v>
      </c>
      <c r="HK8" s="155" t="s">
        <v>2410</v>
      </c>
      <c r="HL8" s="155" t="s">
        <v>2411</v>
      </c>
      <c r="HM8" s="155" t="s">
        <v>203</v>
      </c>
      <c r="HN8" s="155" t="s">
        <v>207</v>
      </c>
      <c r="HO8" s="155" t="s">
        <v>2412</v>
      </c>
      <c r="HP8" s="155" t="s">
        <v>2413</v>
      </c>
      <c r="HQ8" s="155" t="s">
        <v>2414</v>
      </c>
      <c r="HR8" s="155" t="s">
        <v>2415</v>
      </c>
      <c r="HS8" s="155" t="s">
        <v>2416</v>
      </c>
      <c r="HT8" s="155" t="s">
        <v>2417</v>
      </c>
      <c r="HU8" s="155" t="s">
        <v>2418</v>
      </c>
      <c r="HV8" s="155" t="s">
        <v>2419</v>
      </c>
      <c r="HW8" s="155" t="s">
        <v>2420</v>
      </c>
      <c r="HX8" s="155" t="s">
        <v>2421</v>
      </c>
      <c r="HY8" s="155" t="s">
        <v>2422</v>
      </c>
      <c r="HZ8" s="155" t="s">
        <v>2423</v>
      </c>
      <c r="IA8" s="155" t="s">
        <v>2424</v>
      </c>
      <c r="IB8" s="155" t="s">
        <v>2425</v>
      </c>
      <c r="IC8" s="155" t="s">
        <v>2426</v>
      </c>
      <c r="ID8" s="155" t="s">
        <v>2427</v>
      </c>
      <c r="IE8" s="155" t="s">
        <v>2428</v>
      </c>
      <c r="IF8" s="155" t="s">
        <v>2414</v>
      </c>
      <c r="IG8" s="155" t="s">
        <v>2415</v>
      </c>
      <c r="IH8" s="155" t="s">
        <v>2429</v>
      </c>
      <c r="II8" s="155" t="s">
        <v>2430</v>
      </c>
      <c r="IJ8" s="155" t="s">
        <v>2409</v>
      </c>
      <c r="IK8" s="155" t="s">
        <v>2349</v>
      </c>
      <c r="IL8" s="156" t="s">
        <v>599</v>
      </c>
      <c r="IM8" s="156" t="s">
        <v>198</v>
      </c>
      <c r="IN8" s="155" t="s">
        <v>2431</v>
      </c>
      <c r="IO8" s="155" t="s">
        <v>198</v>
      </c>
      <c r="IP8" s="155" t="s">
        <v>2432</v>
      </c>
      <c r="IQ8" s="155" t="s">
        <v>2433</v>
      </c>
      <c r="IR8" s="155" t="s">
        <v>2434</v>
      </c>
      <c r="IS8" s="156" t="s">
        <v>2432</v>
      </c>
      <c r="IT8" s="155" t="s">
        <v>2435</v>
      </c>
      <c r="IU8" s="155" t="s">
        <v>2436</v>
      </c>
      <c r="IV8" s="155" t="s">
        <v>2433</v>
      </c>
      <c r="IW8" s="156" t="s">
        <v>599</v>
      </c>
      <c r="IX8" s="155" t="s">
        <v>2434</v>
      </c>
      <c r="IY8" s="155" t="s">
        <v>609</v>
      </c>
      <c r="IZ8" s="155" t="s">
        <v>609</v>
      </c>
      <c r="JA8" s="155" t="s">
        <v>2437</v>
      </c>
      <c r="JB8" s="155" t="s">
        <v>2438</v>
      </c>
      <c r="JC8" s="155" t="s">
        <v>2439</v>
      </c>
      <c r="JD8" s="155" t="s">
        <v>2440</v>
      </c>
      <c r="JE8" s="155" t="s">
        <v>2441</v>
      </c>
      <c r="JF8" s="155" t="s">
        <v>2439</v>
      </c>
      <c r="JG8" s="155" t="s">
        <v>2442</v>
      </c>
      <c r="JH8" s="155" t="s">
        <v>2443</v>
      </c>
      <c r="JI8" s="155" t="s">
        <v>2442</v>
      </c>
      <c r="JJ8" s="155" t="s">
        <v>2444</v>
      </c>
      <c r="JK8" s="155" t="s">
        <v>2445</v>
      </c>
      <c r="JL8" s="155" t="s">
        <v>2446</v>
      </c>
      <c r="JM8" s="155" t="s">
        <v>2447</v>
      </c>
      <c r="JN8" s="155" t="s">
        <v>2448</v>
      </c>
      <c r="JO8" s="155" t="s">
        <v>2449</v>
      </c>
      <c r="JP8" s="155" t="s">
        <v>2450</v>
      </c>
      <c r="JQ8" s="155" t="s">
        <v>2451</v>
      </c>
      <c r="JR8" s="155" t="s">
        <v>2452</v>
      </c>
      <c r="JS8" s="155" t="s">
        <v>2453</v>
      </c>
      <c r="JT8" s="155" t="s">
        <v>2454</v>
      </c>
      <c r="JU8" s="155" t="s">
        <v>2428</v>
      </c>
      <c r="JV8" s="155" t="s">
        <v>2455</v>
      </c>
      <c r="JW8" s="155" t="s">
        <v>2456</v>
      </c>
      <c r="JX8" s="155" t="s">
        <v>2457</v>
      </c>
      <c r="JY8" s="155" t="s">
        <v>2458</v>
      </c>
      <c r="JZ8" s="155" t="s">
        <v>2459</v>
      </c>
      <c r="KA8" s="155" t="s">
        <v>2410</v>
      </c>
      <c r="KB8" s="155" t="s">
        <v>2460</v>
      </c>
      <c r="KC8" s="155" t="s">
        <v>2459</v>
      </c>
      <c r="KD8" s="155" t="s">
        <v>2411</v>
      </c>
      <c r="KE8" s="155" t="s">
        <v>2461</v>
      </c>
      <c r="KF8" s="155" t="s">
        <v>2462</v>
      </c>
      <c r="KG8" s="155" t="s">
        <v>2462</v>
      </c>
      <c r="KH8" s="155" t="s">
        <v>2463</v>
      </c>
      <c r="KI8" s="155" t="s">
        <v>2295</v>
      </c>
    </row>
    <row r="9" spans="1:295" ht="18" customHeight="1" x14ac:dyDescent="0.3">
      <c r="A9" s="157" t="s">
        <v>54</v>
      </c>
      <c r="B9" s="157" t="s">
        <v>848</v>
      </c>
      <c r="C9" s="158">
        <v>0</v>
      </c>
      <c r="D9" s="158">
        <v>16.416499999999999</v>
      </c>
      <c r="E9" s="158">
        <v>-24.623799999999999</v>
      </c>
      <c r="F9" s="158">
        <v>-35.697899999999997</v>
      </c>
      <c r="G9" s="158">
        <v>21.338000000000001</v>
      </c>
      <c r="H9" s="159"/>
      <c r="I9" s="158">
        <v>40.536700000000003</v>
      </c>
      <c r="J9" s="158">
        <v>-65.640299999999996</v>
      </c>
      <c r="K9" s="158">
        <v>48.712000000000003</v>
      </c>
      <c r="L9" s="158">
        <v>24.713200000000001</v>
      </c>
      <c r="M9" s="158">
        <v>24.111699999999999</v>
      </c>
      <c r="N9" s="158">
        <v>-4.4400000000000004</v>
      </c>
      <c r="O9" s="158">
        <v>-25.274999999999999</v>
      </c>
      <c r="P9" s="158">
        <v>22</v>
      </c>
      <c r="Q9" s="158">
        <v>10.763999999999999</v>
      </c>
      <c r="R9" s="158">
        <v>-22</v>
      </c>
      <c r="S9" s="158">
        <v>11.0131</v>
      </c>
      <c r="T9" s="158">
        <v>36.621400000000001</v>
      </c>
      <c r="U9" s="158">
        <v>15.4117</v>
      </c>
      <c r="V9" s="158">
        <v>15.7803</v>
      </c>
      <c r="W9" s="158">
        <v>25.883199999999999</v>
      </c>
      <c r="X9" s="158">
        <v>16.7514</v>
      </c>
      <c r="Y9" s="158">
        <v>6.4715999999999996</v>
      </c>
      <c r="Z9" s="158">
        <v>7.4691000000000001</v>
      </c>
      <c r="AA9" s="159"/>
      <c r="AB9" s="159"/>
      <c r="AC9" s="158">
        <v>-64.36</v>
      </c>
      <c r="AD9" s="158">
        <v>-64.33</v>
      </c>
      <c r="AE9" s="159"/>
      <c r="AF9" s="158">
        <v>4.4400000000000004</v>
      </c>
      <c r="AG9" s="158">
        <v>24.2</v>
      </c>
      <c r="AH9" s="158">
        <v>4.1609999999999996</v>
      </c>
      <c r="AI9" s="158">
        <v>0.16200000000000001</v>
      </c>
      <c r="AJ9" s="159">
        <v>0</v>
      </c>
      <c r="AK9" s="158">
        <v>-48.1</v>
      </c>
      <c r="AL9" s="158">
        <v>-76.92</v>
      </c>
      <c r="AM9" s="158">
        <v>48.03</v>
      </c>
      <c r="AN9" s="158">
        <v>48.44</v>
      </c>
      <c r="AO9" s="158">
        <v>8.3972999999999995</v>
      </c>
      <c r="AP9" s="158">
        <v>12.836499999999999</v>
      </c>
      <c r="AQ9" s="158">
        <v>62.854799999999997</v>
      </c>
      <c r="AR9" s="158">
        <v>64.825699999999998</v>
      </c>
      <c r="AS9" s="158">
        <v>32.680399999999999</v>
      </c>
      <c r="AT9" s="158">
        <v>-50.6997</v>
      </c>
      <c r="AU9" s="159">
        <v>0</v>
      </c>
      <c r="AV9" s="158">
        <v>8.3519000000000005</v>
      </c>
      <c r="AW9" s="158">
        <v>8.2950999999999997</v>
      </c>
      <c r="AX9" s="158">
        <v>59.564700000000002</v>
      </c>
      <c r="AY9" s="158">
        <v>60.425600000000003</v>
      </c>
      <c r="AZ9" s="158">
        <v>-39.950299999999999</v>
      </c>
      <c r="BA9" s="158">
        <v>-42.691200000000002</v>
      </c>
      <c r="BB9" s="158">
        <v>-275.66860000000003</v>
      </c>
      <c r="BC9" s="158">
        <v>-12.357200000000001</v>
      </c>
      <c r="BD9" s="158">
        <v>-14.4</v>
      </c>
      <c r="BE9" s="158">
        <v>-14.3</v>
      </c>
      <c r="BF9" s="158">
        <v>56.012500000000003</v>
      </c>
      <c r="BG9" s="158">
        <v>3.7732000000000001</v>
      </c>
      <c r="BH9" s="158">
        <v>-5.5853999999999999</v>
      </c>
      <c r="BI9" s="159"/>
      <c r="BJ9" s="158">
        <v>-0.75139999999999996</v>
      </c>
      <c r="BK9" s="158">
        <v>6.3682999999999996</v>
      </c>
      <c r="BL9" s="158">
        <v>9.9703999999999997</v>
      </c>
      <c r="BM9" s="158">
        <v>6.7122999999999999</v>
      </c>
      <c r="BN9" s="158">
        <v>302.71300000000002</v>
      </c>
      <c r="BO9" s="158">
        <v>93.081400000000002</v>
      </c>
      <c r="BP9" s="158">
        <v>92.745699999999999</v>
      </c>
      <c r="BQ9" s="158">
        <v>-241.92519999999999</v>
      </c>
      <c r="BR9" s="158">
        <v>401.5917</v>
      </c>
      <c r="BS9" s="159"/>
      <c r="BT9" s="158">
        <v>-27.178100000000001</v>
      </c>
      <c r="BU9" s="158">
        <v>29.234100000000002</v>
      </c>
      <c r="BV9" s="158">
        <v>88.438800000000001</v>
      </c>
      <c r="BW9" s="158">
        <v>25.23</v>
      </c>
      <c r="BX9" s="158">
        <v>23.52</v>
      </c>
      <c r="BY9" s="158">
        <v>58.74</v>
      </c>
      <c r="BZ9" s="158">
        <v>77.28</v>
      </c>
      <c r="CA9" s="158">
        <v>-87.871700000000004</v>
      </c>
      <c r="CB9" s="158">
        <v>-87.469800000000006</v>
      </c>
      <c r="CC9" s="158">
        <v>143.90049999999999</v>
      </c>
      <c r="CD9" s="158">
        <v>144.4401</v>
      </c>
      <c r="CE9" s="158">
        <v>-2.2968000000000002</v>
      </c>
      <c r="CF9" s="158">
        <v>-65.115399999999994</v>
      </c>
      <c r="CG9" s="158">
        <v>-64.195800000000006</v>
      </c>
      <c r="CH9" s="158">
        <v>-12.1532</v>
      </c>
      <c r="CI9" s="159"/>
      <c r="CJ9" s="159"/>
      <c r="CK9" s="159"/>
      <c r="CL9" s="158">
        <v>100.3</v>
      </c>
      <c r="CM9" s="158">
        <v>90.7</v>
      </c>
      <c r="CN9" s="158">
        <v>-16.2</v>
      </c>
      <c r="CO9" s="158">
        <v>77.360299999999995</v>
      </c>
      <c r="CP9" s="158">
        <v>76.240300000000005</v>
      </c>
      <c r="CQ9" s="158">
        <v>75.471400000000003</v>
      </c>
      <c r="CR9" s="158">
        <v>9.9061000000000003</v>
      </c>
      <c r="CS9" s="158">
        <v>9.7741000000000007</v>
      </c>
      <c r="CT9" s="158">
        <v>-8.7379999999999995</v>
      </c>
      <c r="CU9" s="158">
        <v>-46.066800000000001</v>
      </c>
      <c r="CV9" s="158">
        <v>-7.8727999999999998</v>
      </c>
      <c r="CW9" s="158">
        <v>13.581799999999999</v>
      </c>
      <c r="CX9" s="158">
        <v>47.2</v>
      </c>
      <c r="CY9" s="158">
        <v>26.9</v>
      </c>
      <c r="CZ9" s="158">
        <v>39.616700000000002</v>
      </c>
      <c r="DA9" s="158">
        <v>37.944000000000003</v>
      </c>
      <c r="DB9" s="159"/>
      <c r="DC9" s="159"/>
      <c r="DD9" s="159"/>
      <c r="DE9" s="159"/>
      <c r="DF9" s="158">
        <v>-32.527500000000003</v>
      </c>
      <c r="DG9" s="159"/>
      <c r="DH9" s="158">
        <v>-45.9953</v>
      </c>
      <c r="DI9" s="158">
        <v>-92.6</v>
      </c>
      <c r="DJ9" s="158">
        <v>-91.2</v>
      </c>
      <c r="DK9" s="158">
        <v>25.48</v>
      </c>
      <c r="DL9" s="158">
        <v>42.489600000000003</v>
      </c>
      <c r="DM9" s="158">
        <v>45.100700000000003</v>
      </c>
      <c r="DN9" s="158">
        <v>60.369900000000001</v>
      </c>
      <c r="DO9" s="158">
        <v>42.44</v>
      </c>
      <c r="DP9" s="158">
        <v>-4.29</v>
      </c>
      <c r="DQ9" s="158">
        <v>58.450499999999998</v>
      </c>
      <c r="DR9" s="158">
        <v>33.793199999999999</v>
      </c>
      <c r="DS9" s="158">
        <v>-27.83</v>
      </c>
      <c r="DT9" s="158">
        <v>-28.35</v>
      </c>
      <c r="DU9" s="158">
        <v>105.64</v>
      </c>
      <c r="DV9" s="158">
        <v>63.42</v>
      </c>
      <c r="DW9" s="158">
        <v>32.7273</v>
      </c>
      <c r="DX9" s="158">
        <v>32.200000000000003</v>
      </c>
      <c r="DY9" s="158">
        <v>-81.421499999999995</v>
      </c>
      <c r="DZ9" s="158">
        <v>-78.609099999999998</v>
      </c>
      <c r="EA9" s="158">
        <v>131.05860000000001</v>
      </c>
      <c r="EB9" s="158">
        <v>83.972800000000007</v>
      </c>
      <c r="EC9" s="158">
        <v>80.692300000000003</v>
      </c>
      <c r="ED9" s="158">
        <v>81.863200000000006</v>
      </c>
      <c r="EE9" s="158">
        <v>57.073799999999999</v>
      </c>
      <c r="EF9" s="158">
        <v>36.7607</v>
      </c>
      <c r="EG9" s="158">
        <v>-29.440999999999999</v>
      </c>
      <c r="EH9" s="158">
        <v>253.91499999999999</v>
      </c>
      <c r="EI9" s="158">
        <v>190.2655</v>
      </c>
      <c r="EJ9" s="159"/>
      <c r="EK9" s="158">
        <v>-33.395400000000002</v>
      </c>
      <c r="EL9" s="158">
        <v>-31.246099999999998</v>
      </c>
      <c r="EM9" s="158">
        <v>27.3474</v>
      </c>
      <c r="EN9" s="158">
        <v>-17.7301</v>
      </c>
      <c r="EO9" s="158">
        <v>-17.003299999999999</v>
      </c>
      <c r="EP9" s="158">
        <v>106.032</v>
      </c>
      <c r="EQ9" s="158">
        <v>-84.998599999999996</v>
      </c>
      <c r="ER9" s="158">
        <v>-85.804100000000005</v>
      </c>
      <c r="ES9" s="158">
        <v>-1.2212000000000001</v>
      </c>
      <c r="ET9" s="158">
        <v>17.510000000000002</v>
      </c>
      <c r="EU9" s="158">
        <v>-14.33</v>
      </c>
      <c r="EV9" s="158">
        <v>63.8</v>
      </c>
      <c r="EW9" s="158">
        <v>11.827</v>
      </c>
      <c r="EX9" s="158">
        <v>-83.979900000000001</v>
      </c>
      <c r="EY9" s="158">
        <v>-34.154200000000003</v>
      </c>
      <c r="EZ9" s="158">
        <v>-33.321100000000001</v>
      </c>
      <c r="FA9" s="158">
        <v>6.0339999999999998</v>
      </c>
      <c r="FB9" s="158">
        <v>-31.310500000000001</v>
      </c>
      <c r="FC9" s="158">
        <v>0</v>
      </c>
      <c r="FD9" s="158">
        <v>21.810199999999998</v>
      </c>
      <c r="FE9" s="159"/>
      <c r="FF9" s="158">
        <v>21.351700000000001</v>
      </c>
      <c r="FG9" s="158">
        <v>41.797899999999998</v>
      </c>
      <c r="FH9" s="158">
        <v>42.377000000000002</v>
      </c>
      <c r="FI9" s="158">
        <v>40.274299999999997</v>
      </c>
      <c r="FJ9" s="158">
        <v>87.412199999999999</v>
      </c>
      <c r="FK9" s="158">
        <v>87.077299999999994</v>
      </c>
      <c r="FL9" s="158">
        <v>-150.54320000000001</v>
      </c>
      <c r="FM9" s="158">
        <v>82.626000000000005</v>
      </c>
      <c r="FN9" s="158">
        <v>83.424099999999996</v>
      </c>
      <c r="FO9" s="158">
        <v>-126.8441</v>
      </c>
      <c r="FP9" s="158">
        <v>-121.08710000000001</v>
      </c>
      <c r="FQ9" s="158">
        <v>-23.238299999999999</v>
      </c>
      <c r="FR9" s="158">
        <v>-47.41</v>
      </c>
      <c r="FS9" s="158">
        <v>9.8079000000000001</v>
      </c>
      <c r="FT9" s="158">
        <v>0.87070000000000003</v>
      </c>
      <c r="FU9" s="158">
        <v>-6.03</v>
      </c>
      <c r="FV9" s="158">
        <v>20.04</v>
      </c>
      <c r="FW9" s="158">
        <v>-23.179099999999998</v>
      </c>
      <c r="FX9" s="159"/>
      <c r="FY9" s="158">
        <v>-15.29</v>
      </c>
      <c r="FZ9" s="158">
        <v>4.0679999999999996</v>
      </c>
      <c r="GA9" s="159"/>
      <c r="GB9" s="158">
        <v>30.3</v>
      </c>
      <c r="GC9" s="158">
        <v>123.10299999999999</v>
      </c>
      <c r="GD9" s="158">
        <v>128.51259999999999</v>
      </c>
      <c r="GE9" s="159"/>
      <c r="GF9" s="158">
        <v>80.225999999999999</v>
      </c>
      <c r="GG9" s="158">
        <v>20.8</v>
      </c>
      <c r="GH9" s="158">
        <v>-15.5815</v>
      </c>
      <c r="GI9" s="158">
        <v>1.5043</v>
      </c>
      <c r="GJ9" s="158">
        <v>1.5019</v>
      </c>
      <c r="GK9" s="158">
        <v>1.5215000000000001</v>
      </c>
      <c r="GL9" s="159"/>
      <c r="GM9" s="159"/>
      <c r="GN9" s="158">
        <v>-15.836399999999999</v>
      </c>
      <c r="GO9" s="158">
        <v>-24.6372</v>
      </c>
      <c r="GP9" s="158">
        <v>19.624500000000001</v>
      </c>
      <c r="GQ9" s="158">
        <v>25.745999999999999</v>
      </c>
      <c r="GR9" s="158">
        <v>45.592300000000002</v>
      </c>
      <c r="GS9" s="158">
        <v>46.584800000000001</v>
      </c>
      <c r="GT9" s="158">
        <v>-141.3304</v>
      </c>
      <c r="GU9" s="158">
        <v>-16.3916</v>
      </c>
      <c r="GV9" s="158">
        <v>34.771700000000003</v>
      </c>
      <c r="GW9" s="158">
        <v>-32.689799999999998</v>
      </c>
      <c r="GX9" s="159"/>
      <c r="GY9" s="158">
        <v>5.6557000000000004</v>
      </c>
      <c r="GZ9" s="158">
        <v>5.3052000000000001</v>
      </c>
      <c r="HA9" s="158">
        <v>10.729100000000001</v>
      </c>
      <c r="HB9" s="158">
        <v>131.03219999999999</v>
      </c>
      <c r="HC9" s="158">
        <v>131.25640000000001</v>
      </c>
      <c r="HD9" s="158">
        <v>282.89999999999998</v>
      </c>
      <c r="HE9" s="158">
        <v>-281.77249999999998</v>
      </c>
      <c r="HF9" s="158">
        <v>-578.84749999999997</v>
      </c>
      <c r="HG9" s="158">
        <v>583.58069999999998</v>
      </c>
      <c r="HH9" s="158">
        <v>478.6386</v>
      </c>
      <c r="HI9" s="158">
        <v>-127.6413</v>
      </c>
      <c r="HJ9" s="158">
        <v>-124.84520000000001</v>
      </c>
      <c r="HK9" s="158">
        <v>-62.854999999999997</v>
      </c>
      <c r="HL9" s="158">
        <v>-55.651299999999999</v>
      </c>
      <c r="HM9" s="158">
        <v>83.425799999999995</v>
      </c>
      <c r="HN9" s="158">
        <v>84.1982</v>
      </c>
      <c r="HO9" s="159"/>
      <c r="HP9" s="159"/>
      <c r="HQ9" s="158">
        <v>44.311300000000003</v>
      </c>
      <c r="HR9" s="158">
        <v>43.9268</v>
      </c>
      <c r="HS9" s="158">
        <v>-25.5748</v>
      </c>
      <c r="HT9" s="158">
        <v>-26.1173</v>
      </c>
      <c r="HU9" s="158">
        <v>77.83</v>
      </c>
      <c r="HV9" s="158">
        <v>77.31</v>
      </c>
      <c r="HW9" s="158">
        <v>15</v>
      </c>
      <c r="HX9" s="158">
        <v>15.1</v>
      </c>
      <c r="HY9" s="158">
        <v>21.577300000000001</v>
      </c>
      <c r="HZ9" s="158">
        <v>39.119999999999997</v>
      </c>
      <c r="IA9" s="158">
        <v>-324.4359</v>
      </c>
      <c r="IB9" s="158">
        <v>104.1819</v>
      </c>
      <c r="IC9" s="158">
        <v>101.5445</v>
      </c>
      <c r="ID9" s="158">
        <v>16.2</v>
      </c>
      <c r="IE9" s="158">
        <v>-47</v>
      </c>
      <c r="IF9" s="158">
        <v>-42.9</v>
      </c>
      <c r="IG9" s="158">
        <v>-43.4</v>
      </c>
      <c r="IH9" s="159"/>
      <c r="II9" s="159"/>
      <c r="IJ9" s="158">
        <v>-471.37720000000002</v>
      </c>
      <c r="IK9" s="158">
        <v>-160.40469999999999</v>
      </c>
      <c r="IL9" s="158">
        <v>380.1583</v>
      </c>
      <c r="IM9" s="158">
        <v>322.06189999999998</v>
      </c>
      <c r="IN9" s="158">
        <v>29.325199999999999</v>
      </c>
      <c r="IO9" s="158">
        <v>-314.89600000000002</v>
      </c>
      <c r="IP9" s="158">
        <v>316.46069999999997</v>
      </c>
      <c r="IQ9" s="158">
        <v>-146.07730000000001</v>
      </c>
      <c r="IR9" s="158">
        <v>-213.49629999999999</v>
      </c>
      <c r="IS9" s="158">
        <v>-304.74639999999999</v>
      </c>
      <c r="IT9" s="158">
        <v>75.106300000000005</v>
      </c>
      <c r="IU9" s="158">
        <v>74.943700000000007</v>
      </c>
      <c r="IV9" s="158">
        <v>149.5789</v>
      </c>
      <c r="IW9" s="158">
        <v>-366.94130000000001</v>
      </c>
      <c r="IX9" s="158">
        <v>214.82149999999999</v>
      </c>
      <c r="IY9" s="158">
        <v>-150.6455</v>
      </c>
      <c r="IZ9" s="158">
        <v>150.0615</v>
      </c>
      <c r="JA9" s="158">
        <v>-8.7273999999999994</v>
      </c>
      <c r="JB9" s="158">
        <v>29.638999999999999</v>
      </c>
      <c r="JC9" s="158">
        <v>12.16</v>
      </c>
      <c r="JD9" s="158">
        <v>6.9020000000000001</v>
      </c>
      <c r="JE9" s="158">
        <v>6.9329999999999998</v>
      </c>
      <c r="JF9" s="158">
        <v>-12</v>
      </c>
      <c r="JG9" s="158">
        <v>-5.6</v>
      </c>
      <c r="JH9" s="159"/>
      <c r="JI9" s="158">
        <v>5.452</v>
      </c>
      <c r="JJ9" s="158">
        <v>-26.893999999999998</v>
      </c>
      <c r="JK9" s="158">
        <v>-37.529600000000002</v>
      </c>
      <c r="JL9" s="158">
        <v>30.2</v>
      </c>
      <c r="JM9" s="158">
        <v>54.423999999999999</v>
      </c>
      <c r="JN9" s="158">
        <v>54.171999999999997</v>
      </c>
      <c r="JO9" s="158">
        <v>11.318199999999999</v>
      </c>
      <c r="JP9" s="159"/>
      <c r="JQ9" s="158">
        <v>54.5413</v>
      </c>
      <c r="JR9" s="158">
        <v>54.838299999999997</v>
      </c>
      <c r="JS9" s="158">
        <v>53.751300000000001</v>
      </c>
      <c r="JT9" s="159"/>
      <c r="JU9" s="158">
        <v>48.9</v>
      </c>
      <c r="JV9" s="158">
        <v>24.5337</v>
      </c>
      <c r="JW9" s="158">
        <v>6.01</v>
      </c>
      <c r="JX9" s="159"/>
      <c r="JY9" s="158">
        <v>-55.8</v>
      </c>
      <c r="JZ9" s="158">
        <v>80.341099999999997</v>
      </c>
      <c r="KA9" s="158">
        <v>64.520200000000003</v>
      </c>
      <c r="KB9" s="158">
        <v>-55.255299999999998</v>
      </c>
      <c r="KC9" s="158">
        <v>-78.959900000000005</v>
      </c>
      <c r="KD9" s="158">
        <v>55.548499999999997</v>
      </c>
      <c r="KE9" s="158">
        <v>22.904299999999999</v>
      </c>
      <c r="KF9" s="158">
        <v>-60.4</v>
      </c>
      <c r="KG9" s="158">
        <v>60.2</v>
      </c>
      <c r="KH9" s="158">
        <v>-97.337800000000001</v>
      </c>
      <c r="KI9" s="158">
        <v>298.81549999999999</v>
      </c>
    </row>
    <row r="10" spans="1:295" ht="18" customHeight="1" x14ac:dyDescent="0.3">
      <c r="A10" s="157" t="s">
        <v>54</v>
      </c>
      <c r="B10" s="157" t="s">
        <v>849</v>
      </c>
      <c r="C10" s="160">
        <v>0</v>
      </c>
      <c r="D10" s="160">
        <v>15.9139</v>
      </c>
      <c r="E10" s="160">
        <v>-23.914400000000001</v>
      </c>
      <c r="F10" s="160">
        <v>-36.141399999999997</v>
      </c>
      <c r="G10" s="160">
        <v>23.2349</v>
      </c>
      <c r="H10" s="161"/>
      <c r="I10" s="160">
        <v>39.040999999999997</v>
      </c>
      <c r="J10" s="160">
        <v>-64.7196</v>
      </c>
      <c r="K10" s="160">
        <v>46.125</v>
      </c>
      <c r="L10" s="160">
        <v>23.263300000000001</v>
      </c>
      <c r="M10" s="160">
        <v>22.775099999999998</v>
      </c>
      <c r="N10" s="160">
        <v>-2.2200000000000002</v>
      </c>
      <c r="O10" s="160">
        <v>-23.744</v>
      </c>
      <c r="P10" s="160">
        <v>19.8</v>
      </c>
      <c r="Q10" s="160">
        <v>10.763999999999999</v>
      </c>
      <c r="R10" s="160">
        <v>-19.8</v>
      </c>
      <c r="S10" s="160">
        <v>10.878299999999999</v>
      </c>
      <c r="T10" s="160">
        <v>35.648000000000003</v>
      </c>
      <c r="U10" s="160">
        <v>15.553900000000001</v>
      </c>
      <c r="V10" s="160">
        <v>15.6358</v>
      </c>
      <c r="W10" s="160">
        <v>26.3262</v>
      </c>
      <c r="X10" s="160">
        <v>18.6006</v>
      </c>
      <c r="Y10" s="160">
        <v>5.6654999999999998</v>
      </c>
      <c r="Z10" s="160">
        <v>7.8276000000000003</v>
      </c>
      <c r="AA10" s="161"/>
      <c r="AB10" s="161"/>
      <c r="AC10" s="160">
        <v>-62.53</v>
      </c>
      <c r="AD10" s="160">
        <v>-62.6</v>
      </c>
      <c r="AE10" s="161"/>
      <c r="AF10" s="160">
        <v>2.2200000000000002</v>
      </c>
      <c r="AG10" s="160">
        <v>22</v>
      </c>
      <c r="AH10" s="160">
        <v>4.5999999999999996</v>
      </c>
      <c r="AI10" s="160">
        <v>0.16</v>
      </c>
      <c r="AJ10" s="161">
        <v>0</v>
      </c>
      <c r="AK10" s="160">
        <v>-50.79</v>
      </c>
      <c r="AL10" s="160">
        <v>-68.63</v>
      </c>
      <c r="AM10" s="160">
        <v>51.45</v>
      </c>
      <c r="AN10" s="160">
        <v>51.33</v>
      </c>
      <c r="AO10" s="160">
        <v>9.9398</v>
      </c>
      <c r="AP10" s="160">
        <v>12.4285</v>
      </c>
      <c r="AQ10" s="160">
        <v>61.646799999999999</v>
      </c>
      <c r="AR10" s="160">
        <v>63.759300000000003</v>
      </c>
      <c r="AS10" s="160">
        <v>30.984200000000001</v>
      </c>
      <c r="AT10" s="160">
        <v>-54.790500000000002</v>
      </c>
      <c r="AU10" s="161">
        <v>0</v>
      </c>
      <c r="AV10" s="160">
        <v>30.145800000000001</v>
      </c>
      <c r="AW10" s="160">
        <v>30.719200000000001</v>
      </c>
      <c r="AX10" s="160">
        <v>54.924199999999999</v>
      </c>
      <c r="AY10" s="160">
        <v>55.496200000000002</v>
      </c>
      <c r="AZ10" s="160">
        <v>-23.696200000000001</v>
      </c>
      <c r="BA10" s="160">
        <v>-27.978000000000002</v>
      </c>
      <c r="BB10" s="160">
        <v>-277.2543</v>
      </c>
      <c r="BC10" s="160">
        <v>-13.7311</v>
      </c>
      <c r="BD10" s="160">
        <v>-13.8</v>
      </c>
      <c r="BE10" s="160">
        <v>-13.8</v>
      </c>
      <c r="BF10" s="160">
        <v>60.386099999999999</v>
      </c>
      <c r="BG10" s="160">
        <v>3.7425000000000002</v>
      </c>
      <c r="BH10" s="160">
        <v>-5.2430000000000003</v>
      </c>
      <c r="BI10" s="161"/>
      <c r="BJ10" s="160">
        <v>-2.286</v>
      </c>
      <c r="BK10" s="160">
        <v>5.8171999999999997</v>
      </c>
      <c r="BL10" s="160">
        <v>9.4656000000000002</v>
      </c>
      <c r="BM10" s="160">
        <v>6.4471999999999996</v>
      </c>
      <c r="BN10" s="160">
        <v>315.13400000000001</v>
      </c>
      <c r="BO10" s="160">
        <v>84.017399999999995</v>
      </c>
      <c r="BP10" s="160">
        <v>83.834299999999999</v>
      </c>
      <c r="BQ10" s="160">
        <v>-230.61439999999999</v>
      </c>
      <c r="BR10" s="160">
        <v>392.56830000000002</v>
      </c>
      <c r="BS10" s="161"/>
      <c r="BT10" s="160">
        <v>-19.051400000000001</v>
      </c>
      <c r="BU10" s="160">
        <v>20.407699999999998</v>
      </c>
      <c r="BV10" s="160">
        <v>84.167500000000004</v>
      </c>
      <c r="BW10" s="160">
        <v>24.39</v>
      </c>
      <c r="BX10" s="160">
        <v>22.51</v>
      </c>
      <c r="BY10" s="160">
        <v>56.22</v>
      </c>
      <c r="BZ10" s="160">
        <v>73.959999999999994</v>
      </c>
      <c r="CA10" s="160">
        <v>-88.541499999999999</v>
      </c>
      <c r="CB10" s="160">
        <v>-87.469800000000006</v>
      </c>
      <c r="CC10" s="160">
        <v>142.74709999999999</v>
      </c>
      <c r="CD10" s="160">
        <v>143.06700000000001</v>
      </c>
      <c r="CE10" s="160">
        <v>-2.1354000000000002</v>
      </c>
      <c r="CF10" s="160">
        <v>-55.438600000000001</v>
      </c>
      <c r="CG10" s="160">
        <v>-54.717199999999998</v>
      </c>
      <c r="CH10" s="160">
        <v>-13.7783</v>
      </c>
      <c r="CI10" s="161"/>
      <c r="CJ10" s="161"/>
      <c r="CK10" s="161"/>
      <c r="CL10" s="160">
        <v>96.1</v>
      </c>
      <c r="CM10" s="160">
        <v>86.6</v>
      </c>
      <c r="CN10" s="160">
        <v>-15.95</v>
      </c>
      <c r="CO10" s="160">
        <v>78.006600000000006</v>
      </c>
      <c r="CP10" s="160">
        <v>76.493600000000001</v>
      </c>
      <c r="CQ10" s="160">
        <v>75.762100000000004</v>
      </c>
      <c r="CR10" s="160">
        <v>7.1924999999999999</v>
      </c>
      <c r="CS10" s="160">
        <v>7.7603</v>
      </c>
      <c r="CT10" s="160">
        <v>-8.8463999999999992</v>
      </c>
      <c r="CU10" s="160">
        <v>-41.615600000000001</v>
      </c>
      <c r="CV10" s="160">
        <v>-9.0473999999999997</v>
      </c>
      <c r="CW10" s="160">
        <v>13.0808</v>
      </c>
      <c r="CX10" s="160">
        <v>44.27</v>
      </c>
      <c r="CY10" s="160">
        <v>25.54</v>
      </c>
      <c r="CZ10" s="160">
        <v>38.2104</v>
      </c>
      <c r="DA10" s="160">
        <v>36.186199999999999</v>
      </c>
      <c r="DB10" s="161"/>
      <c r="DC10" s="161"/>
      <c r="DD10" s="161"/>
      <c r="DE10" s="161"/>
      <c r="DF10" s="160">
        <v>-26.200900000000001</v>
      </c>
      <c r="DG10" s="161"/>
      <c r="DH10" s="160">
        <v>-43.977800000000002</v>
      </c>
      <c r="DI10" s="160">
        <v>-87.9</v>
      </c>
      <c r="DJ10" s="160">
        <v>-88.9</v>
      </c>
      <c r="DK10" s="160">
        <v>25.1889</v>
      </c>
      <c r="DL10" s="160">
        <v>40.7318</v>
      </c>
      <c r="DM10" s="160">
        <v>40.873899999999999</v>
      </c>
      <c r="DN10" s="160">
        <v>57.440199999999997</v>
      </c>
      <c r="DO10" s="160">
        <v>40.26</v>
      </c>
      <c r="DP10" s="160">
        <v>-3.44</v>
      </c>
      <c r="DQ10" s="160">
        <v>59.163499999999999</v>
      </c>
      <c r="DR10" s="160">
        <v>24.946999999999999</v>
      </c>
      <c r="DS10" s="160">
        <v>-28.09</v>
      </c>
      <c r="DT10" s="160">
        <v>-28.61</v>
      </c>
      <c r="DU10" s="160">
        <v>101.68</v>
      </c>
      <c r="DV10" s="160">
        <v>62.09</v>
      </c>
      <c r="DW10" s="160">
        <v>28.290900000000001</v>
      </c>
      <c r="DX10" s="160">
        <v>28.127300000000002</v>
      </c>
      <c r="DY10" s="160">
        <v>-83.3964</v>
      </c>
      <c r="DZ10" s="160">
        <v>-80.818200000000004</v>
      </c>
      <c r="EA10" s="160">
        <v>122.20699999999999</v>
      </c>
      <c r="EB10" s="160">
        <v>75.329099999999997</v>
      </c>
      <c r="EC10" s="160">
        <v>72.63</v>
      </c>
      <c r="ED10" s="160">
        <v>74.036299999999997</v>
      </c>
      <c r="EE10" s="160">
        <v>69.078400000000002</v>
      </c>
      <c r="EF10" s="160">
        <v>50.766800000000003</v>
      </c>
      <c r="EG10" s="160">
        <v>-29.661999999999999</v>
      </c>
      <c r="EH10" s="160">
        <v>243.61709999999999</v>
      </c>
      <c r="EI10" s="160">
        <v>192.27269999999999</v>
      </c>
      <c r="EJ10" s="161"/>
      <c r="EK10" s="160">
        <v>-35.395800000000001</v>
      </c>
      <c r="EL10" s="160">
        <v>-32.75</v>
      </c>
      <c r="EM10" s="160">
        <v>14.083500000000001</v>
      </c>
      <c r="EN10" s="160">
        <v>-21.363499999999998</v>
      </c>
      <c r="EO10" s="160">
        <v>-19.9223</v>
      </c>
      <c r="EP10" s="160">
        <v>196.602</v>
      </c>
      <c r="EQ10" s="160">
        <v>-94.096800000000002</v>
      </c>
      <c r="ER10" s="160">
        <v>-94.876900000000006</v>
      </c>
      <c r="ES10" s="160">
        <v>-13.440300000000001</v>
      </c>
      <c r="ET10" s="160">
        <v>16.010000000000002</v>
      </c>
      <c r="EU10" s="160">
        <v>-21</v>
      </c>
      <c r="EV10" s="160">
        <v>112.4</v>
      </c>
      <c r="EW10" s="160">
        <v>11.337</v>
      </c>
      <c r="EX10" s="160">
        <v>-88.388099999999994</v>
      </c>
      <c r="EY10" s="160">
        <v>-33.614600000000003</v>
      </c>
      <c r="EZ10" s="160">
        <v>-32.556600000000003</v>
      </c>
      <c r="FA10" s="160">
        <v>4.2347999999999999</v>
      </c>
      <c r="FB10" s="160">
        <v>-46.377299999999998</v>
      </c>
      <c r="FC10" s="160">
        <v>9.5084999999999997</v>
      </c>
      <c r="FD10" s="160">
        <v>22.124600000000001</v>
      </c>
      <c r="FE10" s="161"/>
      <c r="FF10" s="160">
        <v>21.796600000000002</v>
      </c>
      <c r="FG10" s="160">
        <v>40.395600000000002</v>
      </c>
      <c r="FH10" s="160">
        <v>41.083300000000001</v>
      </c>
      <c r="FI10" s="160">
        <v>39.331000000000003</v>
      </c>
      <c r="FJ10" s="160">
        <v>88.919300000000007</v>
      </c>
      <c r="FK10" s="160">
        <v>87.747100000000003</v>
      </c>
      <c r="FL10" s="160">
        <v>-153.2225</v>
      </c>
      <c r="FM10" s="160">
        <v>85.871399999999994</v>
      </c>
      <c r="FN10" s="160">
        <v>84.7393</v>
      </c>
      <c r="FO10" s="160">
        <v>-129.74270000000001</v>
      </c>
      <c r="FP10" s="160">
        <v>-122.27549999999999</v>
      </c>
      <c r="FQ10" s="160">
        <v>-24.021999999999998</v>
      </c>
      <c r="FR10" s="160">
        <v>-48.58</v>
      </c>
      <c r="FS10" s="160">
        <v>8.6701999999999995</v>
      </c>
      <c r="FT10" s="160">
        <v>0.81820000000000004</v>
      </c>
      <c r="FU10" s="160">
        <v>-5.22</v>
      </c>
      <c r="FV10" s="160">
        <v>18.28</v>
      </c>
      <c r="FW10" s="160">
        <v>-26.093900000000001</v>
      </c>
      <c r="FX10" s="161"/>
      <c r="FY10" s="160">
        <v>-15.481</v>
      </c>
      <c r="FZ10" s="160">
        <v>4.0229999999999997</v>
      </c>
      <c r="GA10" s="161"/>
      <c r="GB10" s="160">
        <v>29.42</v>
      </c>
      <c r="GC10" s="160">
        <v>126.68859999999999</v>
      </c>
      <c r="GD10" s="160">
        <v>133.27459999999999</v>
      </c>
      <c r="GE10" s="160">
        <v>13.37</v>
      </c>
      <c r="GF10" s="161">
        <v>80.225999999999999</v>
      </c>
      <c r="GG10" s="160">
        <v>20.9</v>
      </c>
      <c r="GH10" s="160">
        <v>-15.420999999999999</v>
      </c>
      <c r="GI10" s="160">
        <v>1.8482000000000001</v>
      </c>
      <c r="GJ10" s="160">
        <v>1.8789</v>
      </c>
      <c r="GK10" s="160">
        <v>1.4209000000000001</v>
      </c>
      <c r="GL10" s="161"/>
      <c r="GM10" s="161"/>
      <c r="GN10" s="161"/>
      <c r="GO10" s="160">
        <v>-23.782</v>
      </c>
      <c r="GP10" s="160">
        <v>19.701699999999999</v>
      </c>
      <c r="GQ10" s="160">
        <v>24.552900000000001</v>
      </c>
      <c r="GR10" s="160">
        <v>45.869399999999999</v>
      </c>
      <c r="GS10" s="160">
        <v>48.768900000000002</v>
      </c>
      <c r="GT10" s="160">
        <v>-140.30549999999999</v>
      </c>
      <c r="GU10" s="160">
        <v>-15.606999999999999</v>
      </c>
      <c r="GV10" s="160">
        <v>34.6526</v>
      </c>
      <c r="GW10" s="160">
        <v>-30.0837</v>
      </c>
      <c r="GX10" s="160">
        <v>9.5579000000000001</v>
      </c>
      <c r="GY10" s="160">
        <v>4.9024999999999999</v>
      </c>
      <c r="GZ10" s="160">
        <v>4.5247000000000002</v>
      </c>
      <c r="HA10" s="160">
        <v>10.9457</v>
      </c>
      <c r="HB10" s="160">
        <v>128.7646</v>
      </c>
      <c r="HC10" s="160">
        <v>130.58949999999999</v>
      </c>
      <c r="HD10" s="160">
        <v>283.3</v>
      </c>
      <c r="HE10" s="160">
        <v>-281.4873</v>
      </c>
      <c r="HF10" s="160">
        <v>-578.75260000000003</v>
      </c>
      <c r="HG10" s="160">
        <v>580.62149999999997</v>
      </c>
      <c r="HH10" s="160">
        <v>481.84859999999998</v>
      </c>
      <c r="HI10" s="160">
        <v>-124.81010000000001</v>
      </c>
      <c r="HJ10" s="160">
        <v>-122.6665</v>
      </c>
      <c r="HK10" s="160">
        <v>-64.973299999999995</v>
      </c>
      <c r="HL10" s="160">
        <v>-58.535299999999999</v>
      </c>
      <c r="HM10" s="160">
        <v>83.411799999999999</v>
      </c>
      <c r="HN10" s="160">
        <v>81.105599999999995</v>
      </c>
      <c r="HO10" s="161"/>
      <c r="HP10" s="161"/>
      <c r="HQ10" s="160">
        <v>43.8279</v>
      </c>
      <c r="HR10" s="160">
        <v>43.728999999999999</v>
      </c>
      <c r="HS10" s="160">
        <v>-23.295400000000001</v>
      </c>
      <c r="HT10" s="160">
        <v>-23.804200000000002</v>
      </c>
      <c r="HU10" s="160">
        <v>80</v>
      </c>
      <c r="HV10" s="160">
        <v>79.760000000000005</v>
      </c>
      <c r="HW10" s="160">
        <v>14.2</v>
      </c>
      <c r="HX10" s="160">
        <v>13.8</v>
      </c>
      <c r="HY10" s="160">
        <v>21.699100000000001</v>
      </c>
      <c r="HZ10" s="160">
        <v>37.840000000000003</v>
      </c>
      <c r="IA10" s="160">
        <v>-322.3775</v>
      </c>
      <c r="IB10" s="160">
        <v>103.0671</v>
      </c>
      <c r="IC10" s="160">
        <v>102.14400000000001</v>
      </c>
      <c r="ID10" s="160">
        <v>15.6</v>
      </c>
      <c r="IE10" s="160">
        <v>-46.7</v>
      </c>
      <c r="IF10" s="160">
        <v>-43</v>
      </c>
      <c r="IG10" s="160">
        <v>-43.4</v>
      </c>
      <c r="IH10" s="161"/>
      <c r="II10" s="160">
        <v>1.0727</v>
      </c>
      <c r="IJ10" s="160">
        <v>-472.05549999999999</v>
      </c>
      <c r="IK10" s="160">
        <v>-163.4085</v>
      </c>
      <c r="IL10" s="160">
        <v>376.79689999999999</v>
      </c>
      <c r="IM10" s="160">
        <v>321.14159999999998</v>
      </c>
      <c r="IN10" s="160">
        <v>24.744599999999998</v>
      </c>
      <c r="IO10" s="160">
        <v>-312.8349</v>
      </c>
      <c r="IP10" s="160">
        <v>314.25209999999998</v>
      </c>
      <c r="IQ10" s="160">
        <v>-142.28890000000001</v>
      </c>
      <c r="IR10" s="160">
        <v>-208.6199</v>
      </c>
      <c r="IS10" s="160">
        <v>-304.44560000000001</v>
      </c>
      <c r="IT10" s="160">
        <v>74.909899999999993</v>
      </c>
      <c r="IU10" s="160">
        <v>74.031999999999996</v>
      </c>
      <c r="IV10" s="160">
        <v>148.7261</v>
      </c>
      <c r="IW10" s="160">
        <v>-361.95310000000001</v>
      </c>
      <c r="IX10" s="160">
        <v>214.07239999999999</v>
      </c>
      <c r="IY10" s="160">
        <v>-148.84100000000001</v>
      </c>
      <c r="IZ10" s="160">
        <v>143.54859999999999</v>
      </c>
      <c r="JA10" s="160">
        <v>-9.3865999999999996</v>
      </c>
      <c r="JB10" s="160">
        <v>30.446999999999999</v>
      </c>
      <c r="JC10" s="160">
        <v>13.2</v>
      </c>
      <c r="JD10" s="160">
        <v>6.9710000000000001</v>
      </c>
      <c r="JE10" s="160">
        <v>7.0090000000000003</v>
      </c>
      <c r="JF10" s="160">
        <v>-13.44</v>
      </c>
      <c r="JG10" s="160">
        <v>-5.28</v>
      </c>
      <c r="JH10" s="161"/>
      <c r="JI10" s="160">
        <v>5.51</v>
      </c>
      <c r="JJ10" s="160">
        <v>-28.856300000000001</v>
      </c>
      <c r="JK10" s="160">
        <v>-34.248899999999999</v>
      </c>
      <c r="JL10" s="160">
        <v>30.3</v>
      </c>
      <c r="JM10" s="160">
        <v>53.07</v>
      </c>
      <c r="JN10" s="160">
        <v>52.865000000000002</v>
      </c>
      <c r="JO10" s="160">
        <v>11.1433</v>
      </c>
      <c r="JP10" s="160">
        <v>13.3001</v>
      </c>
      <c r="JQ10" s="160">
        <v>53.017400000000002</v>
      </c>
      <c r="JR10" s="160">
        <v>52.715400000000002</v>
      </c>
      <c r="JS10" s="160">
        <v>54.423400000000001</v>
      </c>
      <c r="JT10" s="161"/>
      <c r="JU10" s="160">
        <v>47.8</v>
      </c>
      <c r="JV10" s="160">
        <v>33.207599999999999</v>
      </c>
      <c r="JW10" s="160">
        <v>5.78</v>
      </c>
      <c r="JX10" s="161"/>
      <c r="JY10" s="160">
        <v>-59.4238</v>
      </c>
      <c r="JZ10" s="160">
        <v>82.056799999999996</v>
      </c>
      <c r="KA10" s="160">
        <v>66.548599999999993</v>
      </c>
      <c r="KB10" s="160">
        <v>-58.810499999999998</v>
      </c>
      <c r="KC10" s="160">
        <v>-80.450400000000002</v>
      </c>
      <c r="KD10" s="160">
        <v>57.712699999999998</v>
      </c>
      <c r="KE10" s="160">
        <v>21.177900000000001</v>
      </c>
      <c r="KF10" s="160">
        <v>-58.6</v>
      </c>
      <c r="KG10" s="160">
        <v>59</v>
      </c>
      <c r="KH10" s="160">
        <v>-96.823800000000006</v>
      </c>
      <c r="KI10" s="160">
        <v>296.49630000000002</v>
      </c>
    </row>
    <row r="11" spans="1:295" ht="18" customHeight="1" x14ac:dyDescent="0.3">
      <c r="A11" s="157" t="s">
        <v>54</v>
      </c>
      <c r="B11" s="157" t="s">
        <v>850</v>
      </c>
      <c r="C11" s="160">
        <v>0</v>
      </c>
      <c r="D11" s="160">
        <v>15.3581</v>
      </c>
      <c r="E11" s="160">
        <v>-22.529800000000002</v>
      </c>
      <c r="F11" s="160">
        <v>5.6044999999999998</v>
      </c>
      <c r="G11" s="160">
        <v>23.524999999999999</v>
      </c>
      <c r="H11" s="161"/>
      <c r="I11" s="160">
        <v>37.683300000000003</v>
      </c>
      <c r="J11" s="160">
        <v>-79.561800000000005</v>
      </c>
      <c r="K11" s="160">
        <v>44.2742</v>
      </c>
      <c r="L11" s="160">
        <v>22.337299999999999</v>
      </c>
      <c r="M11" s="160">
        <v>21.717099999999999</v>
      </c>
      <c r="N11" s="160">
        <v>-4.4400000000000004</v>
      </c>
      <c r="O11" s="160">
        <v>-23.146000000000001</v>
      </c>
      <c r="P11" s="160">
        <v>19.8</v>
      </c>
      <c r="Q11" s="160">
        <v>10.763999999999999</v>
      </c>
      <c r="R11" s="160">
        <v>-19.8</v>
      </c>
      <c r="S11" s="160">
        <v>10.931100000000001</v>
      </c>
      <c r="T11" s="160">
        <v>49.532800000000002</v>
      </c>
      <c r="U11" s="160">
        <v>15.3309</v>
      </c>
      <c r="V11" s="160">
        <v>15.515000000000001</v>
      </c>
      <c r="W11" s="160">
        <v>25.8657</v>
      </c>
      <c r="X11" s="160">
        <v>18.725100000000001</v>
      </c>
      <c r="Y11" s="160">
        <v>6.4278000000000004</v>
      </c>
      <c r="Z11" s="160">
        <v>7.9848999999999997</v>
      </c>
      <c r="AA11" s="161"/>
      <c r="AB11" s="161"/>
      <c r="AC11" s="160">
        <v>-63.56</v>
      </c>
      <c r="AD11" s="160">
        <v>-63.18</v>
      </c>
      <c r="AE11" s="161"/>
      <c r="AF11" s="160">
        <v>4.4400000000000004</v>
      </c>
      <c r="AG11" s="160">
        <v>22</v>
      </c>
      <c r="AH11" s="160">
        <v>4.1260000000000003</v>
      </c>
      <c r="AI11" s="160">
        <v>0.156</v>
      </c>
      <c r="AJ11" s="161">
        <v>0</v>
      </c>
      <c r="AK11" s="160">
        <v>-51.21</v>
      </c>
      <c r="AL11" s="160">
        <v>-67.84</v>
      </c>
      <c r="AM11" s="160">
        <v>50.47</v>
      </c>
      <c r="AN11" s="160">
        <v>51.74</v>
      </c>
      <c r="AO11" s="160">
        <v>9.6372</v>
      </c>
      <c r="AP11" s="160">
        <v>12.765499999999999</v>
      </c>
      <c r="AQ11" s="160">
        <v>59.532800000000002</v>
      </c>
      <c r="AR11" s="160">
        <v>61.256500000000003</v>
      </c>
      <c r="AS11" s="160">
        <v>28.701899999999998</v>
      </c>
      <c r="AT11" s="160">
        <v>-57.096899999999998</v>
      </c>
      <c r="AU11" s="161">
        <v>0</v>
      </c>
      <c r="AV11" s="160">
        <v>26.9892</v>
      </c>
      <c r="AW11" s="160">
        <v>29.0152</v>
      </c>
      <c r="AX11" s="160">
        <v>56.218800000000002</v>
      </c>
      <c r="AY11" s="160">
        <v>56.000500000000002</v>
      </c>
      <c r="AZ11" s="160">
        <v>-27.7864</v>
      </c>
      <c r="BA11" s="160">
        <v>-29.276</v>
      </c>
      <c r="BB11" s="160">
        <v>-280.7303</v>
      </c>
      <c r="BC11" s="160">
        <v>-10.3192</v>
      </c>
      <c r="BD11" s="160">
        <v>-14.5</v>
      </c>
      <c r="BE11" s="160">
        <v>-14.4</v>
      </c>
      <c r="BF11" s="160">
        <v>61.427399999999999</v>
      </c>
      <c r="BG11" s="160">
        <v>3.746</v>
      </c>
      <c r="BH11" s="160">
        <v>-5.0663999999999998</v>
      </c>
      <c r="BI11" s="161"/>
      <c r="BJ11" s="160">
        <v>-4.0354000000000001</v>
      </c>
      <c r="BK11" s="160">
        <v>5.3118999999999996</v>
      </c>
      <c r="BL11" s="160">
        <v>9.4298000000000002</v>
      </c>
      <c r="BM11" s="160">
        <v>6.3047000000000004</v>
      </c>
      <c r="BN11" s="160">
        <v>319.28449999999998</v>
      </c>
      <c r="BO11" s="160">
        <v>73.305400000000006</v>
      </c>
      <c r="BP11" s="160">
        <v>73.122299999999996</v>
      </c>
      <c r="BQ11" s="160">
        <v>-192.4838</v>
      </c>
      <c r="BR11" s="160">
        <v>397.0453</v>
      </c>
      <c r="BS11" s="161"/>
      <c r="BT11" s="160">
        <v>-26.213999999999999</v>
      </c>
      <c r="BU11" s="160">
        <v>27.888500000000001</v>
      </c>
      <c r="BV11" s="160">
        <v>80.085899999999995</v>
      </c>
      <c r="BW11" s="160">
        <v>23.75</v>
      </c>
      <c r="BX11" s="160">
        <v>20.88</v>
      </c>
      <c r="BY11" s="160">
        <v>53.83</v>
      </c>
      <c r="BZ11" s="160">
        <v>72.28</v>
      </c>
      <c r="CA11" s="160">
        <v>-93.23</v>
      </c>
      <c r="CB11" s="160">
        <v>-93.23</v>
      </c>
      <c r="CC11" s="160">
        <v>147.4314</v>
      </c>
      <c r="CD11" s="160">
        <v>149.6703</v>
      </c>
      <c r="CE11" s="160">
        <v>-1.1165</v>
      </c>
      <c r="CF11" s="160">
        <v>-55.206200000000003</v>
      </c>
      <c r="CG11" s="160">
        <v>-54.592300000000002</v>
      </c>
      <c r="CH11" s="160">
        <v>-14.0847</v>
      </c>
      <c r="CI11" s="161"/>
      <c r="CJ11" s="161"/>
      <c r="CK11" s="161"/>
      <c r="CL11" s="160">
        <v>95.5</v>
      </c>
      <c r="CM11" s="160">
        <v>86.7</v>
      </c>
      <c r="CN11" s="160">
        <v>-15.34</v>
      </c>
      <c r="CO11" s="160">
        <v>76.316800000000001</v>
      </c>
      <c r="CP11" s="160">
        <v>75.419899999999998</v>
      </c>
      <c r="CQ11" s="160">
        <v>73.6952</v>
      </c>
      <c r="CR11" s="160">
        <v>1.7205999999999999</v>
      </c>
      <c r="CS11" s="160">
        <v>1.5573999999999999</v>
      </c>
      <c r="CT11" s="160">
        <v>-8.7739999999999991</v>
      </c>
      <c r="CU11" s="160">
        <v>-33.190100000000001</v>
      </c>
      <c r="CV11" s="160">
        <v>-9.9827999999999992</v>
      </c>
      <c r="CW11" s="160">
        <v>12.733000000000001</v>
      </c>
      <c r="CX11" s="160">
        <v>41.62</v>
      </c>
      <c r="CY11" s="160">
        <v>24.25</v>
      </c>
      <c r="CZ11" s="160">
        <v>36.804200000000002</v>
      </c>
      <c r="DA11" s="160">
        <v>34.867899999999999</v>
      </c>
      <c r="DB11" s="161"/>
      <c r="DC11" s="161"/>
      <c r="DD11" s="161"/>
      <c r="DE11" s="161"/>
      <c r="DF11" s="160">
        <v>-20.6663</v>
      </c>
      <c r="DG11" s="161"/>
      <c r="DH11" s="160">
        <v>-43.233899999999998</v>
      </c>
      <c r="DI11" s="160">
        <v>-83</v>
      </c>
      <c r="DJ11" s="160">
        <v>-81.7</v>
      </c>
      <c r="DK11" s="160">
        <v>25.227399999999999</v>
      </c>
      <c r="DL11" s="160">
        <v>38.973999999999997</v>
      </c>
      <c r="DM11" s="160">
        <v>36.177399999999999</v>
      </c>
      <c r="DN11" s="160">
        <v>55.096400000000003</v>
      </c>
      <c r="DO11" s="160">
        <v>38.65</v>
      </c>
      <c r="DP11" s="160">
        <v>-2.4700000000000002</v>
      </c>
      <c r="DQ11" s="160">
        <v>59.163499999999999</v>
      </c>
      <c r="DR11" s="160">
        <v>19.428000000000001</v>
      </c>
      <c r="DS11" s="160">
        <v>-28.36</v>
      </c>
      <c r="DT11" s="160">
        <v>-28.74</v>
      </c>
      <c r="DU11" s="160">
        <v>99.41</v>
      </c>
      <c r="DV11" s="160">
        <v>60.42</v>
      </c>
      <c r="DW11" s="160">
        <v>23.5091</v>
      </c>
      <c r="DX11" s="160">
        <v>20.545500000000001</v>
      </c>
      <c r="DY11" s="160">
        <v>-88.977099999999993</v>
      </c>
      <c r="DZ11" s="160">
        <v>-86.445499999999996</v>
      </c>
      <c r="EA11" s="160">
        <v>112.902</v>
      </c>
      <c r="EB11" s="160">
        <v>66.052300000000002</v>
      </c>
      <c r="EC11" s="160">
        <v>62.983199999999997</v>
      </c>
      <c r="ED11" s="160">
        <v>63.999899999999997</v>
      </c>
      <c r="EE11" s="160">
        <v>58.408299999999997</v>
      </c>
      <c r="EF11" s="160">
        <v>38.522199999999998</v>
      </c>
      <c r="EG11" s="160">
        <v>-30.417999999999999</v>
      </c>
      <c r="EH11" s="160">
        <v>202.5222</v>
      </c>
      <c r="EI11" s="160">
        <v>166.83690000000001</v>
      </c>
      <c r="EJ11" s="161"/>
      <c r="EK11" s="160">
        <v>-35.311</v>
      </c>
      <c r="EL11" s="160">
        <v>-32.679699999999997</v>
      </c>
      <c r="EM11" s="160">
        <v>21.9604</v>
      </c>
      <c r="EN11" s="160">
        <v>-21.435099999999998</v>
      </c>
      <c r="EO11" s="160">
        <v>-20.159099999999999</v>
      </c>
      <c r="EP11" s="160">
        <v>139.83600000000001</v>
      </c>
      <c r="EQ11" s="160">
        <v>-92.485699999999994</v>
      </c>
      <c r="ER11" s="160">
        <v>-94.267099999999999</v>
      </c>
      <c r="ES11" s="160">
        <v>-3.6791</v>
      </c>
      <c r="ET11" s="160">
        <v>0</v>
      </c>
      <c r="EU11" s="160">
        <v>-17.010000000000002</v>
      </c>
      <c r="EV11" s="160">
        <v>108.3</v>
      </c>
      <c r="EW11" s="160">
        <v>10.9101</v>
      </c>
      <c r="EX11" s="160">
        <v>-85.608900000000006</v>
      </c>
      <c r="EY11" s="160">
        <v>-33.6509</v>
      </c>
      <c r="EZ11" s="160">
        <v>-32.81</v>
      </c>
      <c r="FA11" s="160">
        <v>5.1454000000000004</v>
      </c>
      <c r="FB11" s="160">
        <v>-36.854300000000002</v>
      </c>
      <c r="FC11" s="160">
        <v>4.0515999999999996</v>
      </c>
      <c r="FD11" s="160">
        <v>22.147200000000002</v>
      </c>
      <c r="FE11" s="161"/>
      <c r="FF11" s="160">
        <v>21.699400000000001</v>
      </c>
      <c r="FG11" s="160">
        <v>40.605800000000002</v>
      </c>
      <c r="FH11" s="160">
        <v>41.582999999999998</v>
      </c>
      <c r="FI11" s="160">
        <v>39.7637</v>
      </c>
      <c r="FJ11" s="160">
        <v>94.612799999999993</v>
      </c>
      <c r="FK11" s="160">
        <v>92.100999999999999</v>
      </c>
      <c r="FL11" s="160">
        <v>-167.62379999999999</v>
      </c>
      <c r="FM11" s="160">
        <v>91.0471</v>
      </c>
      <c r="FN11" s="160">
        <v>90.427700000000002</v>
      </c>
      <c r="FO11" s="160">
        <v>-132.60489999999999</v>
      </c>
      <c r="FP11" s="160">
        <v>-121.5763</v>
      </c>
      <c r="FQ11" s="160">
        <v>-45.116</v>
      </c>
      <c r="FR11" s="160">
        <v>-42.95</v>
      </c>
      <c r="FS11" s="160">
        <v>17.4984</v>
      </c>
      <c r="FT11" s="160">
        <v>0.7974</v>
      </c>
      <c r="FU11" s="160">
        <v>-11.33</v>
      </c>
      <c r="FV11" s="160">
        <v>19.45</v>
      </c>
      <c r="FW11" s="160">
        <v>-44.980200000000004</v>
      </c>
      <c r="FX11" s="161"/>
      <c r="FY11" s="160">
        <v>-15.651</v>
      </c>
      <c r="FZ11" s="160">
        <v>3.9780000000000002</v>
      </c>
      <c r="GA11" s="161"/>
      <c r="GB11" s="160">
        <v>24.9</v>
      </c>
      <c r="GC11" s="160">
        <v>123.11239999999999</v>
      </c>
      <c r="GD11" s="160">
        <v>134.0427</v>
      </c>
      <c r="GE11" s="160">
        <v>13.63</v>
      </c>
      <c r="GF11" s="161">
        <v>80.225999999999999</v>
      </c>
      <c r="GG11" s="160">
        <v>21.7</v>
      </c>
      <c r="GH11" s="160">
        <v>-16.319900000000001</v>
      </c>
      <c r="GI11" s="160">
        <v>1.9901</v>
      </c>
      <c r="GJ11" s="160">
        <v>2.3641999999999999</v>
      </c>
      <c r="GK11" s="160">
        <v>1.3281000000000001</v>
      </c>
      <c r="GL11" s="161"/>
      <c r="GM11" s="161"/>
      <c r="GN11" s="160">
        <v>-15.3491</v>
      </c>
      <c r="GO11" s="160">
        <v>-23.856999999999999</v>
      </c>
      <c r="GP11" s="160">
        <v>18.558199999999999</v>
      </c>
      <c r="GQ11" s="160">
        <v>25.055299999999999</v>
      </c>
      <c r="GR11" s="160">
        <v>46.8902</v>
      </c>
      <c r="GS11" s="160">
        <v>48.840299999999999</v>
      </c>
      <c r="GT11" s="160">
        <v>-143.756</v>
      </c>
      <c r="GU11" s="160">
        <v>-15.578200000000001</v>
      </c>
      <c r="GV11" s="160">
        <v>35.131900000000002</v>
      </c>
      <c r="GW11" s="160">
        <v>-29.775200000000002</v>
      </c>
      <c r="GX11" s="161"/>
      <c r="GY11" s="160">
        <v>4.6486000000000001</v>
      </c>
      <c r="GZ11" s="160">
        <v>4.4086999999999996</v>
      </c>
      <c r="HA11" s="160">
        <v>10.7384</v>
      </c>
      <c r="HB11" s="160">
        <v>128.53569999999999</v>
      </c>
      <c r="HC11" s="160">
        <v>129.166</v>
      </c>
      <c r="HD11" s="160">
        <v>282</v>
      </c>
      <c r="HE11" s="160">
        <v>-281.20519999999999</v>
      </c>
      <c r="HF11" s="160">
        <v>-586.13080000000002</v>
      </c>
      <c r="HG11" s="160">
        <v>592.45699999999999</v>
      </c>
      <c r="HH11" s="160">
        <v>475.45859999999999</v>
      </c>
      <c r="HI11" s="160">
        <v>-125.8008</v>
      </c>
      <c r="HJ11" s="160">
        <v>-122.97110000000001</v>
      </c>
      <c r="HK11" s="160">
        <v>-67.867900000000006</v>
      </c>
      <c r="HL11" s="160">
        <v>-61.131500000000003</v>
      </c>
      <c r="HM11" s="160">
        <v>80.394999999999996</v>
      </c>
      <c r="HN11" s="160">
        <v>81.284899999999993</v>
      </c>
      <c r="HO11" s="161"/>
      <c r="HP11" s="161"/>
      <c r="HQ11" s="160">
        <v>44.7288</v>
      </c>
      <c r="HR11" s="160">
        <v>44.6629</v>
      </c>
      <c r="HS11" s="160">
        <v>-21.946000000000002</v>
      </c>
      <c r="HT11" s="160">
        <v>-22.442699999999999</v>
      </c>
      <c r="HU11" s="160">
        <v>77.260000000000005</v>
      </c>
      <c r="HV11" s="160">
        <v>77.14</v>
      </c>
      <c r="HW11" s="160">
        <v>22</v>
      </c>
      <c r="HX11" s="160">
        <v>21.1</v>
      </c>
      <c r="HY11" s="161"/>
      <c r="HZ11" s="160">
        <v>37.200000000000003</v>
      </c>
      <c r="IA11" s="160">
        <v>-330.98439999999999</v>
      </c>
      <c r="IB11" s="160">
        <v>100.9945</v>
      </c>
      <c r="IC11" s="160">
        <v>101.6763</v>
      </c>
      <c r="ID11" s="160">
        <v>15.6</v>
      </c>
      <c r="IE11" s="160">
        <v>-34.200000000000003</v>
      </c>
      <c r="IF11" s="160">
        <v>-42.9</v>
      </c>
      <c r="IG11" s="160">
        <v>-43.3</v>
      </c>
      <c r="IH11" s="160">
        <v>1.266</v>
      </c>
      <c r="II11" s="161"/>
      <c r="IJ11" s="160">
        <v>-469.65320000000003</v>
      </c>
      <c r="IK11" s="160">
        <v>-139.2287</v>
      </c>
      <c r="IL11" s="160">
        <v>382.98880000000003</v>
      </c>
      <c r="IM11" s="160">
        <v>324.15969999999999</v>
      </c>
      <c r="IN11" s="160">
        <v>40.729300000000002</v>
      </c>
      <c r="IO11" s="160">
        <v>-311.2962</v>
      </c>
      <c r="IP11" s="160">
        <v>318.05829999999997</v>
      </c>
      <c r="IQ11" s="160">
        <v>-143.89439999999999</v>
      </c>
      <c r="IR11" s="160">
        <v>-213.39859999999999</v>
      </c>
      <c r="IS11" s="160">
        <v>-310.62580000000003</v>
      </c>
      <c r="IT11" s="160">
        <v>71.421599999999998</v>
      </c>
      <c r="IU11" s="160">
        <v>71.701599999999999</v>
      </c>
      <c r="IV11" s="160">
        <v>152.49629999999999</v>
      </c>
      <c r="IW11" s="160">
        <v>-362.78620000000001</v>
      </c>
      <c r="IX11" s="160">
        <v>219.08949999999999</v>
      </c>
      <c r="IY11" s="160">
        <v>-149.96100000000001</v>
      </c>
      <c r="IZ11" s="160">
        <v>148.07239999999999</v>
      </c>
      <c r="JA11" s="160">
        <v>-10.202299999999999</v>
      </c>
      <c r="JB11" s="160">
        <v>29.635000000000002</v>
      </c>
      <c r="JC11" s="160">
        <v>14.96</v>
      </c>
      <c r="JD11" s="160">
        <v>7.1269999999999998</v>
      </c>
      <c r="JE11" s="160">
        <v>7.1559999999999997</v>
      </c>
      <c r="JF11" s="160">
        <v>-15.68</v>
      </c>
      <c r="JG11" s="160">
        <v>-0.64</v>
      </c>
      <c r="JH11" s="161"/>
      <c r="JI11" s="160">
        <v>1.7287999999999999</v>
      </c>
      <c r="JJ11" s="160">
        <v>-32.491</v>
      </c>
      <c r="JK11" s="160">
        <v>-28.563400000000001</v>
      </c>
      <c r="JL11" s="160">
        <v>31.2</v>
      </c>
      <c r="JM11" s="160">
        <v>55.713999999999999</v>
      </c>
      <c r="JN11" s="160">
        <v>55.585999999999999</v>
      </c>
      <c r="JO11" s="161"/>
      <c r="JP11" s="161"/>
      <c r="JQ11" s="160">
        <v>53.228900000000003</v>
      </c>
      <c r="JR11" s="160">
        <v>52.4803</v>
      </c>
      <c r="JS11" s="160">
        <v>52.296399999999998</v>
      </c>
      <c r="JT11" s="161"/>
      <c r="JU11" s="160">
        <v>38.1</v>
      </c>
      <c r="JV11" s="160">
        <v>47.441600000000001</v>
      </c>
      <c r="JW11" s="160">
        <v>5.56</v>
      </c>
      <c r="JX11" s="161"/>
      <c r="JY11" s="160">
        <v>-61.196899999999999</v>
      </c>
      <c r="JZ11" s="160">
        <v>83.689400000000006</v>
      </c>
      <c r="KA11" s="160">
        <v>69.808899999999994</v>
      </c>
      <c r="KB11" s="160">
        <v>-60.764000000000003</v>
      </c>
      <c r="KC11" s="160">
        <v>-82.795400000000001</v>
      </c>
      <c r="KD11" s="160">
        <v>59.612000000000002</v>
      </c>
      <c r="KE11" s="160">
        <v>21.508299999999998</v>
      </c>
      <c r="KF11" s="160">
        <v>-48.2</v>
      </c>
      <c r="KG11" s="160">
        <v>48.7</v>
      </c>
      <c r="KH11" s="160">
        <v>-111.4037</v>
      </c>
      <c r="KI11" s="160">
        <v>322.8655</v>
      </c>
    </row>
    <row r="12" spans="1:295" ht="18" customHeight="1" x14ac:dyDescent="0.3">
      <c r="A12" s="157" t="s">
        <v>54</v>
      </c>
      <c r="B12" s="157" t="s">
        <v>851</v>
      </c>
      <c r="C12" s="160">
        <v>0</v>
      </c>
      <c r="D12" s="160">
        <v>15.1449</v>
      </c>
      <c r="E12" s="160">
        <v>-21.931999999999999</v>
      </c>
      <c r="F12" s="160">
        <v>9.1041000000000007</v>
      </c>
      <c r="G12" s="160">
        <v>24.229900000000001</v>
      </c>
      <c r="H12" s="161"/>
      <c r="I12" s="160">
        <v>36.322299999999998</v>
      </c>
      <c r="J12" s="160">
        <v>-79.111000000000004</v>
      </c>
      <c r="K12" s="160">
        <v>43.170299999999997</v>
      </c>
      <c r="L12" s="160">
        <v>21.833300000000001</v>
      </c>
      <c r="M12" s="160">
        <v>21.375900000000001</v>
      </c>
      <c r="N12" s="160">
        <v>-2.2200000000000002</v>
      </c>
      <c r="O12" s="160">
        <v>-22.55</v>
      </c>
      <c r="P12" s="161"/>
      <c r="Q12" s="160">
        <v>9.9359999999999999</v>
      </c>
      <c r="R12" s="161"/>
      <c r="S12" s="160">
        <v>10.892799999999999</v>
      </c>
      <c r="T12" s="160">
        <v>49.144599999999997</v>
      </c>
      <c r="U12" s="160">
        <v>14.872999999999999</v>
      </c>
      <c r="V12" s="160">
        <v>14.829599999999999</v>
      </c>
      <c r="W12" s="160">
        <v>24.7193</v>
      </c>
      <c r="X12" s="160">
        <v>17.909300000000002</v>
      </c>
      <c r="Y12" s="160">
        <v>5.8975999999999997</v>
      </c>
      <c r="Z12" s="160">
        <v>7.7080000000000002</v>
      </c>
      <c r="AA12" s="161"/>
      <c r="AB12" s="161"/>
      <c r="AC12" s="160">
        <v>-61.99</v>
      </c>
      <c r="AD12" s="160">
        <v>-61.88</v>
      </c>
      <c r="AE12" s="161"/>
      <c r="AF12" s="160">
        <v>2.2200000000000002</v>
      </c>
      <c r="AG12" s="160">
        <v>22</v>
      </c>
      <c r="AH12" s="160">
        <v>4.444</v>
      </c>
      <c r="AI12" s="160">
        <v>0.158</v>
      </c>
      <c r="AJ12" s="161">
        <v>0</v>
      </c>
      <c r="AK12" s="160">
        <v>-47.7</v>
      </c>
      <c r="AL12" s="160">
        <v>-72.23</v>
      </c>
      <c r="AM12" s="160">
        <v>48.04</v>
      </c>
      <c r="AN12" s="160">
        <v>48.19</v>
      </c>
      <c r="AO12" s="160">
        <v>9.0888000000000009</v>
      </c>
      <c r="AP12" s="160">
        <v>12.718500000000001</v>
      </c>
      <c r="AQ12" s="160">
        <v>59.291400000000003</v>
      </c>
      <c r="AR12" s="160">
        <v>60.9251</v>
      </c>
      <c r="AS12" s="160">
        <v>26.515899999999998</v>
      </c>
      <c r="AT12" s="160">
        <v>-57.351599999999998</v>
      </c>
      <c r="AU12" s="161">
        <v>0</v>
      </c>
      <c r="AV12" s="160">
        <v>31.915299999999998</v>
      </c>
      <c r="AW12" s="160">
        <v>33.821100000000001</v>
      </c>
      <c r="AX12" s="160">
        <v>53.406399999999998</v>
      </c>
      <c r="AY12" s="160">
        <v>54.4557</v>
      </c>
      <c r="AZ12" s="160">
        <v>-28.387499999999999</v>
      </c>
      <c r="BA12" s="160">
        <v>-23.125299999999999</v>
      </c>
      <c r="BB12" s="160">
        <v>-268.37439999999998</v>
      </c>
      <c r="BC12" s="160">
        <v>-16.122800000000002</v>
      </c>
      <c r="BD12" s="160">
        <v>-13.6</v>
      </c>
      <c r="BE12" s="160">
        <v>-13.6</v>
      </c>
      <c r="BF12" s="160">
        <v>59.074300000000001</v>
      </c>
      <c r="BG12" s="160">
        <v>3.7473999999999998</v>
      </c>
      <c r="BH12" s="160">
        <v>-5</v>
      </c>
      <c r="BI12" s="161"/>
      <c r="BJ12" s="160">
        <v>-1.1992</v>
      </c>
      <c r="BK12" s="160">
        <v>5.1996000000000002</v>
      </c>
      <c r="BL12" s="160">
        <v>9.1900999999999993</v>
      </c>
      <c r="BM12" s="160">
        <v>6.3388</v>
      </c>
      <c r="BN12" s="160">
        <v>306.9246</v>
      </c>
      <c r="BO12" s="160">
        <v>69.948400000000007</v>
      </c>
      <c r="BP12" s="160">
        <v>69.765299999999996</v>
      </c>
      <c r="BQ12" s="160">
        <v>-211.56569999999999</v>
      </c>
      <c r="BR12" s="160">
        <v>371.16890000000001</v>
      </c>
      <c r="BS12" s="161"/>
      <c r="BT12" s="160">
        <v>-20.287099999999999</v>
      </c>
      <c r="BU12" s="160">
        <v>22.007899999999999</v>
      </c>
      <c r="BV12" s="160">
        <v>79.207700000000003</v>
      </c>
      <c r="BW12" s="160">
        <v>23.45</v>
      </c>
      <c r="BX12" s="160">
        <v>20.2</v>
      </c>
      <c r="BY12" s="160">
        <v>52.64</v>
      </c>
      <c r="BZ12" s="160">
        <v>71.569999999999993</v>
      </c>
      <c r="CA12" s="160">
        <v>-84.522800000000004</v>
      </c>
      <c r="CB12" s="160">
        <v>-84.924599999999998</v>
      </c>
      <c r="CC12" s="160">
        <v>142.79249999999999</v>
      </c>
      <c r="CD12" s="160">
        <v>142.48050000000001</v>
      </c>
      <c r="CE12" s="160">
        <v>-0.99590000000000001</v>
      </c>
      <c r="CF12" s="160">
        <v>-50.112699999999997</v>
      </c>
      <c r="CG12" s="160">
        <v>-50.859000000000002</v>
      </c>
      <c r="CH12" s="160">
        <v>-13.4213</v>
      </c>
      <c r="CI12" s="160">
        <v>0</v>
      </c>
      <c r="CJ12" s="161"/>
      <c r="CK12" s="161"/>
      <c r="CL12" s="160">
        <v>93.4</v>
      </c>
      <c r="CM12" s="160">
        <v>83.9</v>
      </c>
      <c r="CN12" s="160">
        <v>-14.58</v>
      </c>
      <c r="CO12" s="160">
        <v>76.542400000000001</v>
      </c>
      <c r="CP12" s="160">
        <v>75.667900000000003</v>
      </c>
      <c r="CQ12" s="160">
        <v>73.482299999999995</v>
      </c>
      <c r="CR12" s="160">
        <v>-0.78359999999999996</v>
      </c>
      <c r="CS12" s="160">
        <v>-0.1037</v>
      </c>
      <c r="CT12" s="160">
        <v>-11.289400000000001</v>
      </c>
      <c r="CU12" s="160">
        <v>-29.861000000000001</v>
      </c>
      <c r="CV12" s="160">
        <v>-10.317500000000001</v>
      </c>
      <c r="CW12" s="160">
        <v>12.855399999999999</v>
      </c>
      <c r="CX12" s="160">
        <v>40.909999999999997</v>
      </c>
      <c r="CY12" s="160">
        <v>23.94</v>
      </c>
      <c r="CZ12" s="160">
        <v>0.2417</v>
      </c>
      <c r="DA12" s="160">
        <v>69.291700000000006</v>
      </c>
      <c r="DB12" s="161"/>
      <c r="DC12" s="161"/>
      <c r="DD12" s="161"/>
      <c r="DE12" s="161"/>
      <c r="DF12" s="160">
        <v>-27.468399999999999</v>
      </c>
      <c r="DG12" s="161"/>
      <c r="DH12" s="160">
        <v>-41.867699999999999</v>
      </c>
      <c r="DI12" s="160">
        <v>-78.3</v>
      </c>
      <c r="DJ12" s="160">
        <v>-79.3</v>
      </c>
      <c r="DK12" s="160">
        <v>24.639600000000002</v>
      </c>
      <c r="DL12" s="160">
        <v>38.388100000000001</v>
      </c>
      <c r="DM12" s="160">
        <v>36.177399999999999</v>
      </c>
      <c r="DN12" s="160">
        <v>53.3386</v>
      </c>
      <c r="DO12" s="160">
        <v>37.49</v>
      </c>
      <c r="DP12" s="160">
        <v>-2.59</v>
      </c>
      <c r="DQ12" s="160">
        <v>61.891500000000001</v>
      </c>
      <c r="DR12" s="160">
        <v>27.502199999999998</v>
      </c>
      <c r="DS12" s="160">
        <v>-27.48</v>
      </c>
      <c r="DT12" s="160">
        <v>-28.14</v>
      </c>
      <c r="DU12" s="160">
        <v>95.79</v>
      </c>
      <c r="DV12" s="160">
        <v>58.45</v>
      </c>
      <c r="DW12" s="160">
        <v>27.581800000000001</v>
      </c>
      <c r="DX12" s="160">
        <v>26.9818</v>
      </c>
      <c r="DY12" s="160">
        <v>-80.358400000000003</v>
      </c>
      <c r="DZ12" s="160">
        <v>-78.5</v>
      </c>
      <c r="EA12" s="160">
        <v>117.2349</v>
      </c>
      <c r="EB12" s="160">
        <v>71.938900000000004</v>
      </c>
      <c r="EC12" s="160">
        <v>68.845399999999998</v>
      </c>
      <c r="ED12" s="160">
        <v>69.803200000000004</v>
      </c>
      <c r="EE12" s="160">
        <v>63.159300000000002</v>
      </c>
      <c r="EF12" s="160">
        <v>43.186599999999999</v>
      </c>
      <c r="EG12" s="160">
        <v>-30.762</v>
      </c>
      <c r="EH12" s="160">
        <v>221.1763</v>
      </c>
      <c r="EI12" s="160">
        <v>232.6146</v>
      </c>
      <c r="EJ12" s="161"/>
      <c r="EK12" s="160">
        <v>-34.410200000000003</v>
      </c>
      <c r="EL12" s="160">
        <v>-31.582899999999999</v>
      </c>
      <c r="EM12" s="160">
        <v>19.6968</v>
      </c>
      <c r="EN12" s="160">
        <v>-9.1975999999999996</v>
      </c>
      <c r="EO12" s="160">
        <v>-8.6381999999999994</v>
      </c>
      <c r="EP12" s="160">
        <v>132.15600000000001</v>
      </c>
      <c r="EQ12" s="160">
        <v>-86.929400000000001</v>
      </c>
      <c r="ER12" s="160">
        <v>-87.988500000000002</v>
      </c>
      <c r="ES12" s="160">
        <v>-6.4752999999999998</v>
      </c>
      <c r="ET12" s="160">
        <v>0</v>
      </c>
      <c r="EU12" s="160">
        <v>-22.51</v>
      </c>
      <c r="EV12" s="160">
        <v>80.7</v>
      </c>
      <c r="EW12" s="160">
        <v>10.640599999999999</v>
      </c>
      <c r="EX12" s="160">
        <v>-61.499699999999997</v>
      </c>
      <c r="EY12" s="160">
        <v>-34.518500000000003</v>
      </c>
      <c r="EZ12" s="160">
        <v>-33.136499999999998</v>
      </c>
      <c r="FA12" s="160">
        <v>3.0209000000000001</v>
      </c>
      <c r="FB12" s="160">
        <v>-40.171700000000001</v>
      </c>
      <c r="FC12" s="160">
        <v>4.7854000000000001</v>
      </c>
      <c r="FD12" s="160">
        <v>22.607800000000001</v>
      </c>
      <c r="FE12" s="161"/>
      <c r="FF12" s="160">
        <v>22.166799999999999</v>
      </c>
      <c r="FG12" s="160">
        <v>40.686999999999998</v>
      </c>
      <c r="FH12" s="160">
        <v>41.643099999999997</v>
      </c>
      <c r="FI12" s="160">
        <v>39.060499999999998</v>
      </c>
      <c r="FJ12" s="160">
        <v>85.235299999999995</v>
      </c>
      <c r="FK12" s="160">
        <v>85.402699999999996</v>
      </c>
      <c r="FL12" s="160">
        <v>-152.05029999999999</v>
      </c>
      <c r="FM12" s="160">
        <v>82.191599999999994</v>
      </c>
      <c r="FN12" s="160">
        <v>81.378100000000003</v>
      </c>
      <c r="FO12" s="160">
        <v>-129.83709999999999</v>
      </c>
      <c r="FP12" s="160">
        <v>-125.2667</v>
      </c>
      <c r="FQ12" s="160">
        <v>-24.512699999999999</v>
      </c>
      <c r="FR12" s="160">
        <v>-49.12</v>
      </c>
      <c r="FS12" s="160">
        <v>9.1658000000000008</v>
      </c>
      <c r="FT12" s="160">
        <v>0.76329999999999998</v>
      </c>
      <c r="FU12" s="160">
        <v>-5.47</v>
      </c>
      <c r="FV12" s="160">
        <v>19.38</v>
      </c>
      <c r="FW12" s="160">
        <v>-24.786300000000001</v>
      </c>
      <c r="FX12" s="161"/>
      <c r="FY12" s="161"/>
      <c r="FZ12" s="160">
        <v>4.0519999999999996</v>
      </c>
      <c r="GA12" s="161"/>
      <c r="GB12" s="160">
        <v>29.18</v>
      </c>
      <c r="GC12" s="160">
        <v>126.47110000000001</v>
      </c>
      <c r="GD12" s="160">
        <v>134.86770000000001</v>
      </c>
      <c r="GE12" s="160">
        <v>13.26</v>
      </c>
      <c r="GF12" s="161">
        <v>80.225999999999999</v>
      </c>
      <c r="GG12" s="160">
        <v>20.2</v>
      </c>
      <c r="GH12" s="160">
        <v>-15.576599999999999</v>
      </c>
      <c r="GI12" s="160">
        <v>2.0623</v>
      </c>
      <c r="GJ12" s="160">
        <v>2.319</v>
      </c>
      <c r="GK12" s="160">
        <v>1.2522</v>
      </c>
      <c r="GL12" s="161"/>
      <c r="GM12" s="161"/>
      <c r="GN12" s="160">
        <v>-15.5655</v>
      </c>
      <c r="GO12" s="160">
        <v>-22.773499999999999</v>
      </c>
      <c r="GP12" s="160">
        <v>19.4026</v>
      </c>
      <c r="GQ12" s="160">
        <v>23.3779</v>
      </c>
      <c r="GR12" s="160">
        <v>48.189500000000002</v>
      </c>
      <c r="GS12" s="160">
        <v>48.200800000000001</v>
      </c>
      <c r="GT12" s="160">
        <v>-141.66579999999999</v>
      </c>
      <c r="GU12" s="160">
        <v>-15.4855</v>
      </c>
      <c r="GV12" s="160">
        <v>34.441000000000003</v>
      </c>
      <c r="GW12" s="160">
        <v>-29.307600000000001</v>
      </c>
      <c r="GX12" s="160">
        <v>7.0336999999999996</v>
      </c>
      <c r="GY12" s="160">
        <v>4.3750999999999998</v>
      </c>
      <c r="GZ12" s="160">
        <v>4.0818000000000003</v>
      </c>
      <c r="HA12" s="160">
        <v>8</v>
      </c>
      <c r="HB12" s="160">
        <v>144.26740000000001</v>
      </c>
      <c r="HC12" s="160">
        <v>143.67670000000001</v>
      </c>
      <c r="HD12" s="160">
        <v>284.5</v>
      </c>
      <c r="HE12" s="160">
        <v>-281.6832</v>
      </c>
      <c r="HF12" s="160">
        <v>-592.44449999999995</v>
      </c>
      <c r="HG12" s="160">
        <v>591.94809999999995</v>
      </c>
      <c r="HH12" s="160">
        <v>520.78279999999995</v>
      </c>
      <c r="HI12" s="160">
        <v>-138.12110000000001</v>
      </c>
      <c r="HJ12" s="160">
        <v>-135.9118</v>
      </c>
      <c r="HK12" s="160">
        <v>-60.607900000000001</v>
      </c>
      <c r="HL12" s="160">
        <v>-53.121000000000002</v>
      </c>
      <c r="HM12" s="160">
        <v>80.694199999999995</v>
      </c>
      <c r="HN12" s="160">
        <v>80.154799999999994</v>
      </c>
      <c r="HO12" s="160">
        <v>-97.006500000000003</v>
      </c>
      <c r="HP12" s="160">
        <v>-98.766999999999996</v>
      </c>
      <c r="HQ12" s="160">
        <v>45.508800000000001</v>
      </c>
      <c r="HR12" s="160">
        <v>44.651899999999998</v>
      </c>
      <c r="HS12" s="160">
        <v>-27.771799999999999</v>
      </c>
      <c r="HT12" s="160">
        <v>-27.8748</v>
      </c>
      <c r="HU12" s="160">
        <v>67.510000000000005</v>
      </c>
      <c r="HV12" s="160">
        <v>67.12</v>
      </c>
      <c r="HW12" s="160">
        <v>55.4</v>
      </c>
      <c r="HX12" s="160">
        <v>56.3</v>
      </c>
      <c r="HY12" s="160">
        <v>21.760999999999999</v>
      </c>
      <c r="HZ12" s="160">
        <v>36.64</v>
      </c>
      <c r="IA12" s="160">
        <v>-368.65629999999999</v>
      </c>
      <c r="IB12" s="160">
        <v>95.045100000000005</v>
      </c>
      <c r="IC12" s="160">
        <v>95.682900000000004</v>
      </c>
      <c r="ID12" s="160">
        <v>14.5</v>
      </c>
      <c r="IE12" s="160">
        <v>17.600000000000001</v>
      </c>
      <c r="IF12" s="160">
        <v>-42.9</v>
      </c>
      <c r="IG12" s="160">
        <v>-43.4</v>
      </c>
      <c r="IH12" s="161"/>
      <c r="II12" s="160">
        <v>0.98950000000000005</v>
      </c>
      <c r="IJ12" s="160">
        <v>-520.26919999999996</v>
      </c>
      <c r="IK12" s="160">
        <v>-199.00540000000001</v>
      </c>
      <c r="IL12" s="160">
        <v>445.1678</v>
      </c>
      <c r="IM12" s="160">
        <v>369.89710000000002</v>
      </c>
      <c r="IN12" s="160">
        <v>40.464300000000001</v>
      </c>
      <c r="IO12" s="160">
        <v>-361.73169999999999</v>
      </c>
      <c r="IP12" s="160">
        <v>362.35410000000002</v>
      </c>
      <c r="IQ12" s="160">
        <v>-166.96780000000001</v>
      </c>
      <c r="IR12" s="160">
        <v>-230.1953</v>
      </c>
      <c r="IS12" s="160">
        <v>-353.68860000000001</v>
      </c>
      <c r="IT12" s="160">
        <v>87.213800000000006</v>
      </c>
      <c r="IU12" s="160">
        <v>85.5398</v>
      </c>
      <c r="IV12" s="160">
        <v>173.7526</v>
      </c>
      <c r="IW12" s="160">
        <v>-422.4221</v>
      </c>
      <c r="IX12" s="160">
        <v>237.15389999999999</v>
      </c>
      <c r="IY12" s="160">
        <v>-191.12700000000001</v>
      </c>
      <c r="IZ12" s="160">
        <v>191.3082</v>
      </c>
      <c r="JA12" s="160">
        <v>-9.5183999999999997</v>
      </c>
      <c r="JB12" s="160">
        <v>30.033000000000001</v>
      </c>
      <c r="JC12" s="160">
        <v>27.92</v>
      </c>
      <c r="JD12" s="161"/>
      <c r="JE12" s="161"/>
      <c r="JF12" s="160">
        <v>-26.96</v>
      </c>
      <c r="JG12" s="160">
        <v>10.08</v>
      </c>
      <c r="JH12" s="161"/>
      <c r="JI12" s="160">
        <v>-10.811</v>
      </c>
      <c r="JJ12" s="160">
        <v>-40.517299999999999</v>
      </c>
      <c r="JK12" s="160">
        <v>-11.836399999999999</v>
      </c>
      <c r="JL12" s="160">
        <v>34.700000000000003</v>
      </c>
      <c r="JM12" s="160">
        <v>54.631</v>
      </c>
      <c r="JN12" s="160">
        <v>54.588999999999999</v>
      </c>
      <c r="JO12" s="161"/>
      <c r="JP12" s="161"/>
      <c r="JQ12" s="160">
        <v>52.617600000000003</v>
      </c>
      <c r="JR12" s="160">
        <v>52.1175</v>
      </c>
      <c r="JS12" s="160">
        <v>53.243600000000001</v>
      </c>
      <c r="JT12" s="161"/>
      <c r="JU12" s="160">
        <v>-17</v>
      </c>
      <c r="JV12" s="160">
        <v>49.1633</v>
      </c>
      <c r="JW12" s="160">
        <v>5.49</v>
      </c>
      <c r="JX12" s="161"/>
      <c r="JY12" s="160">
        <v>-53.182000000000002</v>
      </c>
      <c r="JZ12" s="160">
        <v>80.525899999999993</v>
      </c>
      <c r="KA12" s="160">
        <v>63.220599999999997</v>
      </c>
      <c r="KB12" s="160">
        <v>-51.735999999999997</v>
      </c>
      <c r="KC12" s="160">
        <v>-79.267600000000002</v>
      </c>
      <c r="KD12" s="160">
        <v>53.440100000000001</v>
      </c>
      <c r="KE12" s="160">
        <v>25.160900000000002</v>
      </c>
      <c r="KF12" s="160">
        <v>7</v>
      </c>
      <c r="KG12" s="160">
        <v>-5.8</v>
      </c>
      <c r="KH12" s="160">
        <v>-66.706599999999995</v>
      </c>
      <c r="KI12" s="160">
        <v>272.50990000000002</v>
      </c>
    </row>
    <row r="13" spans="1:295" ht="18" customHeight="1" x14ac:dyDescent="0.3">
      <c r="A13" s="157" t="s">
        <v>54</v>
      </c>
      <c r="B13" s="157" t="s">
        <v>852</v>
      </c>
      <c r="C13" s="160">
        <v>0</v>
      </c>
      <c r="D13" s="160">
        <v>14.9787</v>
      </c>
      <c r="E13" s="161"/>
      <c r="F13" s="160">
        <v>8.9699000000000009</v>
      </c>
      <c r="G13" s="160">
        <v>22.5703</v>
      </c>
      <c r="H13" s="161"/>
      <c r="I13" s="160">
        <v>35.548400000000001</v>
      </c>
      <c r="J13" s="160">
        <v>-75.917500000000004</v>
      </c>
      <c r="K13" s="160">
        <v>43.060099999999998</v>
      </c>
      <c r="L13" s="160">
        <v>21.651299999999999</v>
      </c>
      <c r="M13" s="160">
        <v>21.139700000000001</v>
      </c>
      <c r="N13" s="160">
        <v>-2.2200000000000002</v>
      </c>
      <c r="O13" s="160">
        <v>-23.1</v>
      </c>
      <c r="P13" s="161"/>
      <c r="Q13" s="160">
        <v>9.9359999999999999</v>
      </c>
      <c r="R13" s="161"/>
      <c r="S13" s="160">
        <v>10.8165</v>
      </c>
      <c r="T13" s="160">
        <v>46.705599999999997</v>
      </c>
      <c r="U13" s="160">
        <v>14.777799999999999</v>
      </c>
      <c r="V13" s="161"/>
      <c r="W13" s="160">
        <v>24.993300000000001</v>
      </c>
      <c r="X13" s="160">
        <v>18.113099999999999</v>
      </c>
      <c r="Y13" s="160">
        <v>6.3079999999999998</v>
      </c>
      <c r="Z13" s="160">
        <v>7.5761000000000003</v>
      </c>
      <c r="AA13" s="161"/>
      <c r="AB13" s="161"/>
      <c r="AC13" s="160">
        <v>-61.78</v>
      </c>
      <c r="AD13" s="160">
        <v>-61.46</v>
      </c>
      <c r="AE13" s="161"/>
      <c r="AF13" s="160">
        <v>2.2200000000000002</v>
      </c>
      <c r="AG13" s="160">
        <v>22</v>
      </c>
      <c r="AH13" s="160">
        <v>3.7240000000000002</v>
      </c>
      <c r="AI13" s="160">
        <v>0.157</v>
      </c>
      <c r="AJ13" s="161">
        <v>0</v>
      </c>
      <c r="AK13" s="160">
        <v>-44.32</v>
      </c>
      <c r="AL13" s="160">
        <v>-77.92</v>
      </c>
      <c r="AM13" s="160">
        <v>44.79</v>
      </c>
      <c r="AN13" s="160">
        <v>44.98</v>
      </c>
      <c r="AO13" s="160">
        <v>9.1234000000000002</v>
      </c>
      <c r="AP13" s="160">
        <v>12.6584</v>
      </c>
      <c r="AQ13" s="160">
        <v>59.165999999999997</v>
      </c>
      <c r="AR13" s="160">
        <v>61.265000000000001</v>
      </c>
      <c r="AS13" s="160">
        <v>28.558800000000002</v>
      </c>
      <c r="AT13" s="160">
        <v>-46.618200000000002</v>
      </c>
      <c r="AU13" s="161">
        <v>0</v>
      </c>
      <c r="AV13" s="160">
        <v>7.1150000000000002</v>
      </c>
      <c r="AW13" s="160">
        <v>6.9980000000000002</v>
      </c>
      <c r="AX13" s="160">
        <v>57.078899999999997</v>
      </c>
      <c r="AY13" s="160">
        <v>57.945399999999999</v>
      </c>
      <c r="AZ13" s="160">
        <v>-44.167400000000001</v>
      </c>
      <c r="BA13" s="160">
        <v>-47.5364</v>
      </c>
      <c r="BB13" s="160">
        <v>-257.89229999999998</v>
      </c>
      <c r="BC13" s="160">
        <v>-6.2001999999999997</v>
      </c>
      <c r="BD13" s="160">
        <v>-14.5</v>
      </c>
      <c r="BE13" s="160">
        <v>-14.6</v>
      </c>
      <c r="BF13" s="160">
        <v>51.073799999999999</v>
      </c>
      <c r="BG13" s="160">
        <v>3.9424000000000001</v>
      </c>
      <c r="BH13" s="160">
        <v>-4.8133999999999997</v>
      </c>
      <c r="BI13" s="161"/>
      <c r="BJ13" s="160">
        <v>2.4609999999999999</v>
      </c>
      <c r="BK13" s="160">
        <v>4.6798999999999999</v>
      </c>
      <c r="BL13" s="160">
        <v>8.9297000000000004</v>
      </c>
      <c r="BM13" s="160">
        <v>6.0679999999999996</v>
      </c>
      <c r="BN13" s="160">
        <v>291.54320000000001</v>
      </c>
      <c r="BO13" s="160">
        <v>74.281999999999996</v>
      </c>
      <c r="BP13" s="160">
        <v>73.915800000000004</v>
      </c>
      <c r="BQ13" s="160">
        <v>-202.3929</v>
      </c>
      <c r="BR13" s="160">
        <v>366.50549999999998</v>
      </c>
      <c r="BS13" s="161"/>
      <c r="BT13" s="160">
        <v>-7.0026000000000002</v>
      </c>
      <c r="BU13" s="160">
        <v>8.8263999999999996</v>
      </c>
      <c r="BV13" s="160">
        <v>78.000200000000007</v>
      </c>
      <c r="BW13" s="160">
        <v>23.95</v>
      </c>
      <c r="BX13" s="160">
        <v>20.12</v>
      </c>
      <c r="BY13" s="160">
        <v>50.94</v>
      </c>
      <c r="BZ13" s="160">
        <v>71.540000000000006</v>
      </c>
      <c r="CA13" s="160">
        <v>-92.560199999999995</v>
      </c>
      <c r="CB13" s="160">
        <v>-91.622500000000002</v>
      </c>
      <c r="CC13" s="160">
        <v>140.3689</v>
      </c>
      <c r="CD13" s="160">
        <v>140.99170000000001</v>
      </c>
      <c r="CE13" s="160">
        <v>-0.41389999999999999</v>
      </c>
      <c r="CF13" s="160">
        <v>-47.146299999999997</v>
      </c>
      <c r="CG13" s="160">
        <v>-45.985199999999999</v>
      </c>
      <c r="CH13" s="160">
        <v>-14.1584</v>
      </c>
      <c r="CI13" s="161"/>
      <c r="CJ13" s="161"/>
      <c r="CK13" s="161"/>
      <c r="CL13" s="160">
        <v>91</v>
      </c>
      <c r="CM13" s="160">
        <v>82.1</v>
      </c>
      <c r="CN13" s="160">
        <v>-14.45</v>
      </c>
      <c r="CO13" s="160">
        <v>74.907300000000006</v>
      </c>
      <c r="CP13" s="160">
        <v>73.097200000000001</v>
      </c>
      <c r="CQ13" s="160">
        <v>73.389700000000005</v>
      </c>
      <c r="CR13" s="160">
        <v>-1.617</v>
      </c>
      <c r="CS13" s="160">
        <v>-0.90810000000000002</v>
      </c>
      <c r="CT13" s="160">
        <v>1</v>
      </c>
      <c r="CU13" s="160">
        <v>-36.210999999999999</v>
      </c>
      <c r="CV13" s="160">
        <v>-2.2997999999999998</v>
      </c>
      <c r="CW13" s="160">
        <v>12.44</v>
      </c>
      <c r="CX13" s="160">
        <v>40.94</v>
      </c>
      <c r="CY13" s="160">
        <v>23.79</v>
      </c>
      <c r="CZ13" s="161"/>
      <c r="DA13" s="160">
        <v>68.412800000000004</v>
      </c>
      <c r="DB13" s="161"/>
      <c r="DC13" s="161"/>
      <c r="DD13" s="161"/>
      <c r="DE13" s="161"/>
      <c r="DF13" s="160">
        <v>-32.738300000000002</v>
      </c>
      <c r="DG13" s="161"/>
      <c r="DH13" s="160">
        <v>-41.67</v>
      </c>
      <c r="DI13" s="160">
        <v>-78.2</v>
      </c>
      <c r="DJ13" s="160">
        <v>-77.2</v>
      </c>
      <c r="DK13" s="160">
        <v>24.343</v>
      </c>
      <c r="DL13" s="160">
        <v>36.630200000000002</v>
      </c>
      <c r="DM13" s="160">
        <v>35.707799999999999</v>
      </c>
      <c r="DN13" s="160">
        <v>52.752699999999997</v>
      </c>
      <c r="DO13" s="160">
        <v>37.1</v>
      </c>
      <c r="DP13" s="160">
        <v>-2.99</v>
      </c>
      <c r="DQ13" s="160">
        <v>60.527500000000003</v>
      </c>
      <c r="DR13" s="160">
        <v>32.880600000000001</v>
      </c>
      <c r="DS13" s="160">
        <v>-27.24</v>
      </c>
      <c r="DT13" s="160">
        <v>-27.53</v>
      </c>
      <c r="DU13" s="160">
        <v>93.47</v>
      </c>
      <c r="DV13" s="160">
        <v>57.19</v>
      </c>
      <c r="DW13" s="160">
        <v>34.490900000000003</v>
      </c>
      <c r="DX13" s="160">
        <v>33.927300000000002</v>
      </c>
      <c r="DY13" s="160">
        <v>-81.757599999999996</v>
      </c>
      <c r="DZ13" s="160">
        <v>-80.409099999999995</v>
      </c>
      <c r="EA13" s="160">
        <v>116.5802</v>
      </c>
      <c r="EB13" s="160">
        <v>71.381200000000007</v>
      </c>
      <c r="EC13" s="160">
        <v>68.597800000000007</v>
      </c>
      <c r="ED13" s="160">
        <v>69.634699999999995</v>
      </c>
      <c r="EE13" s="160">
        <v>42.587400000000002</v>
      </c>
      <c r="EF13" s="160">
        <v>22.581099999999999</v>
      </c>
      <c r="EG13" s="160">
        <v>-31.353999999999999</v>
      </c>
      <c r="EH13" s="160">
        <v>212.08500000000001</v>
      </c>
      <c r="EI13" s="160">
        <v>193.39590000000001</v>
      </c>
      <c r="EJ13" s="161"/>
      <c r="EK13" s="160">
        <v>-34.816000000000003</v>
      </c>
      <c r="EL13" s="160">
        <v>-32.1614</v>
      </c>
      <c r="EM13" s="160">
        <v>41.6646</v>
      </c>
      <c r="EN13" s="160">
        <v>-8.5055999999999994</v>
      </c>
      <c r="EO13" s="160">
        <v>-6.3410000000000002</v>
      </c>
      <c r="EP13" s="160">
        <v>46.128</v>
      </c>
      <c r="EQ13" s="160">
        <v>-77.030799999999999</v>
      </c>
      <c r="ER13" s="160">
        <v>-78.112099999999998</v>
      </c>
      <c r="ES13" s="160">
        <v>14.3413</v>
      </c>
      <c r="ET13" s="160">
        <v>0</v>
      </c>
      <c r="EU13" s="160">
        <v>-16.239999999999998</v>
      </c>
      <c r="EV13" s="160">
        <v>1</v>
      </c>
      <c r="EW13" s="160">
        <v>10.5282</v>
      </c>
      <c r="EX13" s="160">
        <v>-60.237099999999998</v>
      </c>
      <c r="EY13" s="160">
        <v>-34.213299999999997</v>
      </c>
      <c r="EZ13" s="160">
        <v>-33.411499999999997</v>
      </c>
      <c r="FA13" s="160">
        <v>2.9577</v>
      </c>
      <c r="FB13" s="160">
        <v>-20.720600000000001</v>
      </c>
      <c r="FC13" s="160">
        <v>-15.885199999999999</v>
      </c>
      <c r="FD13" s="160">
        <v>22.923100000000002</v>
      </c>
      <c r="FE13" s="161"/>
      <c r="FF13" s="160">
        <v>22.0593</v>
      </c>
      <c r="FG13" s="160">
        <v>40.226100000000002</v>
      </c>
      <c r="FH13" s="160">
        <v>40.5764</v>
      </c>
      <c r="FI13" s="160">
        <v>39.171100000000003</v>
      </c>
      <c r="FJ13" s="160">
        <v>92.2684</v>
      </c>
      <c r="FK13" s="160">
        <v>92.938299999999998</v>
      </c>
      <c r="FL13" s="160">
        <v>-170.97290000000001</v>
      </c>
      <c r="FM13" s="160">
        <v>84.094999999999999</v>
      </c>
      <c r="FN13" s="160">
        <v>83.641800000000003</v>
      </c>
      <c r="FO13" s="160">
        <v>-129.6388</v>
      </c>
      <c r="FP13" s="160">
        <v>-118.6412</v>
      </c>
      <c r="FQ13" s="160">
        <v>-43.153100000000002</v>
      </c>
      <c r="FR13" s="160">
        <v>-42.77</v>
      </c>
      <c r="FS13" s="160">
        <v>17.247</v>
      </c>
      <c r="FT13" s="160">
        <v>0.76329999999999998</v>
      </c>
      <c r="FU13" s="160">
        <v>-10.98</v>
      </c>
      <c r="FV13" s="160">
        <v>19.61</v>
      </c>
      <c r="FW13" s="160">
        <v>-43.6175</v>
      </c>
      <c r="FX13" s="161"/>
      <c r="FY13" s="161"/>
      <c r="FZ13" s="160">
        <v>4.0179999999999998</v>
      </c>
      <c r="GA13" s="161"/>
      <c r="GB13" s="160">
        <v>25.68</v>
      </c>
      <c r="GC13" s="160">
        <v>120.621</v>
      </c>
      <c r="GD13" s="160">
        <v>132.1619</v>
      </c>
      <c r="GE13" s="160">
        <v>13.53</v>
      </c>
      <c r="GF13" s="161">
        <v>80.225999999999999</v>
      </c>
      <c r="GG13" s="160">
        <v>21.4</v>
      </c>
      <c r="GH13" s="160">
        <v>-15.4109</v>
      </c>
      <c r="GI13" s="160">
        <v>2.0632999999999999</v>
      </c>
      <c r="GJ13" s="160">
        <v>2.3769</v>
      </c>
      <c r="GK13" s="160">
        <v>1.2351000000000001</v>
      </c>
      <c r="GL13" s="161"/>
      <c r="GM13" s="161"/>
      <c r="GN13" s="161"/>
      <c r="GO13" s="160">
        <v>-22.5885</v>
      </c>
      <c r="GP13" s="160">
        <v>20.648700000000002</v>
      </c>
      <c r="GQ13" s="160">
        <v>23.386199999999999</v>
      </c>
      <c r="GR13" s="160">
        <v>46.055</v>
      </c>
      <c r="GS13" s="160">
        <v>46.895499999999998</v>
      </c>
      <c r="GT13" s="160">
        <v>-139.97720000000001</v>
      </c>
      <c r="GU13" s="160">
        <v>-15.149100000000001</v>
      </c>
      <c r="GV13" s="160">
        <v>33.637799999999999</v>
      </c>
      <c r="GW13" s="160">
        <v>-28.674299999999999</v>
      </c>
      <c r="GX13" s="160">
        <v>6.9212999999999996</v>
      </c>
      <c r="GY13" s="160">
        <v>4.1115000000000004</v>
      </c>
      <c r="GZ13" s="160">
        <v>3.8919000000000001</v>
      </c>
      <c r="HA13" s="161"/>
      <c r="HB13" s="160">
        <v>136.5514</v>
      </c>
      <c r="HC13" s="160">
        <v>135.114</v>
      </c>
      <c r="HD13" s="160">
        <v>277.8</v>
      </c>
      <c r="HE13" s="160">
        <v>-275.10320000000002</v>
      </c>
      <c r="HF13" s="160">
        <v>-587.97280000000001</v>
      </c>
      <c r="HG13" s="160">
        <v>584.42409999999995</v>
      </c>
      <c r="HH13" s="160">
        <v>479.51339999999999</v>
      </c>
      <c r="HI13" s="160">
        <v>-133.00380000000001</v>
      </c>
      <c r="HJ13" s="160">
        <v>-130.78800000000001</v>
      </c>
      <c r="HK13" s="160">
        <v>-61.999099999999999</v>
      </c>
      <c r="HL13" s="160">
        <v>-54.4833</v>
      </c>
      <c r="HM13" s="160">
        <v>83.438199999999995</v>
      </c>
      <c r="HN13" s="160">
        <v>83.385199999999998</v>
      </c>
      <c r="HO13" s="161"/>
      <c r="HP13" s="161"/>
      <c r="HQ13" s="160">
        <v>43.805900000000001</v>
      </c>
      <c r="HR13" s="160">
        <v>42.948999999999998</v>
      </c>
      <c r="HS13" s="160">
        <v>-24.347000000000001</v>
      </c>
      <c r="HT13" s="160">
        <v>-24.648</v>
      </c>
      <c r="HU13" s="160">
        <v>73.89</v>
      </c>
      <c r="HV13" s="160">
        <v>73.040000000000006</v>
      </c>
      <c r="HW13" s="160">
        <v>33.5</v>
      </c>
      <c r="HX13" s="160">
        <v>33.700000000000003</v>
      </c>
      <c r="HY13" s="160">
        <v>21.782399999999999</v>
      </c>
      <c r="HZ13" s="160">
        <v>36.24</v>
      </c>
      <c r="IA13" s="160">
        <v>-340.32170000000002</v>
      </c>
      <c r="IB13" s="160">
        <v>96.309399999999997</v>
      </c>
      <c r="IC13" s="160">
        <v>95.975700000000003</v>
      </c>
      <c r="ID13" s="161"/>
      <c r="IE13" s="160">
        <v>-16.899999999999999</v>
      </c>
      <c r="IF13" s="160">
        <v>-41.2</v>
      </c>
      <c r="IG13" s="160">
        <v>-41.6</v>
      </c>
      <c r="IH13" s="161"/>
      <c r="II13" s="160">
        <v>1.1132</v>
      </c>
      <c r="IJ13" s="160">
        <v>-477.95510000000002</v>
      </c>
      <c r="IK13" s="160">
        <v>-161.85300000000001</v>
      </c>
      <c r="IL13" s="160">
        <v>410.81319999999999</v>
      </c>
      <c r="IM13" s="160">
        <v>342.69880000000001</v>
      </c>
      <c r="IN13" s="160">
        <v>45.622599999999998</v>
      </c>
      <c r="IO13" s="160">
        <v>-330.37819999999999</v>
      </c>
      <c r="IP13" s="160">
        <v>334.15170000000001</v>
      </c>
      <c r="IQ13" s="160">
        <v>-152.01159999999999</v>
      </c>
      <c r="IR13" s="160">
        <v>-218.7612</v>
      </c>
      <c r="IS13" s="160">
        <v>-328.1628</v>
      </c>
      <c r="IT13" s="160">
        <v>79.820700000000002</v>
      </c>
      <c r="IU13" s="160">
        <v>78.486900000000006</v>
      </c>
      <c r="IV13" s="160">
        <v>157.63489999999999</v>
      </c>
      <c r="IW13" s="160">
        <v>-389.75400000000002</v>
      </c>
      <c r="IX13" s="160">
        <v>224.94640000000001</v>
      </c>
      <c r="IY13" s="160">
        <v>-170.40729999999999</v>
      </c>
      <c r="IZ13" s="160">
        <v>167.773</v>
      </c>
      <c r="JA13" s="160">
        <v>-8.6203000000000003</v>
      </c>
      <c r="JB13" s="160">
        <v>30.093</v>
      </c>
      <c r="JC13" s="160">
        <v>20.88</v>
      </c>
      <c r="JD13" s="160">
        <v>7.1970000000000001</v>
      </c>
      <c r="JE13" s="160">
        <v>7.2279999999999998</v>
      </c>
      <c r="JF13" s="160">
        <v>-19.28</v>
      </c>
      <c r="JG13" s="160">
        <v>2.96</v>
      </c>
      <c r="JH13" s="161"/>
      <c r="JI13" s="160">
        <v>-2.5192999999999999</v>
      </c>
      <c r="JJ13" s="160">
        <v>-33.485900000000001</v>
      </c>
      <c r="JK13" s="160">
        <v>-22.529900000000001</v>
      </c>
      <c r="JL13" s="160">
        <v>30.6</v>
      </c>
      <c r="JM13" s="160">
        <v>57.524000000000001</v>
      </c>
      <c r="JN13" s="160">
        <v>57.392000000000003</v>
      </c>
      <c r="JO13" s="161"/>
      <c r="JP13" s="161"/>
      <c r="JQ13" s="160">
        <v>55.231099999999998</v>
      </c>
      <c r="JR13" s="160">
        <v>55.264699999999998</v>
      </c>
      <c r="JS13" s="160">
        <v>54.240299999999998</v>
      </c>
      <c r="JT13" s="161"/>
      <c r="JU13" s="160">
        <v>17.8</v>
      </c>
      <c r="JV13" s="160">
        <v>49.793700000000001</v>
      </c>
      <c r="JW13" s="160">
        <v>5.43</v>
      </c>
      <c r="JX13" s="161"/>
      <c r="JY13" s="160">
        <v>-52.8962</v>
      </c>
      <c r="JZ13" s="160">
        <v>79.478700000000003</v>
      </c>
      <c r="KA13" s="160">
        <v>63.368000000000002</v>
      </c>
      <c r="KB13" s="160">
        <v>-52.555199999999999</v>
      </c>
      <c r="KC13" s="160">
        <v>-78.254199999999997</v>
      </c>
      <c r="KD13" s="160">
        <v>53.941800000000001</v>
      </c>
      <c r="KE13" s="160">
        <v>23.631900000000002</v>
      </c>
      <c r="KF13" s="160">
        <v>-27.6</v>
      </c>
      <c r="KG13" s="160">
        <v>28.8</v>
      </c>
      <c r="KH13" s="160">
        <v>-98.883700000000005</v>
      </c>
      <c r="KI13" s="160">
        <v>290.04390000000001</v>
      </c>
    </row>
    <row r="14" spans="1:295" ht="18" customHeight="1" x14ac:dyDescent="0.3">
      <c r="A14" s="157" t="s">
        <v>54</v>
      </c>
      <c r="B14" s="157" t="s">
        <v>853</v>
      </c>
      <c r="C14" s="160">
        <v>0</v>
      </c>
      <c r="D14" s="160">
        <v>14.7963</v>
      </c>
      <c r="E14" s="160">
        <v>-20.979700000000001</v>
      </c>
      <c r="F14" s="160">
        <v>8.1824999999999992</v>
      </c>
      <c r="G14" s="160">
        <v>21.226900000000001</v>
      </c>
      <c r="H14" s="161"/>
      <c r="I14" s="160">
        <v>34.720799999999997</v>
      </c>
      <c r="J14" s="160">
        <v>-73.2273</v>
      </c>
      <c r="K14" s="160">
        <v>41.784300000000002</v>
      </c>
      <c r="L14" s="160">
        <v>20.977399999999999</v>
      </c>
      <c r="M14" s="160">
        <v>20.716699999999999</v>
      </c>
      <c r="N14" s="160">
        <v>0</v>
      </c>
      <c r="O14" s="160">
        <v>-22.687999999999999</v>
      </c>
      <c r="P14" s="160">
        <v>19.8</v>
      </c>
      <c r="Q14" s="160">
        <v>9.9359999999999999</v>
      </c>
      <c r="R14" s="160">
        <v>-19.8</v>
      </c>
      <c r="S14" s="160">
        <v>10.856299999999999</v>
      </c>
      <c r="T14" s="160">
        <v>45.017200000000003</v>
      </c>
      <c r="U14" s="160">
        <v>14.342499999999999</v>
      </c>
      <c r="V14" s="160">
        <v>14.5777</v>
      </c>
      <c r="W14" s="160">
        <v>24.3568</v>
      </c>
      <c r="X14" s="160">
        <v>17.943000000000001</v>
      </c>
      <c r="Y14" s="160">
        <v>5.8880999999999997</v>
      </c>
      <c r="Z14" s="160">
        <v>7.8750999999999998</v>
      </c>
      <c r="AA14" s="161"/>
      <c r="AB14" s="161"/>
      <c r="AC14" s="160">
        <v>-60.51</v>
      </c>
      <c r="AD14" s="160">
        <v>-60.4</v>
      </c>
      <c r="AE14" s="161"/>
      <c r="AF14" s="160">
        <v>0</v>
      </c>
      <c r="AG14" s="160">
        <v>22</v>
      </c>
      <c r="AH14" s="160">
        <v>4.1369999999999996</v>
      </c>
      <c r="AI14" s="160">
        <v>0.157</v>
      </c>
      <c r="AJ14" s="161">
        <v>0</v>
      </c>
      <c r="AK14" s="160">
        <v>-43.31</v>
      </c>
      <c r="AL14" s="160">
        <v>-77.489999999999995</v>
      </c>
      <c r="AM14" s="160">
        <v>42.67</v>
      </c>
      <c r="AN14" s="160">
        <v>42.88</v>
      </c>
      <c r="AO14" s="160">
        <v>8.9047000000000001</v>
      </c>
      <c r="AP14" s="160">
        <v>12.941800000000001</v>
      </c>
      <c r="AQ14" s="160">
        <v>58.8157</v>
      </c>
      <c r="AR14" s="160">
        <v>61.344299999999997</v>
      </c>
      <c r="AS14" s="160">
        <v>25.596299999999999</v>
      </c>
      <c r="AT14" s="160">
        <v>-50.884799999999998</v>
      </c>
      <c r="AU14" s="161">
        <v>0</v>
      </c>
      <c r="AV14" s="160">
        <v>8.2071000000000005</v>
      </c>
      <c r="AW14" s="160">
        <v>8.1458999999999993</v>
      </c>
      <c r="AX14" s="160">
        <v>55.893900000000002</v>
      </c>
      <c r="AY14" s="160">
        <v>56.805799999999998</v>
      </c>
      <c r="AZ14" s="160">
        <v>-42.794699999999999</v>
      </c>
      <c r="BA14" s="160">
        <v>-46.042900000000003</v>
      </c>
      <c r="BB14" s="160">
        <v>-239.68979999999999</v>
      </c>
      <c r="BC14" s="160">
        <v>-12.3796</v>
      </c>
      <c r="BD14" s="160">
        <v>-14.6</v>
      </c>
      <c r="BE14" s="160">
        <v>-14.6</v>
      </c>
      <c r="BF14" s="160">
        <v>56.0184</v>
      </c>
      <c r="BG14" s="160">
        <v>3.8469000000000002</v>
      </c>
      <c r="BH14" s="160">
        <v>-4.6684999999999999</v>
      </c>
      <c r="BI14" s="161"/>
      <c r="BJ14" s="160">
        <v>-4.4833999999999996</v>
      </c>
      <c r="BK14" s="160">
        <v>5.2140000000000004</v>
      </c>
      <c r="BL14" s="160">
        <v>8.9953000000000003</v>
      </c>
      <c r="BM14" s="160">
        <v>6.1365999999999996</v>
      </c>
      <c r="BN14" s="160">
        <v>274.4529</v>
      </c>
      <c r="BO14" s="160">
        <v>62.2577</v>
      </c>
      <c r="BP14" s="160">
        <v>62.0441</v>
      </c>
      <c r="BQ14" s="160">
        <v>-175.2927</v>
      </c>
      <c r="BR14" s="160">
        <v>346.0806</v>
      </c>
      <c r="BS14" s="161"/>
      <c r="BT14" s="160">
        <v>-8.4740000000000002</v>
      </c>
      <c r="BU14" s="160">
        <v>9.7195999999999998</v>
      </c>
      <c r="BV14" s="160">
        <v>75.086200000000005</v>
      </c>
      <c r="BW14" s="160">
        <v>22.74</v>
      </c>
      <c r="BX14" s="160">
        <v>19.39</v>
      </c>
      <c r="BY14" s="160">
        <v>50.21</v>
      </c>
      <c r="BZ14" s="160">
        <v>69.75</v>
      </c>
      <c r="CA14" s="160">
        <v>-86.6661</v>
      </c>
      <c r="CB14" s="160">
        <v>-86.6661</v>
      </c>
      <c r="CC14" s="160">
        <v>140.6009</v>
      </c>
      <c r="CD14" s="160">
        <v>140.3646</v>
      </c>
      <c r="CE14" s="160">
        <v>-1.2091000000000001</v>
      </c>
      <c r="CF14" s="160">
        <v>-36.839599999999997</v>
      </c>
      <c r="CG14" s="160">
        <v>-36.474600000000002</v>
      </c>
      <c r="CH14" s="160">
        <v>-12.079800000000001</v>
      </c>
      <c r="CI14" s="161"/>
      <c r="CJ14" s="161"/>
      <c r="CK14" s="161"/>
      <c r="CL14" s="160">
        <v>89.7</v>
      </c>
      <c r="CM14" s="160">
        <v>80.2</v>
      </c>
      <c r="CN14" s="160">
        <v>-14.48</v>
      </c>
      <c r="CO14" s="160">
        <v>77.909199999999998</v>
      </c>
      <c r="CP14" s="160">
        <v>75.871700000000004</v>
      </c>
      <c r="CQ14" s="160">
        <v>75.1477</v>
      </c>
      <c r="CR14" s="160">
        <v>2.9373</v>
      </c>
      <c r="CS14" s="160">
        <v>3.6153</v>
      </c>
      <c r="CT14" s="160">
        <v>-17.537600000000001</v>
      </c>
      <c r="CU14" s="160">
        <v>-24.3034</v>
      </c>
      <c r="CV14" s="160">
        <v>-19.010899999999999</v>
      </c>
      <c r="CW14" s="160">
        <v>12.001200000000001</v>
      </c>
      <c r="CX14" s="160">
        <v>39.06</v>
      </c>
      <c r="CY14" s="160">
        <v>22.64</v>
      </c>
      <c r="CZ14" s="161"/>
      <c r="DA14" s="160">
        <v>67.680400000000006</v>
      </c>
      <c r="DB14" s="161"/>
      <c r="DC14" s="161"/>
      <c r="DD14" s="161"/>
      <c r="DE14" s="161"/>
      <c r="DF14" s="160">
        <v>-23.269500000000001</v>
      </c>
      <c r="DG14" s="161"/>
      <c r="DH14" s="160">
        <v>-41.131700000000002</v>
      </c>
      <c r="DI14" s="161"/>
      <c r="DJ14" s="161"/>
      <c r="DK14" s="160">
        <v>24.403400000000001</v>
      </c>
      <c r="DL14" s="160">
        <v>36.0443</v>
      </c>
      <c r="DM14" s="160">
        <v>33.8292</v>
      </c>
      <c r="DN14" s="160">
        <v>51.580800000000004</v>
      </c>
      <c r="DO14" s="161"/>
      <c r="DP14" s="160">
        <v>-2.36</v>
      </c>
      <c r="DQ14" s="160">
        <v>57.009</v>
      </c>
      <c r="DR14" s="160">
        <v>23.334499999999998</v>
      </c>
      <c r="DS14" s="160">
        <v>-27.28</v>
      </c>
      <c r="DT14" s="160">
        <v>-27.66</v>
      </c>
      <c r="DU14" s="160">
        <v>91.85</v>
      </c>
      <c r="DV14" s="160">
        <v>55.99</v>
      </c>
      <c r="DW14" s="160">
        <v>26.872699999999998</v>
      </c>
      <c r="DX14" s="160">
        <v>25.690899999999999</v>
      </c>
      <c r="DY14" s="160">
        <v>-81.300600000000003</v>
      </c>
      <c r="DZ14" s="160">
        <v>-79.554500000000004</v>
      </c>
      <c r="EA14" s="160">
        <v>111.2573</v>
      </c>
      <c r="EB14" s="160">
        <v>64.981800000000007</v>
      </c>
      <c r="EC14" s="160">
        <v>62.722200000000001</v>
      </c>
      <c r="ED14" s="160">
        <v>63.471299999999999</v>
      </c>
      <c r="EE14" s="160">
        <v>59.488399999999999</v>
      </c>
      <c r="EF14" s="160">
        <v>41.184899999999999</v>
      </c>
      <c r="EG14" s="160">
        <v>-29.744</v>
      </c>
      <c r="EH14" s="160">
        <v>188.22149999999999</v>
      </c>
      <c r="EI14" s="160">
        <v>195.3443</v>
      </c>
      <c r="EJ14" s="161"/>
      <c r="EK14" s="160">
        <v>-33.863799999999998</v>
      </c>
      <c r="EL14" s="160">
        <v>-31.690999999999999</v>
      </c>
      <c r="EM14" s="160">
        <v>21.1873</v>
      </c>
      <c r="EN14" s="160">
        <v>-15.007300000000001</v>
      </c>
      <c r="EO14" s="160">
        <v>-13.3058</v>
      </c>
      <c r="EP14" s="160">
        <v>145.97999999999999</v>
      </c>
      <c r="EQ14" s="160">
        <v>-88.788700000000006</v>
      </c>
      <c r="ER14" s="160">
        <v>-90.045599999999993</v>
      </c>
      <c r="ES14" s="160">
        <v>-5.6623000000000001</v>
      </c>
      <c r="ET14" s="160">
        <v>0</v>
      </c>
      <c r="EU14" s="160">
        <v>-8.17</v>
      </c>
      <c r="EV14" s="160">
        <v>103.9</v>
      </c>
      <c r="EW14" s="160">
        <v>10.060700000000001</v>
      </c>
      <c r="EX14" s="160">
        <v>-69.727800000000002</v>
      </c>
      <c r="EY14" s="160">
        <v>-36.200499999999998</v>
      </c>
      <c r="EZ14" s="160">
        <v>-34.8658</v>
      </c>
      <c r="FA14" s="160">
        <v>4.1143999999999998</v>
      </c>
      <c r="FB14" s="160">
        <v>-38.161499999999997</v>
      </c>
      <c r="FC14" s="160">
        <v>4.3441000000000001</v>
      </c>
      <c r="FD14" s="160">
        <v>23.148700000000002</v>
      </c>
      <c r="FE14" s="161"/>
      <c r="FF14" s="160">
        <v>22.353999999999999</v>
      </c>
      <c r="FG14" s="160">
        <v>40.1524</v>
      </c>
      <c r="FH14" s="160">
        <v>40.533299999999997</v>
      </c>
      <c r="FI14" s="160">
        <v>39.0366</v>
      </c>
      <c r="FJ14" s="160">
        <v>86.742400000000004</v>
      </c>
      <c r="FK14" s="160">
        <v>86.5749</v>
      </c>
      <c r="FL14" s="160">
        <v>-150.54320000000001</v>
      </c>
      <c r="FM14" s="160">
        <v>83.249700000000004</v>
      </c>
      <c r="FN14" s="160">
        <v>83.790700000000001</v>
      </c>
      <c r="FO14" s="160">
        <v>-131.2302</v>
      </c>
      <c r="FP14" s="160">
        <v>-125.73309999999999</v>
      </c>
      <c r="FQ14" s="160">
        <v>-21.1435</v>
      </c>
      <c r="FR14" s="160">
        <v>-50</v>
      </c>
      <c r="FS14" s="160">
        <v>8.6701999999999995</v>
      </c>
      <c r="FT14" s="160">
        <v>0.74009999999999998</v>
      </c>
      <c r="FU14" s="160">
        <v>-5.03</v>
      </c>
      <c r="FV14" s="160">
        <v>20.329999999999998</v>
      </c>
      <c r="FW14" s="160">
        <v>-21.435300000000002</v>
      </c>
      <c r="FX14" s="161"/>
      <c r="FY14" s="160">
        <v>-15.823</v>
      </c>
      <c r="FZ14" s="160">
        <v>4.0129999999999999</v>
      </c>
      <c r="GA14" s="161"/>
      <c r="GB14" s="160">
        <v>30</v>
      </c>
      <c r="GC14" s="160">
        <v>127.5595</v>
      </c>
      <c r="GD14" s="160">
        <v>130.4684</v>
      </c>
      <c r="GE14" s="160">
        <v>13.36</v>
      </c>
      <c r="GF14" s="160">
        <v>79.608800000000002</v>
      </c>
      <c r="GG14" s="160">
        <v>19.7</v>
      </c>
      <c r="GH14" s="160">
        <v>-15.0059</v>
      </c>
      <c r="GI14" s="160">
        <v>2.5440999999999998</v>
      </c>
      <c r="GJ14" s="160">
        <v>2.8037999999999998</v>
      </c>
      <c r="GK14" s="160">
        <v>1.2211000000000001</v>
      </c>
      <c r="GL14" s="161"/>
      <c r="GM14" s="161"/>
      <c r="GN14" s="160">
        <v>-16.307700000000001</v>
      </c>
      <c r="GO14" s="160">
        <v>-21.430800000000001</v>
      </c>
      <c r="GP14" s="160">
        <v>20.864799999999999</v>
      </c>
      <c r="GQ14" s="160">
        <v>22.970700000000001</v>
      </c>
      <c r="GR14" s="160">
        <v>55.538200000000003</v>
      </c>
      <c r="GS14" s="160">
        <v>56.996099999999998</v>
      </c>
      <c r="GT14" s="160">
        <v>-141.70840000000001</v>
      </c>
      <c r="GU14" s="160">
        <v>-15.012600000000001</v>
      </c>
      <c r="GV14" s="160">
        <v>33.008499999999998</v>
      </c>
      <c r="GW14" s="160">
        <v>-27.0701</v>
      </c>
      <c r="GX14" s="160">
        <v>6.8766999999999996</v>
      </c>
      <c r="GY14" s="160">
        <v>4.0918999999999999</v>
      </c>
      <c r="GZ14" s="160">
        <v>3.8180999999999998</v>
      </c>
      <c r="HA14" s="160">
        <v>8.2132000000000005</v>
      </c>
      <c r="HB14" s="160">
        <v>133.6516</v>
      </c>
      <c r="HC14" s="160">
        <v>133.27629999999999</v>
      </c>
      <c r="HD14" s="160">
        <v>283.7</v>
      </c>
      <c r="HE14" s="160">
        <v>-283.39749999999998</v>
      </c>
      <c r="HF14" s="161"/>
      <c r="HG14" s="160">
        <v>591.34590000000003</v>
      </c>
      <c r="HH14" s="160">
        <v>496.42720000000003</v>
      </c>
      <c r="HI14" s="160">
        <v>-129.12200000000001</v>
      </c>
      <c r="HJ14" s="160">
        <v>-127.4224</v>
      </c>
      <c r="HK14" s="160">
        <v>-63.659199999999998</v>
      </c>
      <c r="HL14" s="160">
        <v>-57.365099999999998</v>
      </c>
      <c r="HM14" s="160">
        <v>82.009299999999996</v>
      </c>
      <c r="HN14" s="160">
        <v>81.1922</v>
      </c>
      <c r="HO14" s="161"/>
      <c r="HP14" s="160">
        <v>-92.67</v>
      </c>
      <c r="HQ14" s="160">
        <v>45.519799999999996</v>
      </c>
      <c r="HR14" s="160">
        <v>44.52</v>
      </c>
      <c r="HS14" s="160">
        <v>-21.9025</v>
      </c>
      <c r="HT14" s="160">
        <v>-22.9956</v>
      </c>
      <c r="HU14" s="160">
        <v>74.72</v>
      </c>
      <c r="HV14" s="160">
        <v>74.83</v>
      </c>
      <c r="HW14" s="160">
        <v>32.200000000000003</v>
      </c>
      <c r="HX14" s="160">
        <v>33.799999999999997</v>
      </c>
      <c r="HY14" s="160">
        <v>21.720500000000001</v>
      </c>
      <c r="HZ14" s="160">
        <v>36</v>
      </c>
      <c r="IA14" s="160">
        <v>-348.31380000000001</v>
      </c>
      <c r="IB14" s="160">
        <v>102.7294</v>
      </c>
      <c r="IC14" s="160">
        <v>101.7989</v>
      </c>
      <c r="ID14" s="161"/>
      <c r="IE14" s="160">
        <v>-17.600000000000001</v>
      </c>
      <c r="IF14" s="160">
        <v>-43.8</v>
      </c>
      <c r="IG14" s="160">
        <v>-44.1</v>
      </c>
      <c r="IH14" s="160">
        <v>1.3625</v>
      </c>
      <c r="II14" s="161"/>
      <c r="IJ14" s="160">
        <v>-481.64370000000002</v>
      </c>
      <c r="IK14" s="160">
        <v>-163.6403</v>
      </c>
      <c r="IL14" s="160">
        <v>411.29649999999998</v>
      </c>
      <c r="IM14" s="160">
        <v>338.59379999999999</v>
      </c>
      <c r="IN14" s="160">
        <v>38.035400000000003</v>
      </c>
      <c r="IO14" s="160">
        <v>-329.64049999999997</v>
      </c>
      <c r="IP14" s="160">
        <v>328.71339999999998</v>
      </c>
      <c r="IQ14" s="160">
        <v>-155.87260000000001</v>
      </c>
      <c r="IR14" s="160">
        <v>-219.94759999999999</v>
      </c>
      <c r="IS14" s="160">
        <v>-327.13810000000001</v>
      </c>
      <c r="IT14" s="160">
        <v>78.452699999999993</v>
      </c>
      <c r="IU14" s="160">
        <v>79.347899999999996</v>
      </c>
      <c r="IV14" s="160">
        <v>157.00700000000001</v>
      </c>
      <c r="IW14" s="160">
        <v>-387.06760000000003</v>
      </c>
      <c r="IX14" s="160">
        <v>225.97110000000001</v>
      </c>
      <c r="IY14" s="160">
        <v>-162.7072</v>
      </c>
      <c r="IZ14" s="160">
        <v>161.5147</v>
      </c>
      <c r="JA14" s="160">
        <v>-9.8068000000000008</v>
      </c>
      <c r="JB14" s="160">
        <v>29.507999999999999</v>
      </c>
      <c r="JC14" s="160">
        <v>20.16</v>
      </c>
      <c r="JD14" s="161"/>
      <c r="JE14" s="161"/>
      <c r="JF14" s="160">
        <v>-20</v>
      </c>
      <c r="JG14" s="160">
        <v>2.56</v>
      </c>
      <c r="JH14" s="161"/>
      <c r="JI14" s="160">
        <v>-2.6352000000000002</v>
      </c>
      <c r="JJ14" s="160">
        <v>-34.422800000000002</v>
      </c>
      <c r="JK14" s="160">
        <v>-22.295000000000002</v>
      </c>
      <c r="JL14" s="160">
        <v>31.8</v>
      </c>
      <c r="JM14" s="160">
        <v>57.19</v>
      </c>
      <c r="JN14" s="160">
        <v>56.322000000000003</v>
      </c>
      <c r="JO14" s="161"/>
      <c r="JP14" s="161"/>
      <c r="JQ14" s="160">
        <v>52.261000000000003</v>
      </c>
      <c r="JR14" s="160">
        <v>52.068300000000001</v>
      </c>
      <c r="JS14" s="160">
        <v>53.3125</v>
      </c>
      <c r="JT14" s="161"/>
      <c r="JU14" s="160">
        <v>19.3</v>
      </c>
      <c r="JV14" s="160">
        <v>49.864899999999999</v>
      </c>
      <c r="JW14" s="160">
        <v>5.41</v>
      </c>
      <c r="JX14" s="161"/>
      <c r="JY14" s="160">
        <v>-56.29</v>
      </c>
      <c r="JZ14" s="160">
        <v>81.216499999999996</v>
      </c>
      <c r="KA14" s="160">
        <v>65.434200000000004</v>
      </c>
      <c r="KB14" s="160">
        <v>-55.381500000000003</v>
      </c>
      <c r="KC14" s="160">
        <v>-79.634200000000007</v>
      </c>
      <c r="KD14" s="160">
        <v>56.0824</v>
      </c>
      <c r="KE14" s="160">
        <v>22.424399999999999</v>
      </c>
      <c r="KF14" s="160">
        <v>-29.2</v>
      </c>
      <c r="KG14" s="160">
        <v>29.4</v>
      </c>
      <c r="KH14" s="160">
        <v>-81.501800000000003</v>
      </c>
      <c r="KI14" s="160">
        <v>285.98059999999998</v>
      </c>
    </row>
    <row r="15" spans="1:295" ht="18" customHeight="1" x14ac:dyDescent="0.3">
      <c r="A15" s="157" t="s">
        <v>54</v>
      </c>
      <c r="B15" s="157" t="s">
        <v>854</v>
      </c>
      <c r="C15" s="160">
        <v>0</v>
      </c>
      <c r="D15" s="160">
        <v>14.2798</v>
      </c>
      <c r="E15" s="160">
        <v>-20.647600000000001</v>
      </c>
      <c r="F15" s="160">
        <v>7.8818999999999999</v>
      </c>
      <c r="G15" s="160">
        <v>20.584599999999998</v>
      </c>
      <c r="H15" s="161"/>
      <c r="I15" s="160">
        <v>34.720500000000001</v>
      </c>
      <c r="J15" s="160">
        <v>-73.546099999999996</v>
      </c>
      <c r="K15" s="160">
        <v>43.103400000000001</v>
      </c>
      <c r="L15" s="160">
        <v>21.779299999999999</v>
      </c>
      <c r="M15" s="160">
        <v>21.146000000000001</v>
      </c>
      <c r="N15" s="161"/>
      <c r="O15" s="160">
        <v>-22.36</v>
      </c>
      <c r="P15" s="160">
        <v>19.8</v>
      </c>
      <c r="Q15" s="160">
        <v>9.9359999999999999</v>
      </c>
      <c r="R15" s="160">
        <v>-19.8</v>
      </c>
      <c r="S15" s="160">
        <v>10.7758</v>
      </c>
      <c r="T15" s="160">
        <v>45.365000000000002</v>
      </c>
      <c r="U15" s="160">
        <v>14.8301</v>
      </c>
      <c r="V15" s="160">
        <v>15.098599999999999</v>
      </c>
      <c r="W15" s="160">
        <v>24.742000000000001</v>
      </c>
      <c r="X15" s="160">
        <v>18.4434</v>
      </c>
      <c r="Y15" s="160">
        <v>6.0536000000000003</v>
      </c>
      <c r="Z15" s="160">
        <v>8.2401999999999997</v>
      </c>
      <c r="AA15" s="161"/>
      <c r="AB15" s="161"/>
      <c r="AC15" s="160">
        <v>-60.92</v>
      </c>
      <c r="AD15" s="160">
        <v>-61.51</v>
      </c>
      <c r="AE15" s="161"/>
      <c r="AF15" s="160">
        <v>0</v>
      </c>
      <c r="AG15" s="160">
        <v>19.8</v>
      </c>
      <c r="AH15" s="160">
        <v>4.0720000000000001</v>
      </c>
      <c r="AI15" s="160">
        <v>0.16</v>
      </c>
      <c r="AJ15" s="161">
        <v>0</v>
      </c>
      <c r="AK15" s="160">
        <v>-42.93</v>
      </c>
      <c r="AL15" s="160">
        <v>-77.94</v>
      </c>
      <c r="AM15" s="160">
        <v>43.95</v>
      </c>
      <c r="AN15" s="160">
        <v>43.97</v>
      </c>
      <c r="AO15" s="160">
        <v>9.0280000000000005</v>
      </c>
      <c r="AP15" s="160">
        <v>12.6951</v>
      </c>
      <c r="AQ15" s="160">
        <v>58.424900000000001</v>
      </c>
      <c r="AR15" s="160">
        <v>60.145899999999997</v>
      </c>
      <c r="AS15" s="160">
        <v>26.983599999999999</v>
      </c>
      <c r="AT15" s="160">
        <v>-52.753</v>
      </c>
      <c r="AU15" s="161">
        <v>0</v>
      </c>
      <c r="AV15" s="160">
        <v>7.2812999999999999</v>
      </c>
      <c r="AW15" s="160">
        <v>7.1658999999999997</v>
      </c>
      <c r="AX15" s="160">
        <v>56.99</v>
      </c>
      <c r="AY15" s="160">
        <v>57.875599999999999</v>
      </c>
      <c r="AZ15" s="160">
        <v>-44.4514</v>
      </c>
      <c r="BA15" s="160">
        <v>-47.794699999999999</v>
      </c>
      <c r="BB15" s="160">
        <v>-241.71770000000001</v>
      </c>
      <c r="BC15" s="160">
        <v>-12.206200000000001</v>
      </c>
      <c r="BD15" s="160">
        <v>-15.1</v>
      </c>
      <c r="BE15" s="160">
        <v>-15.1</v>
      </c>
      <c r="BF15" s="160">
        <v>57.3001</v>
      </c>
      <c r="BG15" s="160">
        <v>3.8578000000000001</v>
      </c>
      <c r="BH15" s="160">
        <v>-4.5555000000000003</v>
      </c>
      <c r="BI15" s="161"/>
      <c r="BJ15" s="160">
        <v>-6.2634999999999996</v>
      </c>
      <c r="BK15" s="160">
        <v>5.0568999999999997</v>
      </c>
      <c r="BL15" s="160">
        <v>9.0484000000000009</v>
      </c>
      <c r="BM15" s="160">
        <v>6.2320000000000002</v>
      </c>
      <c r="BN15" s="160">
        <v>275.42950000000002</v>
      </c>
      <c r="BO15" s="160">
        <v>58.534500000000001</v>
      </c>
      <c r="BP15" s="160">
        <v>58.351399999999998</v>
      </c>
      <c r="BQ15" s="160">
        <v>-172.88679999999999</v>
      </c>
      <c r="BR15" s="160">
        <v>346.64609999999999</v>
      </c>
      <c r="BS15" s="161"/>
      <c r="BT15" s="160">
        <v>-8.9506999999999994</v>
      </c>
      <c r="BU15" s="160">
        <v>11.168100000000001</v>
      </c>
      <c r="BV15" s="160">
        <v>75.275800000000004</v>
      </c>
      <c r="BW15" s="160">
        <v>22.5</v>
      </c>
      <c r="BX15" s="160">
        <v>19.11</v>
      </c>
      <c r="BY15" s="160">
        <v>49.67</v>
      </c>
      <c r="BZ15" s="160">
        <v>68.42</v>
      </c>
      <c r="CA15" s="160">
        <v>-88.675399999999996</v>
      </c>
      <c r="CB15" s="160">
        <v>-88.139600000000002</v>
      </c>
      <c r="CC15" s="160">
        <v>140.06979999999999</v>
      </c>
      <c r="CD15" s="160">
        <v>140.02289999999999</v>
      </c>
      <c r="CE15" s="160">
        <v>-2.0283000000000002</v>
      </c>
      <c r="CF15" s="160">
        <v>-28.6492</v>
      </c>
      <c r="CG15" s="160">
        <v>-29.045999999999999</v>
      </c>
      <c r="CH15" s="160">
        <v>-14.5397</v>
      </c>
      <c r="CI15" s="161"/>
      <c r="CJ15" s="161"/>
      <c r="CK15" s="161"/>
      <c r="CL15" s="160">
        <v>86.8</v>
      </c>
      <c r="CM15" s="160">
        <v>78.2</v>
      </c>
      <c r="CN15" s="160">
        <v>-13.65</v>
      </c>
      <c r="CO15" s="160">
        <v>79.298199999999994</v>
      </c>
      <c r="CP15" s="160">
        <v>78.272800000000004</v>
      </c>
      <c r="CQ15" s="160">
        <v>76.836799999999997</v>
      </c>
      <c r="CR15" s="160">
        <v>5.5555000000000003</v>
      </c>
      <c r="CS15" s="160">
        <v>6.2680999999999996</v>
      </c>
      <c r="CT15" s="160">
        <v>-22.0671</v>
      </c>
      <c r="CU15" s="160">
        <v>-21.1142</v>
      </c>
      <c r="CV15" s="160">
        <v>-23.705400000000001</v>
      </c>
      <c r="CW15" s="160">
        <v>12.501300000000001</v>
      </c>
      <c r="CX15" s="160">
        <v>37.39</v>
      </c>
      <c r="CY15" s="160">
        <v>22.11</v>
      </c>
      <c r="CZ15" s="161"/>
      <c r="DA15" s="160">
        <v>66.215500000000006</v>
      </c>
      <c r="DB15" s="161"/>
      <c r="DC15" s="161"/>
      <c r="DD15" s="161"/>
      <c r="DE15" s="161"/>
      <c r="DF15" s="160">
        <v>-8.8427000000000007</v>
      </c>
      <c r="DG15" s="161"/>
      <c r="DH15" s="160">
        <v>-40.450899999999997</v>
      </c>
      <c r="DI15" s="160">
        <v>-76</v>
      </c>
      <c r="DJ15" s="161"/>
      <c r="DK15" s="160">
        <v>24.172699999999999</v>
      </c>
      <c r="DL15" s="160">
        <v>35.458399999999997</v>
      </c>
      <c r="DM15" s="160">
        <v>31.481000000000002</v>
      </c>
      <c r="DN15" s="160">
        <v>50.994900000000001</v>
      </c>
      <c r="DO15" s="160">
        <v>35.6</v>
      </c>
      <c r="DP15" s="160">
        <v>-1.68</v>
      </c>
      <c r="DQ15" s="160">
        <v>56.342500000000001</v>
      </c>
      <c r="DR15" s="160">
        <v>8.4580000000000002</v>
      </c>
      <c r="DS15" s="160">
        <v>-28.14</v>
      </c>
      <c r="DT15" s="160">
        <v>-28.44</v>
      </c>
      <c r="DU15" s="160">
        <v>92.74</v>
      </c>
      <c r="DV15" s="160">
        <v>56.48</v>
      </c>
      <c r="DW15" s="160">
        <v>11.945499999999999</v>
      </c>
      <c r="DX15" s="160">
        <v>12.327299999999999</v>
      </c>
      <c r="DY15" s="160">
        <v>-87.202799999999996</v>
      </c>
      <c r="DZ15" s="160">
        <v>-84.645499999999998</v>
      </c>
      <c r="EA15" s="160">
        <v>97.7483</v>
      </c>
      <c r="EB15" s="160">
        <v>56.056699999999999</v>
      </c>
      <c r="EC15" s="160">
        <v>51.842100000000002</v>
      </c>
      <c r="ED15" s="160">
        <v>52.931699999999999</v>
      </c>
      <c r="EE15" s="160">
        <v>61.6023</v>
      </c>
      <c r="EF15" s="160">
        <v>39.207500000000003</v>
      </c>
      <c r="EG15" s="160">
        <v>-29.164999999999999</v>
      </c>
      <c r="EH15" s="160">
        <v>185.0838</v>
      </c>
      <c r="EI15" s="160">
        <v>190.4299</v>
      </c>
      <c r="EJ15" s="161"/>
      <c r="EK15" s="160">
        <v>-33.450299999999999</v>
      </c>
      <c r="EL15" s="160">
        <v>-30.934799999999999</v>
      </c>
      <c r="EM15" s="160">
        <v>23.096399999999999</v>
      </c>
      <c r="EN15" s="160">
        <v>-21.146699999999999</v>
      </c>
      <c r="EO15" s="160">
        <v>-18.8584</v>
      </c>
      <c r="EP15" s="160">
        <v>172.09200000000001</v>
      </c>
      <c r="EQ15" s="160">
        <v>-92.512799999999999</v>
      </c>
      <c r="ER15" s="160">
        <v>-92.899500000000003</v>
      </c>
      <c r="ES15" s="160">
        <v>-3.4075000000000002</v>
      </c>
      <c r="ET15" s="160">
        <v>0</v>
      </c>
      <c r="EU15" s="160">
        <v>-23.84</v>
      </c>
      <c r="EV15" s="160">
        <v>114.7</v>
      </c>
      <c r="EW15" s="160">
        <v>10.089399999999999</v>
      </c>
      <c r="EX15" s="160">
        <v>-83.203999999999994</v>
      </c>
      <c r="EY15" s="160">
        <v>-34.696599999999997</v>
      </c>
      <c r="EZ15" s="160">
        <v>-33.767699999999998</v>
      </c>
      <c r="FA15" s="160">
        <v>3.2810000000000001</v>
      </c>
      <c r="FB15" s="160">
        <v>-38.577300000000001</v>
      </c>
      <c r="FC15" s="160">
        <v>5.4581</v>
      </c>
      <c r="FD15" s="160">
        <v>22.729900000000001</v>
      </c>
      <c r="FE15" s="161"/>
      <c r="FF15" s="160">
        <v>22.0304</v>
      </c>
      <c r="FG15" s="160">
        <v>40.381500000000003</v>
      </c>
      <c r="FH15" s="160">
        <v>40.8444</v>
      </c>
      <c r="FI15" s="160">
        <v>39.221699999999998</v>
      </c>
      <c r="FJ15" s="160">
        <v>88.751800000000003</v>
      </c>
      <c r="FK15" s="160">
        <v>89.254199999999997</v>
      </c>
      <c r="FL15" s="160">
        <v>-156.23670000000001</v>
      </c>
      <c r="FM15" s="160">
        <v>89.507000000000005</v>
      </c>
      <c r="FN15" s="160">
        <v>89.060500000000005</v>
      </c>
      <c r="FO15" s="160">
        <v>-134.76689999999999</v>
      </c>
      <c r="FP15" s="160">
        <v>-128.3674</v>
      </c>
      <c r="FQ15" s="160">
        <v>-23.106400000000001</v>
      </c>
      <c r="FR15" s="160">
        <v>-50.01</v>
      </c>
      <c r="FS15" s="160">
        <v>9.0706000000000007</v>
      </c>
      <c r="FT15" s="160">
        <v>0.73880000000000001</v>
      </c>
      <c r="FU15" s="160">
        <v>-5.39</v>
      </c>
      <c r="FV15" s="160">
        <v>20.46</v>
      </c>
      <c r="FW15" s="160">
        <v>-24.378499999999999</v>
      </c>
      <c r="FX15" s="161"/>
      <c r="FY15" s="161"/>
      <c r="FZ15" s="160">
        <v>4.2240000000000002</v>
      </c>
      <c r="GA15" s="161"/>
      <c r="GB15" s="160">
        <v>29.73</v>
      </c>
      <c r="GC15" s="160">
        <v>127.9594</v>
      </c>
      <c r="GD15" s="160">
        <v>133.8956</v>
      </c>
      <c r="GE15" s="160">
        <v>13.22</v>
      </c>
      <c r="GF15" s="160">
        <v>79.755200000000002</v>
      </c>
      <c r="GG15" s="160">
        <v>17.899999999999999</v>
      </c>
      <c r="GH15" s="160">
        <v>-14.7545</v>
      </c>
      <c r="GI15" s="160">
        <v>2.4542999999999999</v>
      </c>
      <c r="GJ15" s="160">
        <v>2.8584000000000001</v>
      </c>
      <c r="GK15" s="160">
        <v>1.1719999999999999</v>
      </c>
      <c r="GL15" s="161"/>
      <c r="GM15" s="161"/>
      <c r="GN15" s="160">
        <v>-14.6631</v>
      </c>
      <c r="GO15" s="160">
        <v>-21.459</v>
      </c>
      <c r="GP15" s="160">
        <v>21.8355</v>
      </c>
      <c r="GQ15" s="160">
        <v>22.093900000000001</v>
      </c>
      <c r="GR15" s="160">
        <v>53.791499999999999</v>
      </c>
      <c r="GS15" s="160">
        <v>54.454000000000001</v>
      </c>
      <c r="GT15" s="160">
        <v>-140.9736</v>
      </c>
      <c r="GU15" s="160">
        <v>-15.245200000000001</v>
      </c>
      <c r="GV15" s="160">
        <v>33.033299999999997</v>
      </c>
      <c r="GW15" s="160">
        <v>-27.845300000000002</v>
      </c>
      <c r="GX15" s="160">
        <v>6.7431999999999999</v>
      </c>
      <c r="GY15" s="160">
        <v>4.0430999999999999</v>
      </c>
      <c r="GZ15" s="160">
        <v>3.7759</v>
      </c>
      <c r="HA15" s="160">
        <v>8</v>
      </c>
      <c r="HB15" s="160">
        <v>134.92869999999999</v>
      </c>
      <c r="HC15" s="160">
        <v>134.51580000000001</v>
      </c>
      <c r="HD15" s="160">
        <v>287.10000000000002</v>
      </c>
      <c r="HE15" s="160">
        <v>-284.6694</v>
      </c>
      <c r="HF15" s="160">
        <v>-586.79420000000005</v>
      </c>
      <c r="HG15" s="160">
        <v>591.55010000000004</v>
      </c>
      <c r="HH15" s="160">
        <v>493.32330000000002</v>
      </c>
      <c r="HI15" s="160">
        <v>-128.4281</v>
      </c>
      <c r="HJ15" s="160">
        <v>-127.0797</v>
      </c>
      <c r="HK15" s="160">
        <v>-63.3902</v>
      </c>
      <c r="HL15" s="160">
        <v>-56.7879</v>
      </c>
      <c r="HM15" s="160">
        <v>79.9876</v>
      </c>
      <c r="HN15" s="160">
        <v>80.0244</v>
      </c>
      <c r="HO15" s="161"/>
      <c r="HP15" s="161"/>
      <c r="HQ15" s="160">
        <v>45.234099999999998</v>
      </c>
      <c r="HR15" s="160">
        <v>44.651899999999998</v>
      </c>
      <c r="HS15" s="160">
        <v>-22.5077</v>
      </c>
      <c r="HT15" s="160">
        <v>-24.075199999999999</v>
      </c>
      <c r="HU15" s="160">
        <v>75.069999999999993</v>
      </c>
      <c r="HV15" s="160">
        <v>74.61</v>
      </c>
      <c r="HW15" s="160">
        <v>34.700000000000003</v>
      </c>
      <c r="HX15" s="160">
        <v>34.700000000000003</v>
      </c>
      <c r="HY15" s="160">
        <v>21.6799</v>
      </c>
      <c r="HZ15" s="160">
        <v>35.44</v>
      </c>
      <c r="IA15" s="160">
        <v>-344.97109999999998</v>
      </c>
      <c r="IB15" s="160">
        <v>98.325699999999998</v>
      </c>
      <c r="IC15" s="160">
        <v>97.981399999999994</v>
      </c>
      <c r="ID15" s="161"/>
      <c r="IE15" s="160">
        <v>-18.2</v>
      </c>
      <c r="IF15" s="160">
        <v>-42.1</v>
      </c>
      <c r="IG15" s="160">
        <v>-42.5</v>
      </c>
      <c r="IH15" s="161"/>
      <c r="II15" s="160">
        <v>1.0178</v>
      </c>
      <c r="IJ15" s="160">
        <v>-480.24610000000001</v>
      </c>
      <c r="IK15" s="160">
        <v>-159.69130000000001</v>
      </c>
      <c r="IL15" s="160">
        <v>404.86430000000001</v>
      </c>
      <c r="IM15" s="160">
        <v>342.47550000000001</v>
      </c>
      <c r="IN15" s="160">
        <v>43.687600000000003</v>
      </c>
      <c r="IO15" s="160">
        <v>-330.71390000000002</v>
      </c>
      <c r="IP15" s="160">
        <v>333.75909999999999</v>
      </c>
      <c r="IQ15" s="160">
        <v>-156.0258</v>
      </c>
      <c r="IR15" s="160">
        <v>-220.10210000000001</v>
      </c>
      <c r="IS15" s="160">
        <v>-325.48790000000002</v>
      </c>
      <c r="IT15" s="160">
        <v>80.114800000000002</v>
      </c>
      <c r="IU15" s="160">
        <v>79.589799999999997</v>
      </c>
      <c r="IV15" s="160">
        <v>160.15539999999999</v>
      </c>
      <c r="IW15" s="160">
        <v>-386.11419999999998</v>
      </c>
      <c r="IX15" s="160">
        <v>226.5147</v>
      </c>
      <c r="IY15" s="160">
        <v>-162.16640000000001</v>
      </c>
      <c r="IZ15" s="160">
        <v>164.6172</v>
      </c>
      <c r="JA15" s="160">
        <v>-9.9661000000000008</v>
      </c>
      <c r="JB15" s="160">
        <v>30.13</v>
      </c>
      <c r="JC15" s="160">
        <v>20.079999999999998</v>
      </c>
      <c r="JD15" s="161"/>
      <c r="JE15" s="161"/>
      <c r="JF15" s="160">
        <v>-19.2</v>
      </c>
      <c r="JG15" s="160">
        <v>2.56</v>
      </c>
      <c r="JH15" s="161"/>
      <c r="JI15" s="160">
        <v>-2.2263000000000002</v>
      </c>
      <c r="JJ15" s="160">
        <v>-34.834800000000001</v>
      </c>
      <c r="JK15" s="160">
        <v>-22.264399999999998</v>
      </c>
      <c r="JL15" s="160">
        <v>31.6</v>
      </c>
      <c r="JM15" s="160">
        <v>56.429000000000002</v>
      </c>
      <c r="JN15" s="160">
        <v>56.631</v>
      </c>
      <c r="JO15" s="161"/>
      <c r="JP15" s="161"/>
      <c r="JQ15" s="160">
        <v>53.903300000000002</v>
      </c>
      <c r="JR15" s="160">
        <v>51.7455</v>
      </c>
      <c r="JS15" s="160">
        <v>54.238999999999997</v>
      </c>
      <c r="JT15" s="161"/>
      <c r="JU15" s="160">
        <v>18.600000000000001</v>
      </c>
      <c r="JV15" s="160">
        <v>50.367899999999999</v>
      </c>
      <c r="JW15" s="160">
        <v>5.34</v>
      </c>
      <c r="JX15" s="161"/>
      <c r="JY15" s="160">
        <v>-54.987299999999998</v>
      </c>
      <c r="JZ15" s="160">
        <v>79.484300000000005</v>
      </c>
      <c r="KA15" s="160">
        <v>65.316900000000004</v>
      </c>
      <c r="KB15" s="160">
        <v>-53.119900000000001</v>
      </c>
      <c r="KC15" s="160">
        <v>-80.002200000000002</v>
      </c>
      <c r="KD15" s="160">
        <v>56.072800000000001</v>
      </c>
      <c r="KE15" s="160">
        <v>22.035699999999999</v>
      </c>
      <c r="KF15" s="160">
        <v>-28.7</v>
      </c>
      <c r="KG15" s="160">
        <v>29.5</v>
      </c>
      <c r="KH15" s="160">
        <v>-95.750100000000003</v>
      </c>
      <c r="KI15" s="160">
        <v>295.26119999999997</v>
      </c>
    </row>
    <row r="16" spans="1:295" ht="18" customHeight="1" x14ac:dyDescent="0.3">
      <c r="A16" s="157" t="s">
        <v>54</v>
      </c>
      <c r="B16" s="157" t="s">
        <v>855</v>
      </c>
      <c r="C16" s="162">
        <v>0</v>
      </c>
      <c r="D16" s="163"/>
      <c r="E16" s="162">
        <v>-20.256599999999999</v>
      </c>
      <c r="F16" s="162">
        <v>7.9612999999999996</v>
      </c>
      <c r="G16" s="162">
        <v>19.689</v>
      </c>
      <c r="H16" s="163"/>
      <c r="I16" s="162">
        <v>35.609299999999998</v>
      </c>
      <c r="J16" s="162">
        <v>-74.762299999999996</v>
      </c>
      <c r="K16" s="162">
        <v>41.975499999999997</v>
      </c>
      <c r="L16" s="162">
        <v>21.471299999999999</v>
      </c>
      <c r="M16" s="162">
        <v>20.504799999999999</v>
      </c>
      <c r="N16" s="162">
        <v>0</v>
      </c>
      <c r="O16" s="162">
        <v>-22.236999999999998</v>
      </c>
      <c r="P16" s="162">
        <v>19.8</v>
      </c>
      <c r="Q16" s="162">
        <v>9.9359999999999999</v>
      </c>
      <c r="R16" s="162">
        <v>-19.8</v>
      </c>
      <c r="S16" s="162">
        <v>10.984400000000001</v>
      </c>
      <c r="T16" s="162">
        <v>47.162399999999998</v>
      </c>
      <c r="U16" s="162">
        <v>14.954599999999999</v>
      </c>
      <c r="V16" s="162">
        <v>15.080500000000001</v>
      </c>
      <c r="W16" s="162">
        <v>25.0152</v>
      </c>
      <c r="X16" s="162">
        <v>18.632200000000001</v>
      </c>
      <c r="Y16" s="162">
        <v>6.2976000000000001</v>
      </c>
      <c r="Z16" s="162">
        <v>8.0467999999999993</v>
      </c>
      <c r="AA16" s="163"/>
      <c r="AB16" s="163"/>
      <c r="AC16" s="162">
        <v>-58.89</v>
      </c>
      <c r="AD16" s="162">
        <v>-59.21</v>
      </c>
      <c r="AE16" s="163"/>
      <c r="AF16" s="162">
        <v>0</v>
      </c>
      <c r="AG16" s="162">
        <v>19.8</v>
      </c>
      <c r="AH16" s="162">
        <v>3.9980000000000002</v>
      </c>
      <c r="AI16" s="162">
        <v>0.159</v>
      </c>
      <c r="AJ16" s="163">
        <v>0</v>
      </c>
      <c r="AK16" s="162">
        <v>-44.29</v>
      </c>
      <c r="AL16" s="162">
        <v>-73.239999999999995</v>
      </c>
      <c r="AM16" s="162">
        <v>44.42</v>
      </c>
      <c r="AN16" s="162">
        <v>44.75</v>
      </c>
      <c r="AO16" s="162">
        <v>9.1728000000000005</v>
      </c>
      <c r="AP16" s="162">
        <v>12.916499999999999</v>
      </c>
      <c r="AQ16" s="162">
        <v>59.3277</v>
      </c>
      <c r="AR16" s="162">
        <v>60.201000000000001</v>
      </c>
      <c r="AS16" s="162">
        <v>22.6724</v>
      </c>
      <c r="AT16" s="162">
        <v>-55.313499999999998</v>
      </c>
      <c r="AU16" s="163">
        <v>0</v>
      </c>
      <c r="AV16" s="162">
        <v>29.140699999999999</v>
      </c>
      <c r="AW16" s="162">
        <v>27.011199999999999</v>
      </c>
      <c r="AX16" s="162">
        <v>51.954700000000003</v>
      </c>
      <c r="AY16" s="162">
        <v>52.208799999999997</v>
      </c>
      <c r="AZ16" s="162">
        <v>-27.7698</v>
      </c>
      <c r="BA16" s="162">
        <v>-31.605399999999999</v>
      </c>
      <c r="BB16" s="162">
        <v>-259.18020000000001</v>
      </c>
      <c r="BC16" s="162">
        <v>-13.4626</v>
      </c>
      <c r="BD16" s="162">
        <v>-14.4</v>
      </c>
      <c r="BE16" s="162">
        <v>-14.4</v>
      </c>
      <c r="BF16" s="162">
        <v>56.929000000000002</v>
      </c>
      <c r="BG16" s="162">
        <v>3.9079000000000002</v>
      </c>
      <c r="BH16" s="162">
        <v>-4.3268000000000004</v>
      </c>
      <c r="BI16" s="163"/>
      <c r="BJ16" s="162">
        <v>-6.5484999999999998</v>
      </c>
      <c r="BK16" s="162">
        <v>4.5301999999999998</v>
      </c>
      <c r="BL16" s="162">
        <v>8.8748000000000005</v>
      </c>
      <c r="BM16" s="162">
        <v>6.0064000000000002</v>
      </c>
      <c r="BN16" s="162">
        <v>294.53410000000002</v>
      </c>
      <c r="BO16" s="162">
        <v>60.304600000000001</v>
      </c>
      <c r="BP16" s="162">
        <v>60.152000000000001</v>
      </c>
      <c r="BQ16" s="162">
        <v>-175.80500000000001</v>
      </c>
      <c r="BR16" s="162">
        <v>355.96660000000003</v>
      </c>
      <c r="BS16" s="163"/>
      <c r="BT16" s="162">
        <v>-8.9821000000000009</v>
      </c>
      <c r="BU16" s="162">
        <v>10.3111</v>
      </c>
      <c r="BV16" s="162">
        <v>74.267799999999994</v>
      </c>
      <c r="BW16" s="162">
        <v>22.54</v>
      </c>
      <c r="BX16" s="162">
        <v>18.89</v>
      </c>
      <c r="BY16" s="162">
        <v>49.08</v>
      </c>
      <c r="BZ16" s="162">
        <v>68.33</v>
      </c>
      <c r="CA16" s="162">
        <v>-87.603800000000007</v>
      </c>
      <c r="CB16" s="162">
        <v>-88.809399999999997</v>
      </c>
      <c r="CC16" s="162">
        <v>139.3262</v>
      </c>
      <c r="CD16" s="162">
        <v>138.5146</v>
      </c>
      <c r="CE16" s="162">
        <v>-3.4769999999999999</v>
      </c>
      <c r="CF16" s="162">
        <v>-31.3535</v>
      </c>
      <c r="CG16" s="162">
        <v>-31.361000000000001</v>
      </c>
      <c r="CH16" s="162">
        <v>-14.856</v>
      </c>
      <c r="CI16" s="163"/>
      <c r="CJ16" s="163"/>
      <c r="CK16" s="163"/>
      <c r="CL16" s="162">
        <v>86</v>
      </c>
      <c r="CM16" s="162">
        <v>77.900000000000006</v>
      </c>
      <c r="CN16" s="162">
        <v>-13.84</v>
      </c>
      <c r="CO16" s="162">
        <v>79.237700000000004</v>
      </c>
      <c r="CP16" s="162">
        <v>77.339200000000005</v>
      </c>
      <c r="CQ16" s="162">
        <v>76.670900000000003</v>
      </c>
      <c r="CR16" s="162">
        <v>0.99370000000000003</v>
      </c>
      <c r="CS16" s="162">
        <v>2.1332</v>
      </c>
      <c r="CT16" s="162">
        <v>-14.3123</v>
      </c>
      <c r="CU16" s="162">
        <v>-24.691800000000001</v>
      </c>
      <c r="CV16" s="162">
        <v>-15.586499999999999</v>
      </c>
      <c r="CW16" s="162">
        <v>11.6988</v>
      </c>
      <c r="CX16" s="162">
        <v>36.76</v>
      </c>
      <c r="CY16" s="162">
        <v>21.73</v>
      </c>
      <c r="CZ16" s="163"/>
      <c r="DA16" s="162">
        <v>66.069000000000003</v>
      </c>
      <c r="DB16" s="163"/>
      <c r="DC16" s="163"/>
      <c r="DD16" s="163"/>
      <c r="DE16" s="163"/>
      <c r="DF16" s="162">
        <v>-10.1972</v>
      </c>
      <c r="DG16" s="163"/>
      <c r="DH16" s="162">
        <v>-39.896999999999998</v>
      </c>
      <c r="DI16" s="162">
        <v>-75.8</v>
      </c>
      <c r="DJ16" s="163"/>
      <c r="DK16" s="162">
        <v>23.9694</v>
      </c>
      <c r="DL16" s="162">
        <v>35.458399999999997</v>
      </c>
      <c r="DM16" s="162">
        <v>31.011299999999999</v>
      </c>
      <c r="DN16" s="162">
        <v>50.408900000000003</v>
      </c>
      <c r="DO16" s="162">
        <v>35.229999999999997</v>
      </c>
      <c r="DP16" s="162">
        <v>-1.67</v>
      </c>
      <c r="DQ16" s="162">
        <v>56.590499999999999</v>
      </c>
      <c r="DR16" s="162">
        <v>8.7866999999999997</v>
      </c>
      <c r="DS16" s="162">
        <v>-28.11</v>
      </c>
      <c r="DT16" s="162">
        <v>-28.49</v>
      </c>
      <c r="DU16" s="162">
        <v>92.73</v>
      </c>
      <c r="DV16" s="162">
        <v>55.86</v>
      </c>
      <c r="DW16" s="162">
        <v>12.7455</v>
      </c>
      <c r="DX16" s="162">
        <v>10.6182</v>
      </c>
      <c r="DY16" s="162">
        <v>-87.178100000000001</v>
      </c>
      <c r="DZ16" s="162">
        <v>-84.8</v>
      </c>
      <c r="EA16" s="162">
        <v>97.552300000000002</v>
      </c>
      <c r="EB16" s="162">
        <v>53.231999999999999</v>
      </c>
      <c r="EC16" s="162">
        <v>51.049399999999999</v>
      </c>
      <c r="ED16" s="162">
        <v>53.039000000000001</v>
      </c>
      <c r="EE16" s="162">
        <v>53.770899999999997</v>
      </c>
      <c r="EF16" s="162">
        <v>34.923000000000002</v>
      </c>
      <c r="EG16" s="162">
        <v>-29.706</v>
      </c>
      <c r="EH16" s="162">
        <v>185.04310000000001</v>
      </c>
      <c r="EI16" s="162">
        <v>178.97300000000001</v>
      </c>
      <c r="EJ16" s="163"/>
      <c r="EK16" s="162">
        <v>-33.997500000000002</v>
      </c>
      <c r="EL16" s="162">
        <v>-30.692399999999999</v>
      </c>
      <c r="EM16" s="162">
        <v>32.502099999999999</v>
      </c>
      <c r="EN16" s="162">
        <v>-28.708100000000002</v>
      </c>
      <c r="EO16" s="162">
        <v>-26.254899999999999</v>
      </c>
      <c r="EP16" s="162">
        <v>149.05199999999999</v>
      </c>
      <c r="EQ16" s="162">
        <v>-89.992099999999994</v>
      </c>
      <c r="ER16" s="162">
        <v>-91.290999999999997</v>
      </c>
      <c r="ES16" s="162">
        <v>2.3075999999999999</v>
      </c>
      <c r="ET16" s="162">
        <v>0</v>
      </c>
      <c r="EU16" s="162">
        <v>-15.66</v>
      </c>
      <c r="EV16" s="162">
        <v>107.2</v>
      </c>
      <c r="EW16" s="162">
        <v>9.8132000000000001</v>
      </c>
      <c r="EX16" s="162">
        <v>-95.427800000000005</v>
      </c>
      <c r="EY16" s="162">
        <v>-34.277200000000001</v>
      </c>
      <c r="EZ16" s="162">
        <v>-33.514099999999999</v>
      </c>
      <c r="FA16" s="162">
        <v>3.6697000000000002</v>
      </c>
      <c r="FB16" s="162">
        <v>-27.789100000000001</v>
      </c>
      <c r="FC16" s="162">
        <v>0</v>
      </c>
      <c r="FD16" s="162">
        <v>22.022300000000001</v>
      </c>
      <c r="FE16" s="163"/>
      <c r="FF16" s="162">
        <v>21.836300000000001</v>
      </c>
      <c r="FG16" s="162">
        <v>40.195999999999998</v>
      </c>
      <c r="FH16" s="162">
        <v>40.268999999999998</v>
      </c>
      <c r="FI16" s="162">
        <v>38.955100000000002</v>
      </c>
      <c r="FJ16" s="162">
        <v>88.584400000000002</v>
      </c>
      <c r="FK16" s="162">
        <v>88.751800000000003</v>
      </c>
      <c r="FL16" s="162">
        <v>-156.57169999999999</v>
      </c>
      <c r="FM16" s="162">
        <v>89.618899999999996</v>
      </c>
      <c r="FN16" s="162">
        <v>89.383300000000006</v>
      </c>
      <c r="FO16" s="162">
        <v>-131.25720000000001</v>
      </c>
      <c r="FP16" s="162">
        <v>-124.0318</v>
      </c>
      <c r="FQ16" s="162">
        <v>-25.069400000000002</v>
      </c>
      <c r="FR16" s="162">
        <v>-50.32</v>
      </c>
      <c r="FS16" s="162">
        <v>9.1364999999999998</v>
      </c>
      <c r="FT16" s="162">
        <v>0.71560000000000001</v>
      </c>
      <c r="FU16" s="162">
        <v>-5.23</v>
      </c>
      <c r="FV16" s="162">
        <v>19.46</v>
      </c>
      <c r="FW16" s="162">
        <v>-26.447199999999999</v>
      </c>
      <c r="FX16" s="163"/>
      <c r="FY16" s="163"/>
      <c r="FZ16" s="162">
        <v>4.0389999999999997</v>
      </c>
      <c r="GA16" s="163"/>
      <c r="GB16" s="162">
        <v>27.84</v>
      </c>
      <c r="GC16" s="162">
        <v>126.4974</v>
      </c>
      <c r="GD16" s="162">
        <v>133.4811</v>
      </c>
      <c r="GE16" s="162">
        <v>13.01</v>
      </c>
      <c r="GF16" s="162">
        <v>77.728399999999993</v>
      </c>
      <c r="GG16" s="162">
        <v>19.100000000000001</v>
      </c>
      <c r="GH16" s="162">
        <v>-15.181100000000001</v>
      </c>
      <c r="GI16" s="162">
        <v>2.9138000000000002</v>
      </c>
      <c r="GJ16" s="162">
        <v>3.1328999999999998</v>
      </c>
      <c r="GK16" s="162">
        <v>1.1594</v>
      </c>
      <c r="GL16" s="163"/>
      <c r="GM16" s="163"/>
      <c r="GN16" s="162">
        <v>-14.4092</v>
      </c>
      <c r="GO16" s="162">
        <v>-21.9984</v>
      </c>
      <c r="GP16" s="162">
        <v>20.002300000000002</v>
      </c>
      <c r="GQ16" s="162">
        <v>22.835699999999999</v>
      </c>
      <c r="GR16" s="162">
        <v>57.094499999999996</v>
      </c>
      <c r="GS16" s="162">
        <v>59.3065</v>
      </c>
      <c r="GT16" s="162">
        <v>-143.55969999999999</v>
      </c>
      <c r="GU16" s="162">
        <v>-14.870900000000001</v>
      </c>
      <c r="GV16" s="162">
        <v>32.585700000000003</v>
      </c>
      <c r="GW16" s="162">
        <v>-25.901499999999999</v>
      </c>
      <c r="GX16" s="162">
        <v>6.6609999999999996</v>
      </c>
      <c r="GY16" s="162">
        <v>4.2481999999999998</v>
      </c>
      <c r="GZ16" s="162">
        <v>3.9340999999999999</v>
      </c>
      <c r="HA16" s="162">
        <v>8.0853000000000002</v>
      </c>
      <c r="HB16" s="162">
        <v>131.79660000000001</v>
      </c>
      <c r="HC16" s="162">
        <v>131.83320000000001</v>
      </c>
      <c r="HD16" s="162">
        <v>284.10000000000002</v>
      </c>
      <c r="HE16" s="162">
        <v>-280.7174</v>
      </c>
      <c r="HF16" s="162">
        <v>-582.4606</v>
      </c>
      <c r="HG16" s="162">
        <v>587.55089999999996</v>
      </c>
      <c r="HH16" s="162">
        <v>474.38099999999997</v>
      </c>
      <c r="HI16" s="162">
        <v>-127.7436</v>
      </c>
      <c r="HJ16" s="162">
        <v>-125.1512</v>
      </c>
      <c r="HK16" s="162">
        <v>-63.915300000000002</v>
      </c>
      <c r="HL16" s="162">
        <v>-57.005299999999998</v>
      </c>
      <c r="HM16" s="162">
        <v>79.988799999999998</v>
      </c>
      <c r="HN16" s="162">
        <v>79.841499999999996</v>
      </c>
      <c r="HO16" s="163"/>
      <c r="HP16" s="163"/>
      <c r="HQ16" s="162">
        <v>45.475900000000003</v>
      </c>
      <c r="HR16" s="162">
        <v>44.640900000000002</v>
      </c>
      <c r="HS16" s="162">
        <v>-23.705500000000001</v>
      </c>
      <c r="HT16" s="162">
        <v>-23.331099999999999</v>
      </c>
      <c r="HU16" s="162">
        <v>76.44</v>
      </c>
      <c r="HV16" s="162">
        <v>75.459999999999994</v>
      </c>
      <c r="HW16" s="162">
        <v>31.5</v>
      </c>
      <c r="HX16" s="162">
        <v>32.4</v>
      </c>
      <c r="HY16" s="162">
        <v>22.006699999999999</v>
      </c>
      <c r="HZ16" s="162">
        <v>35.840000000000003</v>
      </c>
      <c r="IA16" s="162">
        <v>-346.23390000000001</v>
      </c>
      <c r="IB16" s="162">
        <v>103.4478</v>
      </c>
      <c r="IC16" s="162">
        <v>103.2073</v>
      </c>
      <c r="ID16" s="162">
        <v>15</v>
      </c>
      <c r="IE16" s="162">
        <v>-18.899999999999999</v>
      </c>
      <c r="IF16" s="162">
        <v>-43.8</v>
      </c>
      <c r="IG16" s="162">
        <v>-44.2</v>
      </c>
      <c r="IH16" s="163"/>
      <c r="II16" s="162">
        <v>1.1367</v>
      </c>
      <c r="IJ16" s="162">
        <v>-472.15309999999999</v>
      </c>
      <c r="IK16" s="162">
        <v>-147.38560000000001</v>
      </c>
      <c r="IL16" s="162">
        <v>408.5951</v>
      </c>
      <c r="IM16" s="162">
        <v>342.68049999999999</v>
      </c>
      <c r="IN16" s="162">
        <v>52.083100000000002</v>
      </c>
      <c r="IO16" s="162">
        <v>-335.47980000000001</v>
      </c>
      <c r="IP16" s="162">
        <v>334.91239999999999</v>
      </c>
      <c r="IQ16" s="162">
        <v>-152.6182</v>
      </c>
      <c r="IR16" s="162">
        <v>-219.36760000000001</v>
      </c>
      <c r="IS16" s="162">
        <v>-319.8861</v>
      </c>
      <c r="IT16" s="162">
        <v>79.811499999999995</v>
      </c>
      <c r="IU16" s="162">
        <v>79.734499999999997</v>
      </c>
      <c r="IV16" s="162">
        <v>159.54259999999999</v>
      </c>
      <c r="IW16" s="162">
        <v>-391.37849999999997</v>
      </c>
      <c r="IX16" s="162">
        <v>227.0153</v>
      </c>
      <c r="IY16" s="162">
        <v>-162.85470000000001</v>
      </c>
      <c r="IZ16" s="162">
        <v>166.1268</v>
      </c>
      <c r="JA16" s="162">
        <v>-8.6203000000000003</v>
      </c>
      <c r="JB16" s="162">
        <v>30.158999999999999</v>
      </c>
      <c r="JC16" s="162">
        <v>19.84</v>
      </c>
      <c r="JD16" s="163"/>
      <c r="JE16" s="162">
        <v>7.1539999999999999</v>
      </c>
      <c r="JF16" s="162">
        <v>-19.760000000000002</v>
      </c>
      <c r="JG16" s="162">
        <v>1.76</v>
      </c>
      <c r="JH16" s="163"/>
      <c r="JI16" s="162">
        <v>-2.2538</v>
      </c>
      <c r="JJ16" s="162">
        <v>-34.834800000000001</v>
      </c>
      <c r="JK16" s="162">
        <v>-22.703900000000001</v>
      </c>
      <c r="JL16" s="162">
        <v>30.7</v>
      </c>
      <c r="JM16" s="162">
        <v>55.502000000000002</v>
      </c>
      <c r="JN16" s="162">
        <v>55.98</v>
      </c>
      <c r="JO16" s="163"/>
      <c r="JP16" s="163"/>
      <c r="JQ16" s="162">
        <v>51.521000000000001</v>
      </c>
      <c r="JR16" s="162">
        <v>51.571599999999997</v>
      </c>
      <c r="JS16" s="162">
        <v>51.780500000000004</v>
      </c>
      <c r="JT16" s="163"/>
      <c r="JU16" s="162">
        <v>20</v>
      </c>
      <c r="JV16" s="162">
        <v>50.348100000000002</v>
      </c>
      <c r="JW16" s="162">
        <v>5.28</v>
      </c>
      <c r="JX16" s="163"/>
      <c r="JY16" s="162">
        <v>-57.439599999999999</v>
      </c>
      <c r="JZ16" s="162">
        <v>80.892899999999997</v>
      </c>
      <c r="KA16" s="162">
        <v>66.545000000000002</v>
      </c>
      <c r="KB16" s="162">
        <v>-56.727400000000003</v>
      </c>
      <c r="KC16" s="162">
        <v>-80.134500000000003</v>
      </c>
      <c r="KD16" s="162">
        <v>57.120199999999997</v>
      </c>
      <c r="KE16" s="162">
        <v>22.4436</v>
      </c>
      <c r="KF16" s="162">
        <v>-31.4</v>
      </c>
      <c r="KG16" s="162">
        <v>30.4</v>
      </c>
      <c r="KH16" s="162">
        <v>-109.7818</v>
      </c>
      <c r="KI16" s="162">
        <v>302.22410000000002</v>
      </c>
    </row>
    <row r="17" spans="1:295" ht="18" customHeight="1" x14ac:dyDescent="0.3">
      <c r="A17" s="157" t="s">
        <v>54</v>
      </c>
      <c r="B17" s="157" t="s">
        <v>856</v>
      </c>
      <c r="C17" s="158">
        <v>0</v>
      </c>
      <c r="D17" s="158">
        <v>13.979900000000001</v>
      </c>
      <c r="E17" s="158">
        <v>-19.9376</v>
      </c>
      <c r="F17" s="158">
        <v>7.7691999999999997</v>
      </c>
      <c r="G17" s="158">
        <v>19.904599999999999</v>
      </c>
      <c r="H17" s="159"/>
      <c r="I17" s="158">
        <v>36.339100000000002</v>
      </c>
      <c r="J17" s="158">
        <v>-75.188100000000006</v>
      </c>
      <c r="K17" s="158">
        <v>41.461100000000002</v>
      </c>
      <c r="L17" s="158">
        <v>21.189399999999999</v>
      </c>
      <c r="M17" s="158">
        <v>20.612400000000001</v>
      </c>
      <c r="N17" s="158">
        <v>0</v>
      </c>
      <c r="O17" s="158">
        <v>-21.873999999999999</v>
      </c>
      <c r="P17" s="158">
        <v>19.8</v>
      </c>
      <c r="Q17" s="158">
        <v>9.9359999999999999</v>
      </c>
      <c r="R17" s="158">
        <v>-19.8</v>
      </c>
      <c r="S17" s="158">
        <v>11.0299</v>
      </c>
      <c r="T17" s="158">
        <v>47.120800000000003</v>
      </c>
      <c r="U17" s="158">
        <v>14.871</v>
      </c>
      <c r="V17" s="158">
        <v>14.986599999999999</v>
      </c>
      <c r="W17" s="158">
        <v>25.282800000000002</v>
      </c>
      <c r="X17" s="158">
        <v>18.146699999999999</v>
      </c>
      <c r="Y17" s="158">
        <v>5.9433999999999996</v>
      </c>
      <c r="Z17" s="158">
        <v>8.0972000000000008</v>
      </c>
      <c r="AA17" s="159"/>
      <c r="AB17" s="159"/>
      <c r="AC17" s="158">
        <v>-59.71</v>
      </c>
      <c r="AD17" s="158">
        <v>-60.06</v>
      </c>
      <c r="AE17" s="159"/>
      <c r="AF17" s="158">
        <v>0</v>
      </c>
      <c r="AG17" s="158">
        <v>19.8</v>
      </c>
      <c r="AH17" s="158">
        <v>4.34</v>
      </c>
      <c r="AI17" s="158">
        <v>0.16400000000000001</v>
      </c>
      <c r="AJ17" s="159">
        <v>0</v>
      </c>
      <c r="AK17" s="158">
        <v>-46.01</v>
      </c>
      <c r="AL17" s="158">
        <v>-72.38</v>
      </c>
      <c r="AM17" s="158">
        <v>46.11</v>
      </c>
      <c r="AN17" s="158">
        <v>46.37</v>
      </c>
      <c r="AO17" s="158">
        <v>8.6865000000000006</v>
      </c>
      <c r="AP17" s="158">
        <v>12.9833</v>
      </c>
      <c r="AQ17" s="158">
        <v>57.2376</v>
      </c>
      <c r="AR17" s="158">
        <v>59.229799999999997</v>
      </c>
      <c r="AS17" s="158">
        <v>23.140799999999999</v>
      </c>
      <c r="AT17" s="158">
        <v>-57.162999999999997</v>
      </c>
      <c r="AU17" s="159">
        <v>0</v>
      </c>
      <c r="AV17" s="158">
        <v>29.254100000000001</v>
      </c>
      <c r="AW17" s="158">
        <v>29.567</v>
      </c>
      <c r="AX17" s="158">
        <v>52.493000000000002</v>
      </c>
      <c r="AY17" s="158">
        <v>51.494</v>
      </c>
      <c r="AZ17" s="158">
        <v>-30.0687</v>
      </c>
      <c r="BA17" s="158">
        <v>-30.290800000000001</v>
      </c>
      <c r="BB17" s="158">
        <v>-254.82839999999999</v>
      </c>
      <c r="BC17" s="158">
        <v>-14.5664</v>
      </c>
      <c r="BD17" s="158">
        <v>-14.4</v>
      </c>
      <c r="BE17" s="158">
        <v>-14.4</v>
      </c>
      <c r="BF17" s="158">
        <v>62.624299999999998</v>
      </c>
      <c r="BG17" s="158">
        <v>3.8633999999999999</v>
      </c>
      <c r="BH17" s="158">
        <v>-4.2977999999999996</v>
      </c>
      <c r="BI17" s="159"/>
      <c r="BJ17" s="158">
        <v>-8.9023000000000003</v>
      </c>
      <c r="BK17" s="158">
        <v>5.0385999999999997</v>
      </c>
      <c r="BL17" s="158">
        <v>9.2378999999999998</v>
      </c>
      <c r="BM17" s="158">
        <v>6.3419999999999996</v>
      </c>
      <c r="BN17" s="158">
        <v>289.34589999999997</v>
      </c>
      <c r="BO17" s="158">
        <v>55.757300000000001</v>
      </c>
      <c r="BP17" s="158">
        <v>55.574199999999998</v>
      </c>
      <c r="BQ17" s="158">
        <v>-163.44560000000001</v>
      </c>
      <c r="BR17" s="158">
        <v>354.55739999999997</v>
      </c>
      <c r="BS17" s="159"/>
      <c r="BT17" s="158">
        <v>-21.948499999999999</v>
      </c>
      <c r="BU17" s="158">
        <v>22.9603</v>
      </c>
      <c r="BV17" s="158">
        <v>75.415499999999994</v>
      </c>
      <c r="BW17" s="158">
        <v>22.55</v>
      </c>
      <c r="BX17" s="158">
        <v>19.23</v>
      </c>
      <c r="BY17" s="158">
        <v>49.05</v>
      </c>
      <c r="BZ17" s="158">
        <v>68.37</v>
      </c>
      <c r="CA17" s="158">
        <v>-88.943299999999994</v>
      </c>
      <c r="CB17" s="158">
        <v>-88.943299999999994</v>
      </c>
      <c r="CC17" s="158">
        <v>140.1704</v>
      </c>
      <c r="CD17" s="158">
        <v>138.9794</v>
      </c>
      <c r="CE17" s="158">
        <v>-2.3959000000000001</v>
      </c>
      <c r="CF17" s="158">
        <v>-31.036000000000001</v>
      </c>
      <c r="CG17" s="158">
        <v>-30.799299999999999</v>
      </c>
      <c r="CH17" s="158">
        <v>-14.0466</v>
      </c>
      <c r="CI17" s="159"/>
      <c r="CJ17" s="159"/>
      <c r="CK17" s="159"/>
      <c r="CL17" s="158">
        <v>87.1</v>
      </c>
      <c r="CM17" s="158">
        <v>78.900000000000006</v>
      </c>
      <c r="CN17" s="158">
        <v>-13.76</v>
      </c>
      <c r="CO17" s="158">
        <v>79.293800000000005</v>
      </c>
      <c r="CP17" s="158">
        <v>78.958100000000002</v>
      </c>
      <c r="CQ17" s="158">
        <v>77.387799999999999</v>
      </c>
      <c r="CR17" s="158">
        <v>3.1555</v>
      </c>
      <c r="CS17" s="158">
        <v>3.8296999999999999</v>
      </c>
      <c r="CT17" s="158">
        <v>-21.790299999999998</v>
      </c>
      <c r="CU17" s="158">
        <v>-20.059699999999999</v>
      </c>
      <c r="CV17" s="158">
        <v>-23.2866</v>
      </c>
      <c r="CW17" s="158">
        <v>12.2079</v>
      </c>
      <c r="CX17" s="158">
        <v>36.409999999999997</v>
      </c>
      <c r="CY17" s="158">
        <v>21.37</v>
      </c>
      <c r="CZ17" s="159"/>
      <c r="DA17" s="158">
        <v>65.336600000000004</v>
      </c>
      <c r="DB17" s="159"/>
      <c r="DC17" s="159"/>
      <c r="DD17" s="159"/>
      <c r="DE17" s="159"/>
      <c r="DF17" s="158">
        <v>0</v>
      </c>
      <c r="DG17" s="159"/>
      <c r="DH17" s="158">
        <v>-39.92</v>
      </c>
      <c r="DI17" s="158">
        <v>-78.2</v>
      </c>
      <c r="DJ17" s="159"/>
      <c r="DK17" s="158">
        <v>24.046299999999999</v>
      </c>
      <c r="DL17" s="159"/>
      <c r="DM17" s="158">
        <v>30.541699999999999</v>
      </c>
      <c r="DN17" s="158">
        <v>50.408900000000003</v>
      </c>
      <c r="DO17" s="158">
        <v>35.22</v>
      </c>
      <c r="DP17" s="158">
        <v>-1.3</v>
      </c>
      <c r="DQ17" s="158">
        <v>56.9315</v>
      </c>
      <c r="DR17" s="158">
        <v>0</v>
      </c>
      <c r="DS17" s="158">
        <v>-33.409999999999997</v>
      </c>
      <c r="DT17" s="158">
        <v>-33.6</v>
      </c>
      <c r="DU17" s="159"/>
      <c r="DV17" s="158">
        <v>57.26</v>
      </c>
      <c r="DW17" s="158">
        <v>2.2726999999999999</v>
      </c>
      <c r="DX17" s="158">
        <v>0.81820000000000004</v>
      </c>
      <c r="DY17" s="158">
        <v>-91.749799999999993</v>
      </c>
      <c r="DZ17" s="158">
        <v>-89.4</v>
      </c>
      <c r="EA17" s="158">
        <v>93.704400000000007</v>
      </c>
      <c r="EB17" s="158">
        <v>49.620199999999997</v>
      </c>
      <c r="EC17" s="158">
        <v>48.216500000000003</v>
      </c>
      <c r="ED17" s="158">
        <v>48.551200000000001</v>
      </c>
      <c r="EE17" s="158">
        <v>48.743899999999996</v>
      </c>
      <c r="EF17" s="158">
        <v>28.629799999999999</v>
      </c>
      <c r="EG17" s="158">
        <v>-29.527000000000001</v>
      </c>
      <c r="EH17" s="158">
        <v>175.7526</v>
      </c>
      <c r="EI17" s="158">
        <v>167.6892</v>
      </c>
      <c r="EJ17" s="159"/>
      <c r="EK17" s="158">
        <v>-34.135100000000001</v>
      </c>
      <c r="EL17" s="158">
        <v>-30.3094</v>
      </c>
      <c r="EM17" s="158">
        <v>29.042899999999999</v>
      </c>
      <c r="EN17" s="158">
        <v>-31.0047</v>
      </c>
      <c r="EO17" s="158">
        <v>-29.7651</v>
      </c>
      <c r="EP17" s="158">
        <v>144.44399999999999</v>
      </c>
      <c r="EQ17" s="158">
        <v>-91.671400000000006</v>
      </c>
      <c r="ER17" s="158">
        <v>-92.381</v>
      </c>
      <c r="ES17" s="158">
        <v>7.0206999999999997</v>
      </c>
      <c r="ET17" s="158">
        <v>0</v>
      </c>
      <c r="EU17" s="158">
        <v>-24</v>
      </c>
      <c r="EV17" s="158">
        <v>102.1</v>
      </c>
      <c r="EW17" s="158">
        <v>9.8986000000000001</v>
      </c>
      <c r="EX17" s="158">
        <v>-101.2937</v>
      </c>
      <c r="EY17" s="158">
        <v>-33.199100000000001</v>
      </c>
      <c r="EZ17" s="158">
        <v>-32.796300000000002</v>
      </c>
      <c r="FA17" s="158">
        <v>2.8668</v>
      </c>
      <c r="FB17" s="158">
        <v>-27.0441</v>
      </c>
      <c r="FC17" s="158">
        <v>0</v>
      </c>
      <c r="FD17" s="158">
        <v>21.5715</v>
      </c>
      <c r="FE17" s="159"/>
      <c r="FF17" s="158">
        <v>21.665600000000001</v>
      </c>
      <c r="FG17" s="158">
        <v>40.804299999999998</v>
      </c>
      <c r="FH17" s="158">
        <v>40.231999999999999</v>
      </c>
      <c r="FI17" s="158">
        <v>39.3566</v>
      </c>
      <c r="FJ17" s="158">
        <v>90.761300000000006</v>
      </c>
      <c r="FK17" s="158">
        <v>89.086799999999997</v>
      </c>
      <c r="FL17" s="158">
        <v>-159.58590000000001</v>
      </c>
      <c r="FM17" s="158">
        <v>94.134100000000004</v>
      </c>
      <c r="FN17" s="158">
        <v>93.919799999999995</v>
      </c>
      <c r="FO17" s="158">
        <v>-133.1387</v>
      </c>
      <c r="FP17" s="158">
        <v>-125.2961</v>
      </c>
      <c r="FQ17" s="158">
        <v>-26.2486</v>
      </c>
      <c r="FR17" s="158">
        <v>-49.45</v>
      </c>
      <c r="FS17" s="158">
        <v>9.4539000000000009</v>
      </c>
      <c r="FT17" s="158">
        <v>0.751</v>
      </c>
      <c r="FU17" s="158">
        <v>-5.41</v>
      </c>
      <c r="FV17" s="158">
        <v>19.3</v>
      </c>
      <c r="FW17" s="158">
        <v>-27.7363</v>
      </c>
      <c r="FX17" s="159"/>
      <c r="FY17" s="159"/>
      <c r="FZ17" s="158">
        <v>3.964</v>
      </c>
      <c r="GA17" s="159"/>
      <c r="GB17" s="158">
        <v>28.04</v>
      </c>
      <c r="GC17" s="158">
        <v>128.07499999999999</v>
      </c>
      <c r="GD17" s="158">
        <v>135.60040000000001</v>
      </c>
      <c r="GE17" s="158">
        <v>13.23</v>
      </c>
      <c r="GF17" s="158">
        <v>77.384500000000003</v>
      </c>
      <c r="GG17" s="158">
        <v>19</v>
      </c>
      <c r="GH17" s="158">
        <v>-15.5313</v>
      </c>
      <c r="GI17" s="158">
        <v>2.9264999999999999</v>
      </c>
      <c r="GJ17" s="158">
        <v>2.7644000000000002</v>
      </c>
      <c r="GK17" s="158">
        <v>1.1809000000000001</v>
      </c>
      <c r="GL17" s="159"/>
      <c r="GM17" s="159"/>
      <c r="GN17" s="158">
        <v>-16.222899999999999</v>
      </c>
      <c r="GO17" s="158">
        <v>-22.4436</v>
      </c>
      <c r="GP17" s="158">
        <v>19.123100000000001</v>
      </c>
      <c r="GQ17" s="158">
        <v>23.365300000000001</v>
      </c>
      <c r="GR17" s="158">
        <v>57.508600000000001</v>
      </c>
      <c r="GS17" s="158">
        <v>57.065600000000003</v>
      </c>
      <c r="GT17" s="158">
        <v>-144.0258</v>
      </c>
      <c r="GU17" s="158">
        <v>-15.162100000000001</v>
      </c>
      <c r="GV17" s="158">
        <v>32.746699999999997</v>
      </c>
      <c r="GW17" s="158">
        <v>-26.832799999999999</v>
      </c>
      <c r="GX17" s="158">
        <v>6.3076999999999996</v>
      </c>
      <c r="GY17" s="158">
        <v>4.3947000000000003</v>
      </c>
      <c r="GZ17" s="158">
        <v>4.0922999999999998</v>
      </c>
      <c r="HA17" s="158">
        <v>7.6642000000000001</v>
      </c>
      <c r="HB17" s="158">
        <v>129.61969999999999</v>
      </c>
      <c r="HC17" s="158">
        <v>130.0462</v>
      </c>
      <c r="HD17" s="158">
        <v>285.8</v>
      </c>
      <c r="HE17" s="158">
        <v>-283.07760000000002</v>
      </c>
      <c r="HF17" s="158">
        <v>-592.68029999999999</v>
      </c>
      <c r="HG17" s="158">
        <v>594.70069999999998</v>
      </c>
      <c r="HH17" s="158">
        <v>473.64879999999999</v>
      </c>
      <c r="HI17" s="158">
        <v>-125.8485</v>
      </c>
      <c r="HJ17" s="158">
        <v>-123.2161</v>
      </c>
      <c r="HK17" s="158">
        <v>-66.899199999999993</v>
      </c>
      <c r="HL17" s="158">
        <v>-59.9298</v>
      </c>
      <c r="HM17" s="158">
        <v>78.497399999999999</v>
      </c>
      <c r="HN17" s="158">
        <v>74.278300000000002</v>
      </c>
      <c r="HO17" s="159"/>
      <c r="HP17" s="159"/>
      <c r="HQ17" s="158">
        <v>46.091099999999997</v>
      </c>
      <c r="HR17" s="158">
        <v>45.377000000000002</v>
      </c>
      <c r="HS17" s="158">
        <v>-23.537099999999999</v>
      </c>
      <c r="HT17" s="158">
        <v>-22.757200000000001</v>
      </c>
      <c r="HU17" s="158">
        <v>77.77</v>
      </c>
      <c r="HV17" s="158">
        <v>76.61</v>
      </c>
      <c r="HW17" s="158">
        <v>30.1</v>
      </c>
      <c r="HX17" s="158">
        <v>30.5</v>
      </c>
      <c r="HY17" s="158">
        <v>21.904199999999999</v>
      </c>
      <c r="HZ17" s="158">
        <v>35.119999999999997</v>
      </c>
      <c r="IA17" s="158">
        <v>-342.23309999999998</v>
      </c>
      <c r="IB17" s="158">
        <v>104.93810000000001</v>
      </c>
      <c r="IC17" s="158">
        <v>105.2676</v>
      </c>
      <c r="ID17" s="158">
        <v>15</v>
      </c>
      <c r="IE17" s="158">
        <v>-21.6</v>
      </c>
      <c r="IF17" s="158">
        <v>-44.6</v>
      </c>
      <c r="IG17" s="158">
        <v>-45.1</v>
      </c>
      <c r="IH17" s="158">
        <v>1.4722999999999999</v>
      </c>
      <c r="II17" s="159"/>
      <c r="IJ17" s="158">
        <v>-466.17660000000001</v>
      </c>
      <c r="IK17" s="158">
        <v>-131.3586</v>
      </c>
      <c r="IL17" s="158">
        <v>398.7758</v>
      </c>
      <c r="IM17" s="158">
        <v>337.52390000000003</v>
      </c>
      <c r="IN17" s="158">
        <v>55.421399999999998</v>
      </c>
      <c r="IO17" s="158">
        <v>-330.3698</v>
      </c>
      <c r="IP17" s="158">
        <v>329.60160000000002</v>
      </c>
      <c r="IQ17" s="158">
        <v>-154.79159999999999</v>
      </c>
      <c r="IR17" s="158">
        <v>-221.08750000000001</v>
      </c>
      <c r="IS17" s="158">
        <v>-320.09730000000002</v>
      </c>
      <c r="IT17" s="158">
        <v>77.236599999999996</v>
      </c>
      <c r="IU17" s="158">
        <v>75.699200000000005</v>
      </c>
      <c r="IV17" s="158">
        <v>159.33930000000001</v>
      </c>
      <c r="IW17" s="158">
        <v>-382.06630000000001</v>
      </c>
      <c r="IX17" s="158">
        <v>225.60079999999999</v>
      </c>
      <c r="IY17" s="158">
        <v>-156.5402</v>
      </c>
      <c r="IZ17" s="158">
        <v>157.21449999999999</v>
      </c>
      <c r="JA17" s="158">
        <v>-8.9114000000000004</v>
      </c>
      <c r="JB17" s="158">
        <v>30.318999999999999</v>
      </c>
      <c r="JC17" s="158">
        <v>18.88</v>
      </c>
      <c r="JD17" s="159"/>
      <c r="JE17" s="158">
        <v>7.1529999999999996</v>
      </c>
      <c r="JF17" s="158">
        <v>-18.96</v>
      </c>
      <c r="JG17" s="158">
        <v>0</v>
      </c>
      <c r="JH17" s="159"/>
      <c r="JI17" s="158">
        <v>-1.7867999999999999</v>
      </c>
      <c r="JJ17" s="158">
        <v>-34.746299999999998</v>
      </c>
      <c r="JK17" s="158">
        <v>-23.378299999999999</v>
      </c>
      <c r="JL17" s="158">
        <v>30.5</v>
      </c>
      <c r="JM17" s="158">
        <v>52.942</v>
      </c>
      <c r="JN17" s="158">
        <v>53.088999999999999</v>
      </c>
      <c r="JO17" s="158">
        <v>11.1409</v>
      </c>
      <c r="JP17" s="159"/>
      <c r="JQ17" s="158">
        <v>51.641300000000001</v>
      </c>
      <c r="JR17" s="158">
        <v>50.686599999999999</v>
      </c>
      <c r="JS17" s="158">
        <v>50.026800000000001</v>
      </c>
      <c r="JT17" s="159"/>
      <c r="JU17" s="158">
        <v>22</v>
      </c>
      <c r="JV17" s="158">
        <v>50.903700000000001</v>
      </c>
      <c r="JW17" s="158">
        <v>5.4</v>
      </c>
      <c r="JX17" s="159"/>
      <c r="JY17" s="158">
        <v>-57.657699999999998</v>
      </c>
      <c r="JZ17" s="158">
        <v>83.665000000000006</v>
      </c>
      <c r="KA17" s="158">
        <v>67.968800000000002</v>
      </c>
      <c r="KB17" s="158">
        <v>-58.050600000000003</v>
      </c>
      <c r="KC17" s="158">
        <v>-81.611199999999997</v>
      </c>
      <c r="KD17" s="158">
        <v>58.464599999999997</v>
      </c>
      <c r="KE17" s="158">
        <v>22.319800000000001</v>
      </c>
      <c r="KF17" s="158">
        <v>-33.799999999999997</v>
      </c>
      <c r="KG17" s="158">
        <v>33.9</v>
      </c>
      <c r="KH17" s="158">
        <v>-114.9171</v>
      </c>
      <c r="KI17" s="158">
        <v>310.33589999999998</v>
      </c>
    </row>
    <row r="18" spans="1:295" ht="18" customHeight="1" x14ac:dyDescent="0.3">
      <c r="A18" s="157" t="s">
        <v>54</v>
      </c>
      <c r="B18" s="157" t="s">
        <v>857</v>
      </c>
      <c r="C18" s="160">
        <v>0</v>
      </c>
      <c r="D18" s="160">
        <v>14.1035</v>
      </c>
      <c r="E18" s="161"/>
      <c r="F18" s="160">
        <v>7.7961</v>
      </c>
      <c r="G18" s="160">
        <v>19.6387</v>
      </c>
      <c r="H18" s="161"/>
      <c r="I18" s="160">
        <v>36.113100000000003</v>
      </c>
      <c r="J18" s="160">
        <v>-76.248099999999994</v>
      </c>
      <c r="K18" s="160">
        <v>41.920999999999999</v>
      </c>
      <c r="L18" s="160">
        <v>21.465299999999999</v>
      </c>
      <c r="M18" s="160">
        <v>20.8506</v>
      </c>
      <c r="N18" s="160">
        <v>0</v>
      </c>
      <c r="O18" s="160">
        <v>-22.411000000000001</v>
      </c>
      <c r="P18" s="160">
        <v>19.8</v>
      </c>
      <c r="Q18" s="160">
        <v>9.9359999999999999</v>
      </c>
      <c r="R18" s="160">
        <v>-19.8</v>
      </c>
      <c r="S18" s="160">
        <v>11.043900000000001</v>
      </c>
      <c r="T18" s="160">
        <v>47.196800000000003</v>
      </c>
      <c r="U18" s="160">
        <v>15.247</v>
      </c>
      <c r="V18" s="160">
        <v>15.2652</v>
      </c>
      <c r="W18" s="160">
        <v>25.317799999999998</v>
      </c>
      <c r="X18" s="160">
        <v>18.6157</v>
      </c>
      <c r="Y18" s="160">
        <v>6.4614000000000003</v>
      </c>
      <c r="Z18" s="160">
        <v>7.8273999999999999</v>
      </c>
      <c r="AA18" s="161"/>
      <c r="AB18" s="161"/>
      <c r="AC18" s="160">
        <v>-59.91</v>
      </c>
      <c r="AD18" s="160">
        <v>-60.13</v>
      </c>
      <c r="AE18" s="161"/>
      <c r="AF18" s="160">
        <v>0</v>
      </c>
      <c r="AG18" s="160">
        <v>22</v>
      </c>
      <c r="AH18" s="160">
        <v>4.7530000000000001</v>
      </c>
      <c r="AI18" s="160">
        <v>0.16600000000000001</v>
      </c>
      <c r="AJ18" s="161">
        <v>0</v>
      </c>
      <c r="AK18" s="160">
        <v>-42.11</v>
      </c>
      <c r="AL18" s="160">
        <v>-78.75</v>
      </c>
      <c r="AM18" s="160">
        <v>42.82</v>
      </c>
      <c r="AN18" s="160">
        <v>42.69</v>
      </c>
      <c r="AO18" s="160">
        <v>8.9908000000000001</v>
      </c>
      <c r="AP18" s="160">
        <v>12.787100000000001</v>
      </c>
      <c r="AQ18" s="160">
        <v>56.511200000000002</v>
      </c>
      <c r="AR18" s="160">
        <v>58.231699999999996</v>
      </c>
      <c r="AS18" s="160">
        <v>24.499199999999998</v>
      </c>
      <c r="AT18" s="160">
        <v>-50.8446</v>
      </c>
      <c r="AU18" s="161">
        <v>0</v>
      </c>
      <c r="AV18" s="160">
        <v>7.3868999999999998</v>
      </c>
      <c r="AW18" s="160">
        <v>7.9257</v>
      </c>
      <c r="AX18" s="160">
        <v>55.556100000000001</v>
      </c>
      <c r="AY18" s="160">
        <v>56.069299999999998</v>
      </c>
      <c r="AZ18" s="160">
        <v>-44.294800000000002</v>
      </c>
      <c r="BA18" s="160">
        <v>-47.553800000000003</v>
      </c>
      <c r="BB18" s="160">
        <v>-235.07769999999999</v>
      </c>
      <c r="BC18" s="160">
        <v>-9.0175000000000001</v>
      </c>
      <c r="BD18" s="160">
        <v>-17.2</v>
      </c>
      <c r="BE18" s="160">
        <v>-17.100000000000001</v>
      </c>
      <c r="BF18" s="160">
        <v>55.747500000000002</v>
      </c>
      <c r="BG18" s="160">
        <v>3.8927999999999998</v>
      </c>
      <c r="BH18" s="160">
        <v>-4.6981000000000002</v>
      </c>
      <c r="BI18" s="161"/>
      <c r="BJ18" s="160">
        <v>-7.4246999999999996</v>
      </c>
      <c r="BK18" s="160">
        <v>5.2457000000000003</v>
      </c>
      <c r="BL18" s="160">
        <v>9.7361000000000004</v>
      </c>
      <c r="BM18" s="160">
        <v>6.5061</v>
      </c>
      <c r="BN18" s="160">
        <v>266.79270000000002</v>
      </c>
      <c r="BO18" s="160">
        <v>59.999400000000001</v>
      </c>
      <c r="BP18" s="160">
        <v>59.816299999999998</v>
      </c>
      <c r="BQ18" s="160">
        <v>-161.47710000000001</v>
      </c>
      <c r="BR18" s="160">
        <v>346.399</v>
      </c>
      <c r="BS18" s="161"/>
      <c r="BT18" s="160">
        <v>-20.946100000000001</v>
      </c>
      <c r="BU18" s="160">
        <v>22.502500000000001</v>
      </c>
      <c r="BV18" s="160">
        <v>76.632999999999996</v>
      </c>
      <c r="BW18" s="160">
        <v>22.76</v>
      </c>
      <c r="BX18" s="160">
        <v>19.54</v>
      </c>
      <c r="BY18" s="160">
        <v>49.61</v>
      </c>
      <c r="BZ18" s="160">
        <v>69.75</v>
      </c>
      <c r="CA18" s="160">
        <v>-91.622500000000002</v>
      </c>
      <c r="CB18" s="160">
        <v>-91.086600000000004</v>
      </c>
      <c r="CC18" s="160">
        <v>134.32929999999999</v>
      </c>
      <c r="CD18" s="160">
        <v>134.9753</v>
      </c>
      <c r="CE18" s="160">
        <v>-3.5548000000000002</v>
      </c>
      <c r="CF18" s="160">
        <v>-33.228299999999997</v>
      </c>
      <c r="CG18" s="160">
        <v>-32.578200000000002</v>
      </c>
      <c r="CH18" s="160">
        <v>-12.182</v>
      </c>
      <c r="CI18" s="161"/>
      <c r="CJ18" s="161"/>
      <c r="CK18" s="161"/>
      <c r="CL18" s="160">
        <v>88.1</v>
      </c>
      <c r="CM18" s="160">
        <v>80</v>
      </c>
      <c r="CN18" s="160">
        <v>-14.2</v>
      </c>
      <c r="CO18" s="160">
        <v>79.683499999999995</v>
      </c>
      <c r="CP18" s="160">
        <v>78.249799999999993</v>
      </c>
      <c r="CQ18" s="160">
        <v>76.631600000000006</v>
      </c>
      <c r="CR18" s="160">
        <v>4.8411</v>
      </c>
      <c r="CS18" s="160">
        <v>5.3112000000000004</v>
      </c>
      <c r="CT18" s="160">
        <v>-21.658899999999999</v>
      </c>
      <c r="CU18" s="160">
        <v>-21.939900000000002</v>
      </c>
      <c r="CV18" s="160">
        <v>-24.279699999999998</v>
      </c>
      <c r="CW18" s="160">
        <v>11.617900000000001</v>
      </c>
      <c r="CX18" s="160">
        <v>37.97</v>
      </c>
      <c r="CY18" s="160">
        <v>22.2</v>
      </c>
      <c r="CZ18" s="161"/>
      <c r="DA18" s="160">
        <v>66.801500000000004</v>
      </c>
      <c r="DB18" s="161"/>
      <c r="DC18" s="161"/>
      <c r="DD18" s="161"/>
      <c r="DE18" s="161"/>
      <c r="DF18" s="160">
        <v>-6.0164</v>
      </c>
      <c r="DG18" s="161"/>
      <c r="DH18" s="160">
        <v>-40.373199999999997</v>
      </c>
      <c r="DI18" s="161"/>
      <c r="DJ18" s="160">
        <v>-79.599999999999994</v>
      </c>
      <c r="DK18" s="160">
        <v>23.9694</v>
      </c>
      <c r="DL18" s="160">
        <v>36.630200000000002</v>
      </c>
      <c r="DM18" s="160">
        <v>32.889899999999997</v>
      </c>
      <c r="DN18" s="160">
        <v>50.994900000000001</v>
      </c>
      <c r="DO18" s="160">
        <v>35.619999999999997</v>
      </c>
      <c r="DP18" s="160">
        <v>-1.89</v>
      </c>
      <c r="DQ18" s="160">
        <v>57.691000000000003</v>
      </c>
      <c r="DR18" s="160">
        <v>6.1322000000000001</v>
      </c>
      <c r="DS18" s="160">
        <v>-33.24</v>
      </c>
      <c r="DT18" s="160">
        <v>-33.51</v>
      </c>
      <c r="DU18" s="160">
        <v>105.92</v>
      </c>
      <c r="DV18" s="160">
        <v>57.13</v>
      </c>
      <c r="DW18" s="160">
        <v>8.7454999999999998</v>
      </c>
      <c r="DX18" s="160">
        <v>8.5817999999999994</v>
      </c>
      <c r="DY18" s="160">
        <v>-89.471800000000002</v>
      </c>
      <c r="DZ18" s="160">
        <v>-87.663600000000002</v>
      </c>
      <c r="EA18" s="160">
        <v>100.9969</v>
      </c>
      <c r="EB18" s="160">
        <v>55.514400000000002</v>
      </c>
      <c r="EC18" s="160">
        <v>54.0383</v>
      </c>
      <c r="ED18" s="160">
        <v>54.538699999999999</v>
      </c>
      <c r="EE18" s="160">
        <v>34.298699999999997</v>
      </c>
      <c r="EF18" s="160">
        <v>14.1068</v>
      </c>
      <c r="EG18" s="160">
        <v>-28.806999999999999</v>
      </c>
      <c r="EH18" s="160">
        <v>175.33330000000001</v>
      </c>
      <c r="EI18" s="160">
        <v>163.48689999999999</v>
      </c>
      <c r="EJ18" s="161"/>
      <c r="EK18" s="160">
        <v>-33.6462</v>
      </c>
      <c r="EL18" s="160">
        <v>-30.841000000000001</v>
      </c>
      <c r="EM18" s="160">
        <v>43.2286</v>
      </c>
      <c r="EN18" s="160">
        <v>-24.379000000000001</v>
      </c>
      <c r="EO18" s="160">
        <v>-23.208100000000002</v>
      </c>
      <c r="EP18" s="160">
        <v>72.239999999999995</v>
      </c>
      <c r="EQ18" s="160">
        <v>-80.575299999999999</v>
      </c>
      <c r="ER18" s="160">
        <v>-81.237099999999998</v>
      </c>
      <c r="ES18" s="160">
        <v>21.284800000000001</v>
      </c>
      <c r="ET18" s="160">
        <v>17.100000000000001</v>
      </c>
      <c r="EU18" s="160">
        <v>-22.82</v>
      </c>
      <c r="EV18" s="160">
        <v>1</v>
      </c>
      <c r="EW18" s="160">
        <v>9.8559999999999999</v>
      </c>
      <c r="EX18" s="160">
        <v>-89.959599999999995</v>
      </c>
      <c r="EY18" s="160">
        <v>-34.8157</v>
      </c>
      <c r="EZ18" s="160">
        <v>-33.831699999999998</v>
      </c>
      <c r="FA18" s="160">
        <v>4.6021999999999998</v>
      </c>
      <c r="FB18" s="160">
        <v>-10.5808</v>
      </c>
      <c r="FC18" s="160">
        <v>-16.414100000000001</v>
      </c>
      <c r="FD18" s="160">
        <v>22.010200000000001</v>
      </c>
      <c r="FE18" s="161"/>
      <c r="FF18" s="160">
        <v>21.753399999999999</v>
      </c>
      <c r="FG18" s="160">
        <v>41.023299999999999</v>
      </c>
      <c r="FH18" s="160">
        <v>41.456099999999999</v>
      </c>
      <c r="FI18" s="160">
        <v>39.954700000000003</v>
      </c>
      <c r="FJ18" s="160">
        <v>91.766099999999994</v>
      </c>
      <c r="FK18" s="160">
        <v>92.2684</v>
      </c>
      <c r="FL18" s="160">
        <v>-158.0788</v>
      </c>
      <c r="FM18" s="160">
        <v>91.320700000000002</v>
      </c>
      <c r="FN18" s="160">
        <v>91.748599999999996</v>
      </c>
      <c r="FO18" s="160">
        <v>-134.20859999999999</v>
      </c>
      <c r="FP18" s="160">
        <v>-125.7346</v>
      </c>
      <c r="FQ18" s="160">
        <v>-27.647500000000001</v>
      </c>
      <c r="FR18" s="160">
        <v>-49.89</v>
      </c>
      <c r="FS18" s="160">
        <v>8.7751999999999999</v>
      </c>
      <c r="FT18" s="160">
        <v>0.75229999999999997</v>
      </c>
      <c r="FU18" s="160">
        <v>-5.17</v>
      </c>
      <c r="FV18" s="160">
        <v>17.7</v>
      </c>
      <c r="FW18" s="160">
        <v>-27.6693</v>
      </c>
      <c r="FX18" s="161"/>
      <c r="FY18" s="160">
        <v>-15.641999999999999</v>
      </c>
      <c r="FZ18" s="160">
        <v>4.0069999999999997</v>
      </c>
      <c r="GA18" s="161"/>
      <c r="GB18" s="160">
        <v>26.95</v>
      </c>
      <c r="GC18" s="160">
        <v>129.9599</v>
      </c>
      <c r="GD18" s="160">
        <v>135.17769999999999</v>
      </c>
      <c r="GE18" s="161"/>
      <c r="GF18" s="160">
        <v>75.854200000000006</v>
      </c>
      <c r="GG18" s="160">
        <v>16</v>
      </c>
      <c r="GH18" s="160">
        <v>-15.8062</v>
      </c>
      <c r="GI18" s="160">
        <v>3.2082999999999999</v>
      </c>
      <c r="GJ18" s="160">
        <v>3.1286</v>
      </c>
      <c r="GK18" s="160">
        <v>1.1922999999999999</v>
      </c>
      <c r="GL18" s="161"/>
      <c r="GM18" s="161"/>
      <c r="GN18" s="160">
        <v>-17.447700000000001</v>
      </c>
      <c r="GO18" s="160">
        <v>-22.5472</v>
      </c>
      <c r="GP18" s="160">
        <v>17.953600000000002</v>
      </c>
      <c r="GQ18" s="160">
        <v>23.203800000000001</v>
      </c>
      <c r="GR18" s="160">
        <v>60.005200000000002</v>
      </c>
      <c r="GS18" s="160">
        <v>58.930300000000003</v>
      </c>
      <c r="GT18" s="160">
        <v>-142.90440000000001</v>
      </c>
      <c r="GU18" s="160">
        <v>-15.2883</v>
      </c>
      <c r="GV18" s="160">
        <v>32.828499999999998</v>
      </c>
      <c r="GW18" s="160">
        <v>-26.254000000000001</v>
      </c>
      <c r="GX18" s="161"/>
      <c r="GY18" s="160">
        <v>4.5313999999999997</v>
      </c>
      <c r="GZ18" s="160">
        <v>4.3137999999999996</v>
      </c>
      <c r="HA18" s="160">
        <v>7</v>
      </c>
      <c r="HB18" s="160">
        <v>131.126</v>
      </c>
      <c r="HC18" s="160">
        <v>130.20490000000001</v>
      </c>
      <c r="HD18" s="160">
        <v>278.3</v>
      </c>
      <c r="HE18" s="160">
        <v>-279.92380000000003</v>
      </c>
      <c r="HF18" s="160">
        <v>-585.80790000000002</v>
      </c>
      <c r="HG18" s="160">
        <v>590.68209999999999</v>
      </c>
      <c r="HH18" s="160">
        <v>469.07510000000002</v>
      </c>
      <c r="HI18" s="160">
        <v>-125.6262</v>
      </c>
      <c r="HJ18" s="160">
        <v>-124.3745</v>
      </c>
      <c r="HK18" s="160">
        <v>-61.264000000000003</v>
      </c>
      <c r="HL18" s="160">
        <v>-54.730499999999999</v>
      </c>
      <c r="HM18" s="160">
        <v>75.246099999999998</v>
      </c>
      <c r="HN18" s="160">
        <v>74.651899999999998</v>
      </c>
      <c r="HO18" s="161"/>
      <c r="HP18" s="161"/>
      <c r="HQ18" s="160">
        <v>45.519799999999996</v>
      </c>
      <c r="HR18" s="160">
        <v>45.508800000000001</v>
      </c>
      <c r="HS18" s="160">
        <v>-22.555900000000001</v>
      </c>
      <c r="HT18" s="160">
        <v>-23.235800000000001</v>
      </c>
      <c r="HU18" s="160">
        <v>78.709999999999994</v>
      </c>
      <c r="HV18" s="160">
        <v>78.44</v>
      </c>
      <c r="HW18" s="160">
        <v>24.3</v>
      </c>
      <c r="HX18" s="160">
        <v>24.9</v>
      </c>
      <c r="HY18" s="160">
        <v>21.782399999999999</v>
      </c>
      <c r="HZ18" s="160">
        <v>33.200000000000003</v>
      </c>
      <c r="IA18" s="160">
        <v>-336.97070000000002</v>
      </c>
      <c r="IB18" s="160">
        <v>108.65860000000001</v>
      </c>
      <c r="IC18" s="160">
        <v>107.1645</v>
      </c>
      <c r="ID18" s="160">
        <v>15.1</v>
      </c>
      <c r="IE18" s="160">
        <v>-31.9</v>
      </c>
      <c r="IF18" s="160">
        <v>-45.5</v>
      </c>
      <c r="IG18" s="160">
        <v>-45.9</v>
      </c>
      <c r="IH18" s="161"/>
      <c r="II18" s="160">
        <v>1.2753000000000001</v>
      </c>
      <c r="IJ18" s="160">
        <v>-462.1773</v>
      </c>
      <c r="IK18" s="160">
        <v>-130.5812</v>
      </c>
      <c r="IL18" s="160">
        <v>399.65190000000001</v>
      </c>
      <c r="IM18" s="160">
        <v>331.91180000000003</v>
      </c>
      <c r="IN18" s="160">
        <v>55.526499999999999</v>
      </c>
      <c r="IO18" s="160">
        <v>-323.8569</v>
      </c>
      <c r="IP18" s="160">
        <v>322.8691</v>
      </c>
      <c r="IQ18" s="160">
        <v>-153.46260000000001</v>
      </c>
      <c r="IR18" s="160">
        <v>-218.9967</v>
      </c>
      <c r="IS18" s="160">
        <v>-318.86020000000002</v>
      </c>
      <c r="IT18" s="160">
        <v>75.856800000000007</v>
      </c>
      <c r="IU18" s="160">
        <v>75.793800000000005</v>
      </c>
      <c r="IV18" s="160">
        <v>156.25579999999999</v>
      </c>
      <c r="IW18" s="160">
        <v>-380.87270000000001</v>
      </c>
      <c r="IX18" s="160">
        <v>224.6343</v>
      </c>
      <c r="IY18" s="160">
        <v>-155.61420000000001</v>
      </c>
      <c r="IZ18" s="160">
        <v>152.8989</v>
      </c>
      <c r="JA18" s="160">
        <v>-8.5680999999999994</v>
      </c>
      <c r="JB18" s="160">
        <v>29.797999999999998</v>
      </c>
      <c r="JC18" s="160">
        <v>17.28</v>
      </c>
      <c r="JD18" s="160">
        <v>7.06</v>
      </c>
      <c r="JE18" s="160">
        <v>7.07</v>
      </c>
      <c r="JF18" s="160">
        <v>-16.88</v>
      </c>
      <c r="JG18" s="160">
        <v>0</v>
      </c>
      <c r="JH18" s="161"/>
      <c r="JI18" s="160">
        <v>1.5E-3</v>
      </c>
      <c r="JJ18" s="160">
        <v>-31.728100000000001</v>
      </c>
      <c r="JK18" s="160">
        <v>-27.071000000000002</v>
      </c>
      <c r="JL18" s="160">
        <v>28.2</v>
      </c>
      <c r="JM18" s="160">
        <v>54.16</v>
      </c>
      <c r="JN18" s="160">
        <v>53.698999999999998</v>
      </c>
      <c r="JO18" s="160">
        <v>11.2491</v>
      </c>
      <c r="JP18" s="160">
        <v>13.4598</v>
      </c>
      <c r="JQ18" s="160">
        <v>49.383299999999998</v>
      </c>
      <c r="JR18" s="160">
        <v>47.981099999999998</v>
      </c>
      <c r="JS18" s="160">
        <v>50.645899999999997</v>
      </c>
      <c r="JT18" s="161"/>
      <c r="JU18" s="160">
        <v>33.299999999999997</v>
      </c>
      <c r="JV18" s="160">
        <v>50.6374</v>
      </c>
      <c r="JW18" s="160">
        <v>5.38</v>
      </c>
      <c r="JX18" s="161"/>
      <c r="JY18" s="160">
        <v>-58.894399999999997</v>
      </c>
      <c r="JZ18" s="160">
        <v>77.791200000000003</v>
      </c>
      <c r="KA18" s="160">
        <v>62.448700000000002</v>
      </c>
      <c r="KB18" s="160">
        <v>-57.631599999999999</v>
      </c>
      <c r="KC18" s="160">
        <v>-76.559399999999997</v>
      </c>
      <c r="KD18" s="160">
        <v>54.438600000000001</v>
      </c>
      <c r="KE18" s="160">
        <v>22.1388</v>
      </c>
      <c r="KF18" s="160">
        <v>-44.3</v>
      </c>
      <c r="KG18" s="160">
        <v>43.7</v>
      </c>
      <c r="KH18" s="160">
        <v>-116.0393</v>
      </c>
      <c r="KI18" s="160">
        <v>303.14049999999997</v>
      </c>
    </row>
    <row r="19" spans="1:295" ht="18" customHeight="1" x14ac:dyDescent="0.3">
      <c r="A19" s="157" t="s">
        <v>54</v>
      </c>
      <c r="B19" s="157" t="s">
        <v>858</v>
      </c>
      <c r="C19" s="161">
        <v>0</v>
      </c>
      <c r="D19" s="161"/>
      <c r="E19" s="160">
        <v>-20.145</v>
      </c>
      <c r="F19" s="160">
        <v>8.0738000000000003</v>
      </c>
      <c r="G19" s="160">
        <v>32.359099999999998</v>
      </c>
      <c r="H19" s="161"/>
      <c r="I19" s="160">
        <v>36.265500000000003</v>
      </c>
      <c r="J19" s="160">
        <v>-80.285499999999999</v>
      </c>
      <c r="K19" s="160">
        <v>42.938499999999998</v>
      </c>
      <c r="L19" s="160">
        <v>22.215299999999999</v>
      </c>
      <c r="M19" s="160">
        <v>21.890599999999999</v>
      </c>
      <c r="N19" s="160">
        <v>0</v>
      </c>
      <c r="O19" s="160">
        <v>-23.420999999999999</v>
      </c>
      <c r="P19" s="161"/>
      <c r="Q19" s="160">
        <v>10.763999999999999</v>
      </c>
      <c r="R19" s="161"/>
      <c r="S19" s="160">
        <v>11.003500000000001</v>
      </c>
      <c r="T19" s="160">
        <v>50.0182</v>
      </c>
      <c r="U19" s="160">
        <v>15.625</v>
      </c>
      <c r="V19" s="160">
        <v>15.7339</v>
      </c>
      <c r="W19" s="160">
        <v>25.935099999999998</v>
      </c>
      <c r="X19" s="160">
        <v>18.614599999999999</v>
      </c>
      <c r="Y19" s="160">
        <v>6.1989000000000001</v>
      </c>
      <c r="Z19" s="160">
        <v>8.5795999999999992</v>
      </c>
      <c r="AA19" s="161"/>
      <c r="AB19" s="161"/>
      <c r="AC19" s="160">
        <v>-61.96</v>
      </c>
      <c r="AD19" s="160">
        <v>-62.05</v>
      </c>
      <c r="AE19" s="161"/>
      <c r="AF19" s="160">
        <v>0</v>
      </c>
      <c r="AG19" s="160">
        <v>22</v>
      </c>
      <c r="AH19" s="160">
        <v>5.0999999999999996</v>
      </c>
      <c r="AI19" s="160">
        <v>0.17</v>
      </c>
      <c r="AJ19" s="161">
        <v>0</v>
      </c>
      <c r="AK19" s="160">
        <v>-42.6</v>
      </c>
      <c r="AL19" s="160">
        <v>-78.83</v>
      </c>
      <c r="AM19" s="160">
        <v>42.76</v>
      </c>
      <c r="AN19" s="160">
        <v>42.94</v>
      </c>
      <c r="AO19" s="160">
        <v>8.7696000000000005</v>
      </c>
      <c r="AP19" s="160">
        <v>12.6897</v>
      </c>
      <c r="AQ19" s="160">
        <v>57.6173</v>
      </c>
      <c r="AR19" s="160">
        <v>59.260800000000003</v>
      </c>
      <c r="AS19" s="160">
        <v>24.050699999999999</v>
      </c>
      <c r="AT19" s="160">
        <v>-50.856000000000002</v>
      </c>
      <c r="AU19" s="161">
        <v>0</v>
      </c>
      <c r="AV19" s="160">
        <v>5.5978000000000003</v>
      </c>
      <c r="AW19" s="160">
        <v>5.9146000000000001</v>
      </c>
      <c r="AX19" s="160">
        <v>56.713000000000001</v>
      </c>
      <c r="AY19" s="160">
        <v>57.181399999999996</v>
      </c>
      <c r="AZ19" s="160">
        <v>-46.247399999999999</v>
      </c>
      <c r="BA19" s="160">
        <v>-49.783499999999997</v>
      </c>
      <c r="BB19" s="160">
        <v>-237.68360000000001</v>
      </c>
      <c r="BC19" s="160">
        <v>-14.5082</v>
      </c>
      <c r="BD19" s="160">
        <v>-13.9</v>
      </c>
      <c r="BE19" s="160">
        <v>-14.1</v>
      </c>
      <c r="BF19" s="160">
        <v>55.8733</v>
      </c>
      <c r="BG19" s="160">
        <v>3.8492999999999999</v>
      </c>
      <c r="BH19" s="160">
        <v>-5.0260999999999996</v>
      </c>
      <c r="BI19" s="161"/>
      <c r="BJ19" s="160">
        <v>-4.5452000000000004</v>
      </c>
      <c r="BK19" s="160">
        <v>5.4248000000000003</v>
      </c>
      <c r="BL19" s="160">
        <v>10.3218</v>
      </c>
      <c r="BM19" s="160">
        <v>7.0674000000000001</v>
      </c>
      <c r="BN19" s="160">
        <v>275.42950000000002</v>
      </c>
      <c r="BO19" s="160">
        <v>67.506900000000002</v>
      </c>
      <c r="BP19" s="160">
        <v>67.323800000000006</v>
      </c>
      <c r="BQ19" s="160">
        <v>-170.5762</v>
      </c>
      <c r="BR19" s="160">
        <v>364.80970000000002</v>
      </c>
      <c r="BS19" s="161"/>
      <c r="BT19" s="160">
        <v>-23.042300000000001</v>
      </c>
      <c r="BU19" s="160">
        <v>23.8996</v>
      </c>
      <c r="BV19" s="160">
        <v>78.878399999999999</v>
      </c>
      <c r="BW19" s="160">
        <v>23.26</v>
      </c>
      <c r="BX19" s="160">
        <v>19.989999999999998</v>
      </c>
      <c r="BY19" s="160">
        <v>51.66</v>
      </c>
      <c r="BZ19" s="160">
        <v>70.66</v>
      </c>
      <c r="CA19" s="160">
        <v>-92.024299999999997</v>
      </c>
      <c r="CB19" s="160">
        <v>-91.220600000000005</v>
      </c>
      <c r="CC19" s="160">
        <v>143.792</v>
      </c>
      <c r="CD19" s="160">
        <v>144.7457</v>
      </c>
      <c r="CE19" s="160">
        <v>-4.4263000000000003</v>
      </c>
      <c r="CF19" s="160">
        <v>-41.588299999999997</v>
      </c>
      <c r="CG19" s="160">
        <v>-40.277200000000001</v>
      </c>
      <c r="CH19" s="160">
        <v>-12.0162</v>
      </c>
      <c r="CI19" s="161"/>
      <c r="CJ19" s="161"/>
      <c r="CK19" s="161"/>
      <c r="CL19" s="160">
        <v>91.3</v>
      </c>
      <c r="CM19" s="160">
        <v>82.7</v>
      </c>
      <c r="CN19" s="160">
        <v>-14.27</v>
      </c>
      <c r="CO19" s="160">
        <v>79.560699999999997</v>
      </c>
      <c r="CP19" s="160">
        <v>77.846800000000002</v>
      </c>
      <c r="CQ19" s="160">
        <v>76.359300000000005</v>
      </c>
      <c r="CR19" s="160">
        <v>5.23</v>
      </c>
      <c r="CS19" s="160">
        <v>6.1407999999999996</v>
      </c>
      <c r="CT19" s="160">
        <v>-18.474699999999999</v>
      </c>
      <c r="CU19" s="160">
        <v>-26.0456</v>
      </c>
      <c r="CV19" s="160">
        <v>-20.877600000000001</v>
      </c>
      <c r="CW19" s="160">
        <v>12.600899999999999</v>
      </c>
      <c r="CX19" s="160">
        <v>42.37</v>
      </c>
      <c r="CY19" s="160">
        <v>24.03</v>
      </c>
      <c r="CZ19" s="161"/>
      <c r="DA19" s="160">
        <v>69.145200000000003</v>
      </c>
      <c r="DB19" s="161"/>
      <c r="DC19" s="161"/>
      <c r="DD19" s="161"/>
      <c r="DE19" s="161"/>
      <c r="DF19" s="160">
        <v>-7.3532999999999999</v>
      </c>
      <c r="DG19" s="161"/>
      <c r="DH19" s="160">
        <v>-41.107199999999999</v>
      </c>
      <c r="DI19" s="160">
        <v>-82.8</v>
      </c>
      <c r="DJ19" s="160">
        <v>-82.4</v>
      </c>
      <c r="DK19" s="160">
        <v>24.765899999999998</v>
      </c>
      <c r="DL19" s="160">
        <v>38.388100000000001</v>
      </c>
      <c r="DM19" s="160">
        <v>35.707799999999999</v>
      </c>
      <c r="DN19" s="160">
        <v>54.5105</v>
      </c>
      <c r="DO19" s="160">
        <v>38.04</v>
      </c>
      <c r="DP19" s="160">
        <v>-2.2000000000000002</v>
      </c>
      <c r="DQ19" s="160">
        <v>57.210500000000003</v>
      </c>
      <c r="DR19" s="160">
        <v>8.4291999999999998</v>
      </c>
      <c r="DS19" s="160">
        <v>-32.72</v>
      </c>
      <c r="DT19" s="160">
        <v>-33.1</v>
      </c>
      <c r="DU19" s="160">
        <v>108.65</v>
      </c>
      <c r="DV19" s="160">
        <v>58.37</v>
      </c>
      <c r="DW19" s="160">
        <v>8.2181999999999995</v>
      </c>
      <c r="DX19" s="160">
        <v>7.8727</v>
      </c>
      <c r="DY19" s="160">
        <v>-91.824299999999994</v>
      </c>
      <c r="DZ19" s="160">
        <v>-89.054500000000004</v>
      </c>
      <c r="EA19" s="160">
        <v>104.42919999999999</v>
      </c>
      <c r="EB19" s="160">
        <v>58.902999999999999</v>
      </c>
      <c r="EC19" s="160">
        <v>56.805100000000003</v>
      </c>
      <c r="ED19" s="160">
        <v>57.822299999999998</v>
      </c>
      <c r="EE19" s="160">
        <v>55.851500000000001</v>
      </c>
      <c r="EF19" s="160">
        <v>38.158499999999997</v>
      </c>
      <c r="EG19" s="160">
        <v>-29.356000000000002</v>
      </c>
      <c r="EH19" s="160">
        <v>182.85749999999999</v>
      </c>
      <c r="EI19" s="160">
        <v>168.1173</v>
      </c>
      <c r="EJ19" s="161"/>
      <c r="EK19" s="160">
        <v>-33.808100000000003</v>
      </c>
      <c r="EL19" s="160">
        <v>-31.0062</v>
      </c>
      <c r="EM19" s="160">
        <v>23.244900000000001</v>
      </c>
      <c r="EN19" s="160">
        <v>-30.280899999999999</v>
      </c>
      <c r="EO19" s="160">
        <v>-26.6554</v>
      </c>
      <c r="EP19" s="160">
        <v>181.30799999999999</v>
      </c>
      <c r="EQ19" s="160">
        <v>-93.765299999999996</v>
      </c>
      <c r="ER19" s="160">
        <v>-95.173000000000002</v>
      </c>
      <c r="ES19" s="160">
        <v>-1.2765</v>
      </c>
      <c r="ET19" s="160">
        <v>0</v>
      </c>
      <c r="EU19" s="160">
        <v>-24.02</v>
      </c>
      <c r="EV19" s="160">
        <v>120</v>
      </c>
      <c r="EW19" s="160">
        <v>10.0307</v>
      </c>
      <c r="EX19" s="160">
        <v>-101.5172</v>
      </c>
      <c r="EY19" s="160">
        <v>-34.355499999999999</v>
      </c>
      <c r="EZ19" s="160">
        <v>-33.496400000000001</v>
      </c>
      <c r="FA19" s="160">
        <v>3.609</v>
      </c>
      <c r="FB19" s="160">
        <v>-35.873699999999999</v>
      </c>
      <c r="FC19" s="160">
        <v>4.6539000000000001</v>
      </c>
      <c r="FD19" s="160">
        <v>22.836600000000001</v>
      </c>
      <c r="FE19" s="161"/>
      <c r="FF19" s="160">
        <v>22.260100000000001</v>
      </c>
      <c r="FG19" s="160">
        <v>39.970300000000002</v>
      </c>
      <c r="FH19" s="160">
        <v>40.879199999999997</v>
      </c>
      <c r="FI19" s="160">
        <v>39.352699999999999</v>
      </c>
      <c r="FJ19" s="160">
        <v>92.2684</v>
      </c>
      <c r="FK19" s="160">
        <v>91.2637</v>
      </c>
      <c r="FL19" s="160">
        <v>-164.44210000000001</v>
      </c>
      <c r="FM19" s="160">
        <v>94.218299999999999</v>
      </c>
      <c r="FN19" s="160">
        <v>94.233599999999996</v>
      </c>
      <c r="FO19" s="160">
        <v>-134.49170000000001</v>
      </c>
      <c r="FP19" s="160">
        <v>-123.02670000000001</v>
      </c>
      <c r="FQ19" s="160">
        <v>-37.549999999999997</v>
      </c>
      <c r="FR19" s="160">
        <v>-46.51</v>
      </c>
      <c r="FS19" s="160">
        <v>12.578900000000001</v>
      </c>
      <c r="FT19" s="160">
        <v>0.7742</v>
      </c>
      <c r="FU19" s="160">
        <v>-7.65</v>
      </c>
      <c r="FV19" s="160">
        <v>17.27</v>
      </c>
      <c r="FW19" s="160">
        <v>-38.470500000000001</v>
      </c>
      <c r="FX19" s="161"/>
      <c r="FY19" s="160">
        <v>-15.473000000000001</v>
      </c>
      <c r="FZ19" s="160">
        <v>4.0179999999999998</v>
      </c>
      <c r="GA19" s="161"/>
      <c r="GB19" s="160">
        <v>25.77</v>
      </c>
      <c r="GC19" s="160">
        <v>126.15219999999999</v>
      </c>
      <c r="GD19" s="160">
        <v>136.48929999999999</v>
      </c>
      <c r="GE19" s="160">
        <v>13.91</v>
      </c>
      <c r="GF19" s="160">
        <v>75.473699999999994</v>
      </c>
      <c r="GG19" s="160">
        <v>17.3</v>
      </c>
      <c r="GH19" s="160">
        <v>-16.267499999999998</v>
      </c>
      <c r="GI19" s="160">
        <v>3.359</v>
      </c>
      <c r="GJ19" s="160">
        <v>3.5312999999999999</v>
      </c>
      <c r="GK19" s="160">
        <v>1.2888999999999999</v>
      </c>
      <c r="GL19" s="161"/>
      <c r="GM19" s="161"/>
      <c r="GN19" s="161"/>
      <c r="GO19" s="160">
        <v>-24.091999999999999</v>
      </c>
      <c r="GP19" s="160">
        <v>18.0533</v>
      </c>
      <c r="GQ19" s="160">
        <v>24.660499999999999</v>
      </c>
      <c r="GR19" s="160">
        <v>62.781999999999996</v>
      </c>
      <c r="GS19" s="160">
        <v>64.813299999999998</v>
      </c>
      <c r="GT19" s="160">
        <v>-150.46940000000001</v>
      </c>
      <c r="GU19" s="160">
        <v>-15.798500000000001</v>
      </c>
      <c r="GV19" s="160">
        <v>32.919800000000002</v>
      </c>
      <c r="GW19" s="160">
        <v>-27.2653</v>
      </c>
      <c r="GX19" s="161"/>
      <c r="GY19" s="160">
        <v>5.0110999999999999</v>
      </c>
      <c r="GZ19" s="160">
        <v>4.7039999999999997</v>
      </c>
      <c r="HA19" s="161"/>
      <c r="HB19" s="160">
        <v>128.48140000000001</v>
      </c>
      <c r="HC19" s="160">
        <v>128.61259999999999</v>
      </c>
      <c r="HD19" s="160">
        <v>283.3</v>
      </c>
      <c r="HE19" s="160">
        <v>-282.5652</v>
      </c>
      <c r="HF19" s="160">
        <v>-581.22329999999999</v>
      </c>
      <c r="HG19" s="160">
        <v>585.10140000000001</v>
      </c>
      <c r="HH19" s="160">
        <v>470.47190000000001</v>
      </c>
      <c r="HI19" s="160">
        <v>-123.3475</v>
      </c>
      <c r="HJ19" s="160">
        <v>-121.0391</v>
      </c>
      <c r="HK19" s="160">
        <v>-64.190700000000007</v>
      </c>
      <c r="HL19" s="160">
        <v>-57.453699999999998</v>
      </c>
      <c r="HM19" s="160">
        <v>75.813599999999994</v>
      </c>
      <c r="HN19" s="160">
        <v>75.460099999999997</v>
      </c>
      <c r="HO19" s="160">
        <v>-95.963200000000001</v>
      </c>
      <c r="HP19" s="161"/>
      <c r="HQ19" s="160">
        <v>45.497799999999998</v>
      </c>
      <c r="HR19" s="160">
        <v>45.366</v>
      </c>
      <c r="HS19" s="160">
        <v>-25.5456</v>
      </c>
      <c r="HT19" s="160">
        <v>-26.252400000000002</v>
      </c>
      <c r="HU19" s="160">
        <v>75.48</v>
      </c>
      <c r="HV19" s="160">
        <v>75.02</v>
      </c>
      <c r="HW19" s="160">
        <v>22.9</v>
      </c>
      <c r="HX19" s="160">
        <v>22.8</v>
      </c>
      <c r="HY19" s="160">
        <v>21.966100000000001</v>
      </c>
      <c r="HZ19" s="160">
        <v>34.72</v>
      </c>
      <c r="IA19" s="160">
        <v>-332.4359</v>
      </c>
      <c r="IB19" s="160">
        <v>106.8091</v>
      </c>
      <c r="IC19" s="160">
        <v>106.5802</v>
      </c>
      <c r="ID19" s="161"/>
      <c r="IE19" s="160">
        <v>-34.799999999999997</v>
      </c>
      <c r="IF19" s="160">
        <v>-43.8</v>
      </c>
      <c r="IG19" s="160">
        <v>-44.2</v>
      </c>
      <c r="IH19" s="160">
        <v>1.3932</v>
      </c>
      <c r="II19" s="160">
        <v>1.1745000000000001</v>
      </c>
      <c r="IJ19" s="160">
        <v>-461.7174</v>
      </c>
      <c r="IK19" s="160">
        <v>-130.34030000000001</v>
      </c>
      <c r="IL19" s="160">
        <v>384.50189999999998</v>
      </c>
      <c r="IM19" s="160">
        <v>328.35059999999999</v>
      </c>
      <c r="IN19" s="160">
        <v>48.872500000000002</v>
      </c>
      <c r="IO19" s="160">
        <v>-316.01979999999998</v>
      </c>
      <c r="IP19" s="160">
        <v>319.6266</v>
      </c>
      <c r="IQ19" s="160">
        <v>-151.73439999999999</v>
      </c>
      <c r="IR19" s="160">
        <v>-216.24270000000001</v>
      </c>
      <c r="IS19" s="160">
        <v>-310.43830000000003</v>
      </c>
      <c r="IT19" s="160">
        <v>72.864500000000007</v>
      </c>
      <c r="IU19" s="160">
        <v>72.423299999999998</v>
      </c>
      <c r="IV19" s="160">
        <v>156.46950000000001</v>
      </c>
      <c r="IW19" s="160">
        <v>-366.81299999999999</v>
      </c>
      <c r="IX19" s="160">
        <v>219.71520000000001</v>
      </c>
      <c r="IY19" s="160">
        <v>-150.46299999999999</v>
      </c>
      <c r="IZ19" s="160">
        <v>149.44810000000001</v>
      </c>
      <c r="JA19" s="160">
        <v>-8.7273999999999994</v>
      </c>
      <c r="JB19" s="160">
        <v>29.794</v>
      </c>
      <c r="JC19" s="160">
        <v>15.84</v>
      </c>
      <c r="JD19" s="160">
        <v>6.9740000000000002</v>
      </c>
      <c r="JE19" s="160">
        <v>6.9820000000000002</v>
      </c>
      <c r="JF19" s="160">
        <v>-15.28</v>
      </c>
      <c r="JG19" s="160">
        <v>-1.76</v>
      </c>
      <c r="JH19" s="161"/>
      <c r="JI19" s="160">
        <v>1.2314000000000001</v>
      </c>
      <c r="JJ19" s="160">
        <v>-31.377099999999999</v>
      </c>
      <c r="JK19" s="160">
        <v>-27.5105</v>
      </c>
      <c r="JL19" s="160">
        <v>29.3</v>
      </c>
      <c r="JM19" s="160">
        <v>54.177</v>
      </c>
      <c r="JN19" s="160">
        <v>54.39</v>
      </c>
      <c r="JO19" s="161"/>
      <c r="JP19" s="160">
        <v>13.4618</v>
      </c>
      <c r="JQ19" s="160">
        <v>49.9846</v>
      </c>
      <c r="JR19" s="160">
        <v>47.7532</v>
      </c>
      <c r="JS19" s="160">
        <v>48.920200000000001</v>
      </c>
      <c r="JT19" s="161"/>
      <c r="JU19" s="160">
        <v>36.5</v>
      </c>
      <c r="JV19" s="160">
        <v>50.186999999999998</v>
      </c>
      <c r="JW19" s="160">
        <v>5.65</v>
      </c>
      <c r="JX19" s="161"/>
      <c r="JY19" s="160">
        <v>-56.232900000000001</v>
      </c>
      <c r="JZ19" s="160">
        <v>81.766499999999994</v>
      </c>
      <c r="KA19" s="160">
        <v>66.315799999999996</v>
      </c>
      <c r="KB19" s="160">
        <v>-56.639400000000002</v>
      </c>
      <c r="KC19" s="160">
        <v>-79.996300000000005</v>
      </c>
      <c r="KD19" s="160">
        <v>56.401299999999999</v>
      </c>
      <c r="KE19" s="160">
        <v>22.264800000000001</v>
      </c>
      <c r="KF19" s="160">
        <v>-47.2</v>
      </c>
      <c r="KG19" s="160">
        <v>48</v>
      </c>
      <c r="KH19" s="160">
        <v>-112.828</v>
      </c>
      <c r="KI19" s="160">
        <v>316.72250000000003</v>
      </c>
    </row>
    <row r="20" spans="1:295" ht="18" customHeight="1" x14ac:dyDescent="0.3">
      <c r="A20" s="157" t="s">
        <v>54</v>
      </c>
      <c r="B20" s="157" t="s">
        <v>859</v>
      </c>
      <c r="C20" s="160">
        <v>0</v>
      </c>
      <c r="D20" s="160">
        <v>14.285399999999999</v>
      </c>
      <c r="E20" s="161"/>
      <c r="F20" s="160">
        <v>8.0803999999999991</v>
      </c>
      <c r="G20" s="160">
        <v>33.725099999999998</v>
      </c>
      <c r="H20" s="161"/>
      <c r="I20" s="160">
        <v>37.071800000000003</v>
      </c>
      <c r="J20" s="160">
        <v>-82.960499999999996</v>
      </c>
      <c r="K20" s="160">
        <v>44.859400000000001</v>
      </c>
      <c r="L20" s="160">
        <v>22.7273</v>
      </c>
      <c r="M20" s="160">
        <v>22.232500000000002</v>
      </c>
      <c r="N20" s="160">
        <v>-8.8800000000000008</v>
      </c>
      <c r="O20" s="160">
        <v>-20.218</v>
      </c>
      <c r="P20" s="160">
        <v>17.600000000000001</v>
      </c>
      <c r="Q20" s="160">
        <v>9.9359999999999999</v>
      </c>
      <c r="R20" s="160">
        <v>-17.600000000000001</v>
      </c>
      <c r="S20" s="160">
        <v>10.9893</v>
      </c>
      <c r="T20" s="160">
        <v>49.518599999999999</v>
      </c>
      <c r="U20" s="160">
        <v>15.7302</v>
      </c>
      <c r="V20" s="160">
        <v>15.815</v>
      </c>
      <c r="W20" s="160">
        <v>26.468499999999999</v>
      </c>
      <c r="X20" s="160">
        <v>17.744</v>
      </c>
      <c r="Y20" s="160">
        <v>6.1101000000000001</v>
      </c>
      <c r="Z20" s="160">
        <v>8.0154999999999994</v>
      </c>
      <c r="AA20" s="161"/>
      <c r="AB20" s="161"/>
      <c r="AC20" s="160">
        <v>-65.09</v>
      </c>
      <c r="AD20" s="160">
        <v>-64.39</v>
      </c>
      <c r="AE20" s="161"/>
      <c r="AF20" s="160">
        <v>8.8800000000000008</v>
      </c>
      <c r="AG20" s="160">
        <v>19.8</v>
      </c>
      <c r="AH20" s="160">
        <v>6.1920000000000002</v>
      </c>
      <c r="AI20" s="160">
        <v>0.17299999999999999</v>
      </c>
      <c r="AJ20" s="161">
        <v>0</v>
      </c>
      <c r="AK20" s="160">
        <v>-52.17</v>
      </c>
      <c r="AL20" s="160">
        <v>-65.930000000000007</v>
      </c>
      <c r="AM20" s="160">
        <v>52.06</v>
      </c>
      <c r="AN20" s="160">
        <v>53.28</v>
      </c>
      <c r="AO20" s="160">
        <v>9.0111000000000008</v>
      </c>
      <c r="AP20" s="160">
        <v>12.167400000000001</v>
      </c>
      <c r="AQ20" s="160">
        <v>59.113599999999998</v>
      </c>
      <c r="AR20" s="160">
        <v>60.857500000000002</v>
      </c>
      <c r="AS20" s="160">
        <v>30.4834</v>
      </c>
      <c r="AT20" s="160">
        <v>-60.532600000000002</v>
      </c>
      <c r="AU20" s="161">
        <v>0</v>
      </c>
      <c r="AV20" s="160">
        <v>30.433900000000001</v>
      </c>
      <c r="AW20" s="160">
        <v>31.601900000000001</v>
      </c>
      <c r="AX20" s="160">
        <v>56.927599999999998</v>
      </c>
      <c r="AY20" s="160">
        <v>57.985599999999998</v>
      </c>
      <c r="AZ20" s="160">
        <v>-23.5199</v>
      </c>
      <c r="BA20" s="160">
        <v>-22.927800000000001</v>
      </c>
      <c r="BB20" s="160">
        <v>-300.77019999999999</v>
      </c>
      <c r="BC20" s="160">
        <v>-12.970800000000001</v>
      </c>
      <c r="BD20" s="160">
        <v>-14.1</v>
      </c>
      <c r="BE20" s="160">
        <v>-14.3</v>
      </c>
      <c r="BF20" s="160">
        <v>67.076899999999995</v>
      </c>
      <c r="BG20" s="160">
        <v>3.7791999999999999</v>
      </c>
      <c r="BH20" s="160">
        <v>-4.5887000000000002</v>
      </c>
      <c r="BI20" s="161"/>
      <c r="BJ20" s="160">
        <v>-9.7979000000000003</v>
      </c>
      <c r="BK20" s="160">
        <v>4.8314000000000004</v>
      </c>
      <c r="BL20" s="160">
        <v>10.113899999999999</v>
      </c>
      <c r="BM20" s="160">
        <v>6.9889999999999999</v>
      </c>
      <c r="BN20" s="160">
        <v>337.10739999999998</v>
      </c>
      <c r="BO20" s="160">
        <v>62.410299999999999</v>
      </c>
      <c r="BP20" s="160">
        <v>62.227200000000003</v>
      </c>
      <c r="BQ20" s="160">
        <v>-187.64869999999999</v>
      </c>
      <c r="BR20" s="160">
        <v>389.02190000000002</v>
      </c>
      <c r="BS20" s="161"/>
      <c r="BT20" s="160">
        <v>-36.6218</v>
      </c>
      <c r="BU20" s="160">
        <v>38.886499999999998</v>
      </c>
      <c r="BV20" s="160">
        <v>74.237899999999996</v>
      </c>
      <c r="BW20" s="160">
        <v>22.03</v>
      </c>
      <c r="BX20" s="160">
        <v>19.690000000000001</v>
      </c>
      <c r="BY20" s="160">
        <v>50.57</v>
      </c>
      <c r="BZ20" s="160">
        <v>67.400000000000006</v>
      </c>
      <c r="CA20" s="160">
        <v>-91.488500000000002</v>
      </c>
      <c r="CB20" s="160">
        <v>-90.684799999999996</v>
      </c>
      <c r="CC20" s="160">
        <v>142.125</v>
      </c>
      <c r="CD20" s="160">
        <v>143.8809</v>
      </c>
      <c r="CE20" s="160">
        <v>-4.1874000000000002</v>
      </c>
      <c r="CF20" s="160">
        <v>-47.630400000000002</v>
      </c>
      <c r="CG20" s="160">
        <v>-46.511899999999997</v>
      </c>
      <c r="CH20" s="160">
        <v>-13.9872</v>
      </c>
      <c r="CI20" s="161"/>
      <c r="CJ20" s="161"/>
      <c r="CK20" s="161"/>
      <c r="CL20" s="160">
        <v>96.1</v>
      </c>
      <c r="CM20" s="160">
        <v>86.7</v>
      </c>
      <c r="CN20" s="160">
        <v>-14.22</v>
      </c>
      <c r="CO20" s="160">
        <v>74.864000000000004</v>
      </c>
      <c r="CP20" s="160">
        <v>74.255899999999997</v>
      </c>
      <c r="CQ20" s="160">
        <v>74.392700000000005</v>
      </c>
      <c r="CR20" s="160">
        <v>-1.9423999999999999</v>
      </c>
      <c r="CS20" s="160">
        <v>-0.66759999999999997</v>
      </c>
      <c r="CT20" s="160">
        <v>-11.213800000000001</v>
      </c>
      <c r="CU20" s="160">
        <v>-24.863600000000002</v>
      </c>
      <c r="CV20" s="160">
        <v>-13.598800000000001</v>
      </c>
      <c r="CW20" s="160">
        <v>12.3833</v>
      </c>
      <c r="CX20" s="160">
        <v>41.84</v>
      </c>
      <c r="CY20" s="160">
        <v>23.97</v>
      </c>
      <c r="CZ20" s="161"/>
      <c r="DA20" s="160">
        <v>71.049499999999995</v>
      </c>
      <c r="DB20" s="161"/>
      <c r="DC20" s="161"/>
      <c r="DD20" s="161"/>
      <c r="DE20" s="161"/>
      <c r="DF20" s="160">
        <v>-15.864000000000001</v>
      </c>
      <c r="DG20" s="161"/>
      <c r="DH20" s="160">
        <v>-41.529899999999998</v>
      </c>
      <c r="DI20" s="160">
        <v>-80.099999999999994</v>
      </c>
      <c r="DJ20" s="160">
        <v>-79.400000000000006</v>
      </c>
      <c r="DK20" s="160">
        <v>24.722000000000001</v>
      </c>
      <c r="DL20" s="160">
        <v>40.7318</v>
      </c>
      <c r="DM20" s="160">
        <v>39.934600000000003</v>
      </c>
      <c r="DN20" s="160">
        <v>58.612099999999998</v>
      </c>
      <c r="DO20" s="160">
        <v>40.67</v>
      </c>
      <c r="DP20" s="160">
        <v>-3.2</v>
      </c>
      <c r="DQ20" s="160">
        <v>54.513500000000001</v>
      </c>
      <c r="DR20" s="160">
        <v>15.3565</v>
      </c>
      <c r="DS20" s="160">
        <v>-33.549999999999997</v>
      </c>
      <c r="DT20" s="160">
        <v>-33.9</v>
      </c>
      <c r="DU20" s="160">
        <v>111.79</v>
      </c>
      <c r="DV20" s="160">
        <v>58.73</v>
      </c>
      <c r="DW20" s="160">
        <v>16.0182</v>
      </c>
      <c r="DX20" s="160">
        <v>15.4909</v>
      </c>
      <c r="DY20" s="160">
        <v>-88.148700000000005</v>
      </c>
      <c r="DZ20" s="160">
        <v>-84.763599999999997</v>
      </c>
      <c r="EA20" s="160">
        <v>112.5676</v>
      </c>
      <c r="EB20" s="160">
        <v>68.992400000000004</v>
      </c>
      <c r="EC20" s="160">
        <v>66.495000000000005</v>
      </c>
      <c r="ED20" s="160">
        <v>67.707899999999995</v>
      </c>
      <c r="EE20" s="160">
        <v>36.340600000000002</v>
      </c>
      <c r="EF20" s="160">
        <v>15.9674</v>
      </c>
      <c r="EG20" s="160">
        <v>-29.625</v>
      </c>
      <c r="EH20" s="160">
        <v>200.35720000000001</v>
      </c>
      <c r="EI20" s="160">
        <v>170.97620000000001</v>
      </c>
      <c r="EJ20" s="161"/>
      <c r="EK20" s="160">
        <v>-34.315399999999997</v>
      </c>
      <c r="EL20" s="160">
        <v>-32.068399999999997</v>
      </c>
      <c r="EM20" s="160">
        <v>43.166800000000002</v>
      </c>
      <c r="EN20" s="160">
        <v>-11.5084</v>
      </c>
      <c r="EO20" s="160">
        <v>-11.264900000000001</v>
      </c>
      <c r="EP20" s="160">
        <v>46.128</v>
      </c>
      <c r="EQ20" s="160">
        <v>-79.051000000000002</v>
      </c>
      <c r="ER20" s="160">
        <v>-80.320800000000006</v>
      </c>
      <c r="ES20" s="160">
        <v>19.069299999999998</v>
      </c>
      <c r="ET20" s="160">
        <v>0</v>
      </c>
      <c r="EU20" s="160">
        <v>-21.19</v>
      </c>
      <c r="EV20" s="160">
        <v>1</v>
      </c>
      <c r="EW20" s="160">
        <v>10.5715</v>
      </c>
      <c r="EX20" s="160">
        <v>-66.690899999999999</v>
      </c>
      <c r="EY20" s="160">
        <v>-35.125900000000001</v>
      </c>
      <c r="EZ20" s="160">
        <v>-34.264899999999997</v>
      </c>
      <c r="FA20" s="160">
        <v>5.3468</v>
      </c>
      <c r="FB20" s="160">
        <v>-12.5291</v>
      </c>
      <c r="FC20" s="160">
        <v>-13.75</v>
      </c>
      <c r="FD20" s="160">
        <v>23.134899999999998</v>
      </c>
      <c r="FE20" s="161"/>
      <c r="FF20" s="160">
        <v>22.4481</v>
      </c>
      <c r="FG20" s="160">
        <v>39.8977</v>
      </c>
      <c r="FH20" s="160">
        <v>39.9649</v>
      </c>
      <c r="FI20" s="160">
        <v>38.896599999999999</v>
      </c>
      <c r="FJ20" s="160">
        <v>89.254199999999997</v>
      </c>
      <c r="FK20" s="160">
        <v>91.766099999999994</v>
      </c>
      <c r="FL20" s="160">
        <v>-164.94450000000001</v>
      </c>
      <c r="FM20" s="160">
        <v>90.124300000000005</v>
      </c>
      <c r="FN20" s="160">
        <v>90.183300000000003</v>
      </c>
      <c r="FO20" s="160">
        <v>-125.3229</v>
      </c>
      <c r="FP20" s="160">
        <v>-113.6442</v>
      </c>
      <c r="FQ20" s="160">
        <v>-43.138500000000001</v>
      </c>
      <c r="FR20" s="160">
        <v>-43.43</v>
      </c>
      <c r="FS20" s="160">
        <v>14.4686</v>
      </c>
      <c r="FT20" s="160">
        <v>0.85729999999999995</v>
      </c>
      <c r="FU20" s="160">
        <v>-9.4</v>
      </c>
      <c r="FV20" s="160">
        <v>16.05</v>
      </c>
      <c r="FW20" s="160">
        <v>-43.151800000000001</v>
      </c>
      <c r="FX20" s="161"/>
      <c r="FY20" s="161"/>
      <c r="FZ20" s="160">
        <v>3.9809999999999999</v>
      </c>
      <c r="GA20" s="161"/>
      <c r="GB20" s="160">
        <v>23.81</v>
      </c>
      <c r="GC20" s="160">
        <v>119.6229</v>
      </c>
      <c r="GD20" s="160">
        <v>131.98070000000001</v>
      </c>
      <c r="GE20" s="160">
        <v>13.87</v>
      </c>
      <c r="GF20" s="160">
        <v>74.973799999999997</v>
      </c>
      <c r="GG20" s="160">
        <v>16.2</v>
      </c>
      <c r="GH20" s="160">
        <v>-16.866700000000002</v>
      </c>
      <c r="GI20" s="160">
        <v>2.6417000000000002</v>
      </c>
      <c r="GJ20" s="160">
        <v>3.0124</v>
      </c>
      <c r="GK20" s="160">
        <v>1.3261000000000001</v>
      </c>
      <c r="GL20" s="161"/>
      <c r="GM20" s="161"/>
      <c r="GN20" s="160">
        <v>-16.114000000000001</v>
      </c>
      <c r="GO20" s="160">
        <v>-25.506900000000002</v>
      </c>
      <c r="GP20" s="160">
        <v>18.735800000000001</v>
      </c>
      <c r="GQ20" s="160">
        <v>26.460899999999999</v>
      </c>
      <c r="GR20" s="160">
        <v>57.865499999999997</v>
      </c>
      <c r="GS20" s="160">
        <v>55.138599999999997</v>
      </c>
      <c r="GT20" s="160">
        <v>-148.84030000000001</v>
      </c>
      <c r="GU20" s="160">
        <v>-15.8866</v>
      </c>
      <c r="GV20" s="160">
        <v>33.4084</v>
      </c>
      <c r="GW20" s="160">
        <v>-28.277100000000001</v>
      </c>
      <c r="GX20" s="160">
        <v>5.7525000000000004</v>
      </c>
      <c r="GY20" s="160">
        <v>5.8022</v>
      </c>
      <c r="GZ20" s="160">
        <v>5.3158000000000003</v>
      </c>
      <c r="HA20" s="160">
        <v>7.0743999999999998</v>
      </c>
      <c r="HB20" s="160">
        <v>129.38939999999999</v>
      </c>
      <c r="HC20" s="160">
        <v>129.18270000000001</v>
      </c>
      <c r="HD20" s="160">
        <v>279.5</v>
      </c>
      <c r="HE20" s="160">
        <v>-277.67869999999999</v>
      </c>
      <c r="HF20" s="160">
        <v>-586.57299999999998</v>
      </c>
      <c r="HG20" s="160">
        <v>587.89049999999997</v>
      </c>
      <c r="HH20" s="160">
        <v>476.40949999999998</v>
      </c>
      <c r="HI20" s="160">
        <v>-127.02809999999999</v>
      </c>
      <c r="HJ20" s="160">
        <v>-124.3142</v>
      </c>
      <c r="HK20" s="160">
        <v>-57.889400000000002</v>
      </c>
      <c r="HL20" s="160">
        <v>-50.111199999999997</v>
      </c>
      <c r="HM20" s="160">
        <v>75.823999999999998</v>
      </c>
      <c r="HN20" s="160">
        <v>76.3</v>
      </c>
      <c r="HO20" s="161"/>
      <c r="HP20" s="160">
        <v>-97.345399999999998</v>
      </c>
      <c r="HQ20" s="160">
        <v>44.6629</v>
      </c>
      <c r="HR20" s="160">
        <v>44.6629</v>
      </c>
      <c r="HS20" s="160">
        <v>-24.479199999999999</v>
      </c>
      <c r="HT20" s="160">
        <v>-24.931799999999999</v>
      </c>
      <c r="HU20" s="160">
        <v>74.989999999999995</v>
      </c>
      <c r="HV20" s="160">
        <v>73.48</v>
      </c>
      <c r="HW20" s="160">
        <v>25</v>
      </c>
      <c r="HX20" s="160">
        <v>24.7</v>
      </c>
      <c r="HY20" s="160">
        <v>21.760999999999999</v>
      </c>
      <c r="HZ20" s="160">
        <v>33.04</v>
      </c>
      <c r="IA20" s="160">
        <v>-332.26229999999998</v>
      </c>
      <c r="IB20" s="160">
        <v>107.2133</v>
      </c>
      <c r="IC20" s="160">
        <v>106.9909</v>
      </c>
      <c r="ID20" s="160">
        <v>15.1</v>
      </c>
      <c r="IE20" s="160">
        <v>-31.6</v>
      </c>
      <c r="IF20" s="160">
        <v>-42.9</v>
      </c>
      <c r="IG20" s="160">
        <v>-43.4</v>
      </c>
      <c r="IH20" s="161"/>
      <c r="II20" s="161"/>
      <c r="IJ20" s="160">
        <v>-468.6857</v>
      </c>
      <c r="IK20" s="160">
        <v>-138.73840000000001</v>
      </c>
      <c r="IL20" s="160">
        <v>386.33350000000002</v>
      </c>
      <c r="IM20" s="160">
        <v>322.93630000000002</v>
      </c>
      <c r="IN20" s="160">
        <v>40.461100000000002</v>
      </c>
      <c r="IO20" s="160">
        <v>-311.9495</v>
      </c>
      <c r="IP20" s="160">
        <v>312.81259999999997</v>
      </c>
      <c r="IQ20" s="160">
        <v>-147.55369999999999</v>
      </c>
      <c r="IR20" s="160">
        <v>-211.27500000000001</v>
      </c>
      <c r="IS20" s="160">
        <v>-306.20890000000003</v>
      </c>
      <c r="IT20" s="160">
        <v>75.011300000000006</v>
      </c>
      <c r="IU20" s="160">
        <v>74.004000000000005</v>
      </c>
      <c r="IV20" s="160">
        <v>156.67490000000001</v>
      </c>
      <c r="IW20" s="160">
        <v>-369.94060000000002</v>
      </c>
      <c r="IX20" s="160">
        <v>216.84819999999999</v>
      </c>
      <c r="IY20" s="160">
        <v>-149.9299</v>
      </c>
      <c r="IZ20" s="160">
        <v>152.05260000000001</v>
      </c>
      <c r="JA20" s="160">
        <v>-7.9885999999999999</v>
      </c>
      <c r="JB20" s="160">
        <v>29.026</v>
      </c>
      <c r="JC20" s="160">
        <v>15.36</v>
      </c>
      <c r="JD20" s="160">
        <v>7.2060000000000004</v>
      </c>
      <c r="JE20" s="160">
        <v>7.1950000000000003</v>
      </c>
      <c r="JF20" s="160">
        <v>-14.32</v>
      </c>
      <c r="JG20" s="160">
        <v>0.32</v>
      </c>
      <c r="JH20" s="161"/>
      <c r="JI20" s="160">
        <v>-0.84689999999999999</v>
      </c>
      <c r="JJ20" s="160">
        <v>-29.0913</v>
      </c>
      <c r="JK20" s="160">
        <v>-26.747499999999999</v>
      </c>
      <c r="JL20" s="160">
        <v>28.1</v>
      </c>
      <c r="JM20" s="160">
        <v>56.064</v>
      </c>
      <c r="JN20" s="160">
        <v>52.875999999999998</v>
      </c>
      <c r="JO20" s="161"/>
      <c r="JP20" s="161"/>
      <c r="JQ20" s="160">
        <v>48.119599999999998</v>
      </c>
      <c r="JR20" s="160">
        <v>47.747</v>
      </c>
      <c r="JS20" s="160">
        <v>47.441499999999998</v>
      </c>
      <c r="JT20" s="161"/>
      <c r="JU20" s="160">
        <v>34</v>
      </c>
      <c r="JV20" s="160">
        <v>51.279699999999998</v>
      </c>
      <c r="JW20" s="160">
        <v>5.24</v>
      </c>
      <c r="JX20" s="161"/>
      <c r="JY20" s="160">
        <v>-46.892200000000003</v>
      </c>
      <c r="JZ20" s="160">
        <v>75.078000000000003</v>
      </c>
      <c r="KA20" s="160">
        <v>59.792900000000003</v>
      </c>
      <c r="KB20" s="160">
        <v>-47.682299999999998</v>
      </c>
      <c r="KC20" s="160">
        <v>-74.565100000000001</v>
      </c>
      <c r="KD20" s="160">
        <v>49.572200000000002</v>
      </c>
      <c r="KE20" s="160">
        <v>24.220800000000001</v>
      </c>
      <c r="KF20" s="160">
        <v>-45.1</v>
      </c>
      <c r="KG20" s="160">
        <v>44.7</v>
      </c>
      <c r="KH20" s="160">
        <v>-111.0514</v>
      </c>
      <c r="KI20" s="160">
        <v>313.36759999999998</v>
      </c>
    </row>
    <row r="21" spans="1:295" ht="18" customHeight="1" x14ac:dyDescent="0.3">
      <c r="A21" s="157" t="s">
        <v>54</v>
      </c>
      <c r="B21" s="157" t="s">
        <v>860</v>
      </c>
      <c r="C21" s="160">
        <v>0</v>
      </c>
      <c r="D21" s="160">
        <v>14.696199999999999</v>
      </c>
      <c r="E21" s="160">
        <v>-20.707699999999999</v>
      </c>
      <c r="F21" s="160">
        <v>8.6621000000000006</v>
      </c>
      <c r="G21" s="160">
        <v>32.8857</v>
      </c>
      <c r="H21" s="161"/>
      <c r="I21" s="160">
        <v>37.983800000000002</v>
      </c>
      <c r="J21" s="160">
        <v>-85.308300000000003</v>
      </c>
      <c r="K21" s="160">
        <v>47.3964</v>
      </c>
      <c r="L21" s="160">
        <v>24.031300000000002</v>
      </c>
      <c r="M21" s="160">
        <v>23.680099999999999</v>
      </c>
      <c r="N21" s="160">
        <v>-11.1</v>
      </c>
      <c r="O21" s="160">
        <v>-21.927</v>
      </c>
      <c r="P21" s="160">
        <v>17.600000000000001</v>
      </c>
      <c r="Q21" s="160">
        <v>10.763999999999999</v>
      </c>
      <c r="R21" s="160">
        <v>-17.600000000000001</v>
      </c>
      <c r="S21" s="160">
        <v>11.2448</v>
      </c>
      <c r="T21" s="160">
        <v>51.932200000000002</v>
      </c>
      <c r="U21" s="160">
        <v>15.754799999999999</v>
      </c>
      <c r="V21" s="160">
        <v>15.660399999999999</v>
      </c>
      <c r="W21" s="160">
        <v>26.069199999999999</v>
      </c>
      <c r="X21" s="160">
        <v>16.8751</v>
      </c>
      <c r="Y21" s="160">
        <v>5.9819000000000004</v>
      </c>
      <c r="Z21" s="160">
        <v>8.1304999999999996</v>
      </c>
      <c r="AA21" s="161"/>
      <c r="AB21" s="161"/>
      <c r="AC21" s="160">
        <v>-67.78</v>
      </c>
      <c r="AD21" s="160">
        <v>-67.81</v>
      </c>
      <c r="AE21" s="161"/>
      <c r="AF21" s="160">
        <v>11.1</v>
      </c>
      <c r="AG21" s="160">
        <v>19.8</v>
      </c>
      <c r="AH21" s="160">
        <v>6.9589999999999996</v>
      </c>
      <c r="AI21" s="160">
        <v>0.17799999999999999</v>
      </c>
      <c r="AJ21" s="161">
        <v>0</v>
      </c>
      <c r="AK21" s="160">
        <v>-54.12</v>
      </c>
      <c r="AL21" s="160">
        <v>-67.760000000000005</v>
      </c>
      <c r="AM21" s="160">
        <v>54.44</v>
      </c>
      <c r="AN21" s="160">
        <v>54.73</v>
      </c>
      <c r="AO21" s="160">
        <v>8.5467999999999993</v>
      </c>
      <c r="AP21" s="160">
        <v>12.8034</v>
      </c>
      <c r="AQ21" s="160">
        <v>60.785299999999999</v>
      </c>
      <c r="AR21" s="160">
        <v>62.1815</v>
      </c>
      <c r="AS21" s="160">
        <v>34.155700000000003</v>
      </c>
      <c r="AT21" s="160">
        <v>-62.979900000000001</v>
      </c>
      <c r="AU21" s="161">
        <v>0</v>
      </c>
      <c r="AV21" s="160">
        <v>24.587399999999999</v>
      </c>
      <c r="AW21" s="160">
        <v>22.896000000000001</v>
      </c>
      <c r="AX21" s="160">
        <v>61.255600000000001</v>
      </c>
      <c r="AY21" s="160">
        <v>61.945</v>
      </c>
      <c r="AZ21" s="160">
        <v>-32.745600000000003</v>
      </c>
      <c r="BA21" s="160">
        <v>-39.600900000000003</v>
      </c>
      <c r="BB21" s="160">
        <v>-300.09300000000002</v>
      </c>
      <c r="BC21" s="160">
        <v>-14.252000000000001</v>
      </c>
      <c r="BD21" s="160">
        <v>-15</v>
      </c>
      <c r="BE21" s="160">
        <v>-14.9</v>
      </c>
      <c r="BF21" s="160">
        <v>69.743799999999993</v>
      </c>
      <c r="BG21" s="160">
        <v>3.7519</v>
      </c>
      <c r="BH21" s="160">
        <v>-4.5815999999999999</v>
      </c>
      <c r="BI21" s="161"/>
      <c r="BJ21" s="160">
        <v>-10.530099999999999</v>
      </c>
      <c r="BK21" s="160">
        <v>4.7919</v>
      </c>
      <c r="BL21" s="160">
        <v>10.218299999999999</v>
      </c>
      <c r="BM21" s="160">
        <v>6.9680999999999997</v>
      </c>
      <c r="BN21" s="160">
        <v>336.03919999999999</v>
      </c>
      <c r="BO21" s="160">
        <v>54.017699999999998</v>
      </c>
      <c r="BP21" s="160">
        <v>53.865200000000002</v>
      </c>
      <c r="BQ21" s="160">
        <v>-170.98869999999999</v>
      </c>
      <c r="BR21" s="160">
        <v>395.06240000000003</v>
      </c>
      <c r="BS21" s="161"/>
      <c r="BT21" s="160">
        <v>-69.464100000000002</v>
      </c>
      <c r="BU21" s="160">
        <v>69.637900000000002</v>
      </c>
      <c r="BV21" s="160">
        <v>73.469499999999996</v>
      </c>
      <c r="BW21" s="160">
        <v>21.35</v>
      </c>
      <c r="BX21" s="160">
        <v>18.489999999999998</v>
      </c>
      <c r="BY21" s="160">
        <v>49.95</v>
      </c>
      <c r="BZ21" s="160">
        <v>67.12</v>
      </c>
      <c r="CA21" s="160">
        <v>-89.077299999999994</v>
      </c>
      <c r="CB21" s="160">
        <v>-88.675399999999996</v>
      </c>
      <c r="CC21" s="160">
        <v>141.59739999999999</v>
      </c>
      <c r="CD21" s="160">
        <v>142.56469999999999</v>
      </c>
      <c r="CE21" s="160">
        <v>-4.5400999999999998</v>
      </c>
      <c r="CF21" s="160">
        <v>-52.024900000000002</v>
      </c>
      <c r="CG21" s="160">
        <v>-51.3718</v>
      </c>
      <c r="CH21" s="160">
        <v>-12.555300000000001</v>
      </c>
      <c r="CI21" s="161"/>
      <c r="CJ21" s="161"/>
      <c r="CK21" s="161"/>
      <c r="CL21" s="160">
        <v>101.3</v>
      </c>
      <c r="CM21" s="160">
        <v>92.4</v>
      </c>
      <c r="CN21" s="160">
        <v>-14.54</v>
      </c>
      <c r="CO21" s="160">
        <v>76.7744</v>
      </c>
      <c r="CP21" s="160">
        <v>75.620400000000004</v>
      </c>
      <c r="CQ21" s="160">
        <v>74.721199999999996</v>
      </c>
      <c r="CR21" s="160">
        <v>-2.4609999999999999</v>
      </c>
      <c r="CS21" s="160">
        <v>-0.85299999999999998</v>
      </c>
      <c r="CT21" s="160">
        <v>-16.483699999999999</v>
      </c>
      <c r="CU21" s="160">
        <v>-18.631599999999999</v>
      </c>
      <c r="CV21" s="160">
        <v>-18.6998</v>
      </c>
      <c r="CW21" s="160">
        <v>12.104900000000001</v>
      </c>
      <c r="CX21" s="160">
        <v>40.99</v>
      </c>
      <c r="CY21" s="160">
        <v>23.87</v>
      </c>
      <c r="CZ21" s="161"/>
      <c r="DA21" s="160">
        <v>73.393199999999993</v>
      </c>
      <c r="DB21" s="161"/>
      <c r="DC21" s="161"/>
      <c r="DD21" s="161"/>
      <c r="DE21" s="161"/>
      <c r="DF21" s="160">
        <v>4.1132</v>
      </c>
      <c r="DG21" s="161"/>
      <c r="DH21" s="160">
        <v>-40.554000000000002</v>
      </c>
      <c r="DI21" s="160">
        <v>-79.099999999999994</v>
      </c>
      <c r="DJ21" s="160">
        <v>-79.5</v>
      </c>
      <c r="DK21" s="160">
        <v>24.601099999999999</v>
      </c>
      <c r="DL21" s="160">
        <v>44.833399999999997</v>
      </c>
      <c r="DM21" s="160">
        <v>39.4649</v>
      </c>
      <c r="DN21" s="160">
        <v>63.299599999999998</v>
      </c>
      <c r="DO21" s="160">
        <v>44.16</v>
      </c>
      <c r="DP21" s="160">
        <v>-2.25</v>
      </c>
      <c r="DQ21" s="160">
        <v>51.863</v>
      </c>
      <c r="DR21" s="160">
        <v>-3.5139</v>
      </c>
      <c r="DS21" s="160">
        <v>-28.8</v>
      </c>
      <c r="DT21" s="160">
        <v>-28.71</v>
      </c>
      <c r="DU21" s="160">
        <v>102.89</v>
      </c>
      <c r="DV21" s="160">
        <v>58.06</v>
      </c>
      <c r="DW21" s="160">
        <v>-1.2</v>
      </c>
      <c r="DX21" s="160">
        <v>0.54549999999999998</v>
      </c>
      <c r="DY21" s="160">
        <v>-93.576099999999997</v>
      </c>
      <c r="DZ21" s="160">
        <v>-90.663600000000002</v>
      </c>
      <c r="EA21" s="160">
        <v>98.593599999999995</v>
      </c>
      <c r="EB21" s="160">
        <v>55.5884</v>
      </c>
      <c r="EC21" s="160">
        <v>53.179600000000001</v>
      </c>
      <c r="ED21" s="160">
        <v>54.491</v>
      </c>
      <c r="EE21" s="160">
        <v>66.554599999999994</v>
      </c>
      <c r="EF21" s="160">
        <v>47.7288</v>
      </c>
      <c r="EG21" s="160">
        <v>-25.885000000000002</v>
      </c>
      <c r="EH21" s="160">
        <v>185.53720000000001</v>
      </c>
      <c r="EI21" s="160">
        <v>180.57239999999999</v>
      </c>
      <c r="EJ21" s="161"/>
      <c r="EK21" s="160">
        <v>-35.701500000000003</v>
      </c>
      <c r="EL21" s="160">
        <v>-33.673000000000002</v>
      </c>
      <c r="EM21" s="160">
        <v>13.5814</v>
      </c>
      <c r="EN21" s="160">
        <v>-11.0831</v>
      </c>
      <c r="EO21" s="160">
        <v>-10.465999999999999</v>
      </c>
      <c r="EP21" s="160">
        <v>182.84399999999999</v>
      </c>
      <c r="EQ21" s="160">
        <v>-100.78749999999999</v>
      </c>
      <c r="ER21" s="160">
        <v>-102.2127</v>
      </c>
      <c r="ES21" s="160">
        <v>-13.410500000000001</v>
      </c>
      <c r="ET21" s="160">
        <v>15.07</v>
      </c>
      <c r="EU21" s="160">
        <v>-23.32</v>
      </c>
      <c r="EV21" s="160">
        <v>112.8</v>
      </c>
      <c r="EW21" s="160">
        <v>11.6183</v>
      </c>
      <c r="EX21" s="160">
        <v>-69.171499999999995</v>
      </c>
      <c r="EY21" s="160">
        <v>-34.863700000000001</v>
      </c>
      <c r="EZ21" s="160">
        <v>-34.0032</v>
      </c>
      <c r="FA21" s="160">
        <v>5.4538000000000002</v>
      </c>
      <c r="FB21" s="160">
        <v>-44.085500000000003</v>
      </c>
      <c r="FC21" s="160">
        <v>19.761700000000001</v>
      </c>
      <c r="FD21" s="160">
        <v>22.76</v>
      </c>
      <c r="FE21" s="161"/>
      <c r="FF21" s="160">
        <v>22.457599999999999</v>
      </c>
      <c r="FG21" s="160">
        <v>38.9176</v>
      </c>
      <c r="FH21" s="160">
        <v>39.9056</v>
      </c>
      <c r="FI21" s="160">
        <v>38.017800000000001</v>
      </c>
      <c r="FJ21" s="160">
        <v>89.756600000000006</v>
      </c>
      <c r="FK21" s="160">
        <v>89.086799999999997</v>
      </c>
      <c r="FL21" s="160">
        <v>-165.27940000000001</v>
      </c>
      <c r="FM21" s="160">
        <v>96.4238</v>
      </c>
      <c r="FN21" s="160">
        <v>96.432599999999994</v>
      </c>
      <c r="FO21" s="160">
        <v>-133.2046</v>
      </c>
      <c r="FP21" s="160">
        <v>-123.97920000000001</v>
      </c>
      <c r="FQ21" s="160">
        <v>-41.886000000000003</v>
      </c>
      <c r="FR21" s="160">
        <v>-45.22</v>
      </c>
      <c r="FS21" s="160">
        <v>12.578900000000001</v>
      </c>
      <c r="FT21" s="160">
        <v>0.70340000000000003</v>
      </c>
      <c r="FU21" s="160">
        <v>-7.69</v>
      </c>
      <c r="FV21" s="160">
        <v>14.22</v>
      </c>
      <c r="FW21" s="160">
        <v>-43.0242</v>
      </c>
      <c r="FX21" s="161"/>
      <c r="FY21" s="160">
        <v>-15.797000000000001</v>
      </c>
      <c r="FZ21" s="160">
        <v>4.008</v>
      </c>
      <c r="GA21" s="161"/>
      <c r="GB21" s="160">
        <v>24.23</v>
      </c>
      <c r="GC21" s="160">
        <v>125.4273</v>
      </c>
      <c r="GD21" s="160">
        <v>135.68199999999999</v>
      </c>
      <c r="GE21" s="160">
        <v>12.88</v>
      </c>
      <c r="GF21" s="160">
        <v>74.330100000000002</v>
      </c>
      <c r="GG21" s="160">
        <v>15.2</v>
      </c>
      <c r="GH21" s="160">
        <v>-17.131499999999999</v>
      </c>
      <c r="GI21" s="160">
        <v>2.5617000000000001</v>
      </c>
      <c r="GJ21" s="160">
        <v>2.8883999999999999</v>
      </c>
      <c r="GK21" s="160">
        <v>1.3204</v>
      </c>
      <c r="GL21" s="161"/>
      <c r="GM21" s="161"/>
      <c r="GN21" s="160">
        <v>-15.741199999999999</v>
      </c>
      <c r="GO21" s="160">
        <v>-26.268999999999998</v>
      </c>
      <c r="GP21" s="160">
        <v>19.118300000000001</v>
      </c>
      <c r="GQ21" s="160">
        <v>27.085599999999999</v>
      </c>
      <c r="GR21" s="160">
        <v>52.137099999999997</v>
      </c>
      <c r="GS21" s="160">
        <v>53.120600000000003</v>
      </c>
      <c r="GT21" s="160">
        <v>-148.55690000000001</v>
      </c>
      <c r="GU21" s="160">
        <v>-16.156600000000001</v>
      </c>
      <c r="GV21" s="160">
        <v>34.385300000000001</v>
      </c>
      <c r="GW21" s="160">
        <v>-29.421199999999999</v>
      </c>
      <c r="GX21" s="160">
        <v>5.2870999999999997</v>
      </c>
      <c r="GY21" s="160">
        <v>6.0659000000000001</v>
      </c>
      <c r="GZ21" s="160">
        <v>5.6757</v>
      </c>
      <c r="HA21" s="160">
        <v>7</v>
      </c>
      <c r="HB21" s="160">
        <v>121.9482</v>
      </c>
      <c r="HC21" s="160">
        <v>121.6999</v>
      </c>
      <c r="HD21" s="160">
        <v>286.2</v>
      </c>
      <c r="HE21" s="161"/>
      <c r="HF21" s="160">
        <v>-590.18740000000003</v>
      </c>
      <c r="HG21" s="160">
        <v>597.34690000000001</v>
      </c>
      <c r="HH21" s="160">
        <v>488.76639999999998</v>
      </c>
      <c r="HI21" s="160">
        <v>-120.01690000000001</v>
      </c>
      <c r="HJ21" s="160">
        <v>-116.93210000000001</v>
      </c>
      <c r="HK21" s="160">
        <v>-66.2637</v>
      </c>
      <c r="HL21" s="160">
        <v>-60.4176</v>
      </c>
      <c r="HM21" s="160">
        <v>73.687399999999997</v>
      </c>
      <c r="HN21" s="160">
        <v>72.572400000000002</v>
      </c>
      <c r="HO21" s="161"/>
      <c r="HP21" s="161"/>
      <c r="HQ21" s="160">
        <v>44.6629</v>
      </c>
      <c r="HR21" s="160">
        <v>44.530999999999999</v>
      </c>
      <c r="HS21" s="160">
        <v>-23.6587</v>
      </c>
      <c r="HT21" s="160">
        <v>-23.143699999999999</v>
      </c>
      <c r="HU21" s="160">
        <v>71.349999999999994</v>
      </c>
      <c r="HV21" s="160">
        <v>70.89</v>
      </c>
      <c r="HW21" s="160">
        <v>20.8</v>
      </c>
      <c r="HX21" s="160">
        <v>20.3</v>
      </c>
      <c r="HY21" s="160">
        <v>21.6585</v>
      </c>
      <c r="HZ21" s="160">
        <v>27.6</v>
      </c>
      <c r="IA21" s="160">
        <v>-322.72500000000002</v>
      </c>
      <c r="IB21" s="160">
        <v>104.1803</v>
      </c>
      <c r="IC21" s="160">
        <v>104.7007</v>
      </c>
      <c r="ID21" s="160">
        <v>14.5</v>
      </c>
      <c r="IE21" s="160">
        <v>-36.4</v>
      </c>
      <c r="IF21" s="160">
        <v>-42.9</v>
      </c>
      <c r="IG21" s="160">
        <v>-43.4</v>
      </c>
      <c r="IH21" s="161"/>
      <c r="II21" s="160">
        <v>1.0707</v>
      </c>
      <c r="IJ21" s="160">
        <v>-483.01749999999998</v>
      </c>
      <c r="IK21" s="160">
        <v>-149.34989999999999</v>
      </c>
      <c r="IL21" s="160">
        <v>345.70420000000001</v>
      </c>
      <c r="IM21" s="160">
        <v>286.83049999999997</v>
      </c>
      <c r="IN21" s="160">
        <v>4.0747</v>
      </c>
      <c r="IO21" s="160">
        <v>-282.83640000000003</v>
      </c>
      <c r="IP21" s="160">
        <v>280.19889999999998</v>
      </c>
      <c r="IQ21" s="160">
        <v>-147.536</v>
      </c>
      <c r="IR21" s="160">
        <v>-194.77070000000001</v>
      </c>
      <c r="IS21" s="160">
        <v>-272.23469999999998</v>
      </c>
      <c r="IT21" s="160">
        <v>76.797700000000006</v>
      </c>
      <c r="IU21" s="160">
        <v>75.480699999999999</v>
      </c>
      <c r="IV21" s="160">
        <v>154.44130000000001</v>
      </c>
      <c r="IW21" s="160">
        <v>-326.28559999999999</v>
      </c>
      <c r="IX21" s="160">
        <v>198.12530000000001</v>
      </c>
      <c r="IY21" s="160">
        <v>-129.4075</v>
      </c>
      <c r="IZ21" s="160">
        <v>128.89019999999999</v>
      </c>
      <c r="JA21" s="160">
        <v>-9.5431000000000008</v>
      </c>
      <c r="JB21" s="160">
        <v>27.733000000000001</v>
      </c>
      <c r="JC21" s="160">
        <v>13.76</v>
      </c>
      <c r="JD21" s="160">
        <v>6.9640000000000004</v>
      </c>
      <c r="JE21" s="160">
        <v>6.9649999999999999</v>
      </c>
      <c r="JF21" s="160">
        <v>-13.92</v>
      </c>
      <c r="JG21" s="160">
        <v>-0.88</v>
      </c>
      <c r="JH21" s="161"/>
      <c r="JI21" s="160">
        <v>0.52949999999999997</v>
      </c>
      <c r="JJ21" s="160">
        <v>-32.225499999999997</v>
      </c>
      <c r="JK21" s="160">
        <v>-27.187000000000001</v>
      </c>
      <c r="JL21" s="160">
        <v>30</v>
      </c>
      <c r="JM21" s="160">
        <v>53.548000000000002</v>
      </c>
      <c r="JN21" s="160">
        <v>55.478999999999999</v>
      </c>
      <c r="JO21" s="161"/>
      <c r="JP21" s="161"/>
      <c r="JQ21" s="160">
        <v>47.765099999999997</v>
      </c>
      <c r="JR21" s="160">
        <v>46.696100000000001</v>
      </c>
      <c r="JS21" s="160">
        <v>47.607300000000002</v>
      </c>
      <c r="JT21" s="161"/>
      <c r="JU21" s="160">
        <v>36.5</v>
      </c>
      <c r="JV21" s="160">
        <v>51.776800000000001</v>
      </c>
      <c r="JW21" s="160">
        <v>5.76</v>
      </c>
      <c r="JX21" s="161"/>
      <c r="JY21" s="160">
        <v>-58.2652</v>
      </c>
      <c r="JZ21" s="160">
        <v>81.876900000000006</v>
      </c>
      <c r="KA21" s="160">
        <v>68.062899999999999</v>
      </c>
      <c r="KB21" s="160">
        <v>-58.191200000000002</v>
      </c>
      <c r="KC21" s="160">
        <v>-81.576700000000002</v>
      </c>
      <c r="KD21" s="160">
        <v>59.745699999999999</v>
      </c>
      <c r="KE21" s="160">
        <v>20.813600000000001</v>
      </c>
      <c r="KF21" s="160">
        <v>-48.4</v>
      </c>
      <c r="KG21" s="160">
        <v>47.9</v>
      </c>
      <c r="KH21" s="160">
        <v>-101.0928</v>
      </c>
      <c r="KI21" s="160">
        <v>311.50970000000001</v>
      </c>
    </row>
    <row r="22" spans="1:295" ht="18" customHeight="1" x14ac:dyDescent="0.3">
      <c r="A22" s="157" t="s">
        <v>54</v>
      </c>
      <c r="B22" s="157" t="s">
        <v>861</v>
      </c>
      <c r="C22" s="160">
        <v>0</v>
      </c>
      <c r="D22" s="160">
        <v>14.6904</v>
      </c>
      <c r="E22" s="160">
        <v>-20.714200000000002</v>
      </c>
      <c r="F22" s="160">
        <v>8.4443000000000001</v>
      </c>
      <c r="G22" s="160">
        <v>32.668399999999998</v>
      </c>
      <c r="H22" s="161"/>
      <c r="I22" s="160">
        <v>37.796100000000003</v>
      </c>
      <c r="J22" s="160">
        <v>-83.670500000000004</v>
      </c>
      <c r="K22" s="160">
        <v>47.9709</v>
      </c>
      <c r="L22" s="160">
        <v>24.627199999999998</v>
      </c>
      <c r="M22" s="160">
        <v>24.2151</v>
      </c>
      <c r="N22" s="160">
        <v>-11.1</v>
      </c>
      <c r="O22" s="160">
        <v>-25.687000000000001</v>
      </c>
      <c r="P22" s="160">
        <v>22</v>
      </c>
      <c r="Q22" s="160">
        <v>11.592000000000001</v>
      </c>
      <c r="R22" s="160">
        <v>-22</v>
      </c>
      <c r="S22" s="160">
        <v>10.809900000000001</v>
      </c>
      <c r="T22" s="160">
        <v>49.056399999999996</v>
      </c>
      <c r="U22" s="160">
        <v>15.8881</v>
      </c>
      <c r="V22" s="160">
        <v>15.984299999999999</v>
      </c>
      <c r="W22" s="160">
        <v>26.533000000000001</v>
      </c>
      <c r="X22" s="160">
        <v>16.517399999999999</v>
      </c>
      <c r="Y22" s="160">
        <v>5.9920999999999998</v>
      </c>
      <c r="Z22" s="160">
        <v>7.9558999999999997</v>
      </c>
      <c r="AA22" s="161"/>
      <c r="AB22" s="161"/>
      <c r="AC22" s="160">
        <v>-67.599999999999994</v>
      </c>
      <c r="AD22" s="160">
        <v>-68.48</v>
      </c>
      <c r="AE22" s="161"/>
      <c r="AF22" s="160">
        <v>11.1</v>
      </c>
      <c r="AG22" s="160">
        <v>24.2</v>
      </c>
      <c r="AH22" s="160">
        <v>7.4880000000000004</v>
      </c>
      <c r="AI22" s="160">
        <v>0.17799999999999999</v>
      </c>
      <c r="AJ22" s="161">
        <v>0</v>
      </c>
      <c r="AK22" s="160">
        <v>-50.28</v>
      </c>
      <c r="AL22" s="160">
        <v>-74.17</v>
      </c>
      <c r="AM22" s="160">
        <v>50.46</v>
      </c>
      <c r="AN22" s="160">
        <v>50.5</v>
      </c>
      <c r="AO22" s="160">
        <v>8.8653999999999993</v>
      </c>
      <c r="AP22" s="160">
        <v>12.1614</v>
      </c>
      <c r="AQ22" s="160">
        <v>61.779499999999999</v>
      </c>
      <c r="AR22" s="160">
        <v>63.808</v>
      </c>
      <c r="AS22" s="160">
        <v>35.378700000000002</v>
      </c>
      <c r="AT22" s="160">
        <v>-58.516500000000001</v>
      </c>
      <c r="AU22" s="161">
        <v>0</v>
      </c>
      <c r="AV22" s="160">
        <v>9.2650000000000006</v>
      </c>
      <c r="AW22" s="160">
        <v>8.7782</v>
      </c>
      <c r="AX22" s="160">
        <v>63.707000000000001</v>
      </c>
      <c r="AY22" s="160">
        <v>64.909000000000006</v>
      </c>
      <c r="AZ22" s="160">
        <v>-44.920999999999999</v>
      </c>
      <c r="BA22" s="160">
        <v>-47.670499999999997</v>
      </c>
      <c r="BB22" s="160">
        <v>-289.23540000000003</v>
      </c>
      <c r="BC22" s="160">
        <v>-14.125999999999999</v>
      </c>
      <c r="BD22" s="160">
        <v>-14</v>
      </c>
      <c r="BE22" s="160">
        <v>-13.9</v>
      </c>
      <c r="BF22" s="160">
        <v>63.138199999999998</v>
      </c>
      <c r="BG22" s="160">
        <v>3.7088000000000001</v>
      </c>
      <c r="BH22" s="160">
        <v>-4.7092000000000001</v>
      </c>
      <c r="BI22" s="161"/>
      <c r="BJ22" s="160">
        <v>-8.1479999999999997</v>
      </c>
      <c r="BK22" s="160">
        <v>5.1189</v>
      </c>
      <c r="BL22" s="160">
        <v>10.831</v>
      </c>
      <c r="BM22" s="160">
        <v>7.4794999999999998</v>
      </c>
      <c r="BN22" s="160">
        <v>322.70260000000002</v>
      </c>
      <c r="BO22" s="160">
        <v>69.032799999999995</v>
      </c>
      <c r="BP22" s="160">
        <v>68.941299999999998</v>
      </c>
      <c r="BQ22" s="160">
        <v>-193.55350000000001</v>
      </c>
      <c r="BR22" s="160">
        <v>409.19369999999998</v>
      </c>
      <c r="BS22" s="161"/>
      <c r="BT22" s="160">
        <v>-49.215600000000002</v>
      </c>
      <c r="BU22" s="160">
        <v>50.489400000000003</v>
      </c>
      <c r="BV22" s="160">
        <v>76.652900000000002</v>
      </c>
      <c r="BW22" s="160">
        <v>21.34</v>
      </c>
      <c r="BX22" s="160">
        <v>19.12</v>
      </c>
      <c r="BY22" s="160">
        <v>52.08</v>
      </c>
      <c r="BZ22" s="160">
        <v>67.819999999999993</v>
      </c>
      <c r="CA22" s="160">
        <v>-93.23</v>
      </c>
      <c r="CB22" s="160">
        <v>-92.694100000000006</v>
      </c>
      <c r="CC22" s="160">
        <v>141.8691</v>
      </c>
      <c r="CD22" s="160">
        <v>143.7346</v>
      </c>
      <c r="CE22" s="160">
        <v>-5.8631000000000002</v>
      </c>
      <c r="CF22" s="160">
        <v>-47.8611</v>
      </c>
      <c r="CG22" s="160">
        <v>-47.256700000000002</v>
      </c>
      <c r="CH22" s="160">
        <v>-11.564500000000001</v>
      </c>
      <c r="CI22" s="161"/>
      <c r="CJ22" s="161"/>
      <c r="CK22" s="161"/>
      <c r="CL22" s="160">
        <v>103.2</v>
      </c>
      <c r="CM22" s="160">
        <v>93.4</v>
      </c>
      <c r="CN22" s="160">
        <v>-14.26</v>
      </c>
      <c r="CO22" s="160">
        <v>79.686999999999998</v>
      </c>
      <c r="CP22" s="160">
        <v>77.777199999999993</v>
      </c>
      <c r="CQ22" s="160">
        <v>76.283299999999997</v>
      </c>
      <c r="CR22" s="160">
        <v>4.8536000000000001</v>
      </c>
      <c r="CS22" s="160">
        <v>4.9077000000000002</v>
      </c>
      <c r="CT22" s="160">
        <v>-16.545300000000001</v>
      </c>
      <c r="CU22" s="160">
        <v>-27.279699999999998</v>
      </c>
      <c r="CV22" s="160">
        <v>-17.3735</v>
      </c>
      <c r="CW22" s="160">
        <v>11.7355</v>
      </c>
      <c r="CX22" s="160">
        <v>45.82</v>
      </c>
      <c r="CY22" s="160">
        <v>25.92</v>
      </c>
      <c r="CZ22" s="161"/>
      <c r="DA22" s="160">
        <v>78.666700000000006</v>
      </c>
      <c r="DB22" s="161"/>
      <c r="DC22" s="161"/>
      <c r="DD22" s="161"/>
      <c r="DE22" s="161"/>
      <c r="DF22" s="160">
        <v>-2.4683999999999999</v>
      </c>
      <c r="DG22" s="161"/>
      <c r="DH22" s="160">
        <v>-42.505699999999997</v>
      </c>
      <c r="DI22" s="160">
        <v>-86.4</v>
      </c>
      <c r="DJ22" s="160">
        <v>-86.8</v>
      </c>
      <c r="DK22" s="160">
        <v>24.8978</v>
      </c>
      <c r="DL22" s="160">
        <v>51.278700000000001</v>
      </c>
      <c r="DM22" s="160">
        <v>45.570300000000003</v>
      </c>
      <c r="DN22" s="160">
        <v>72.674599999999998</v>
      </c>
      <c r="DO22" s="160">
        <v>50.83</v>
      </c>
      <c r="DP22" s="160">
        <v>-3.27</v>
      </c>
      <c r="DQ22" s="160">
        <v>51.832000000000001</v>
      </c>
      <c r="DR22" s="160">
        <v>1.6094999999999999</v>
      </c>
      <c r="DS22" s="160">
        <v>-30.27</v>
      </c>
      <c r="DT22" s="160">
        <v>-30.73</v>
      </c>
      <c r="DU22" s="160">
        <v>105.97</v>
      </c>
      <c r="DV22" s="160">
        <v>59.84</v>
      </c>
      <c r="DW22" s="160">
        <v>4.5999999999999996</v>
      </c>
      <c r="DX22" s="160">
        <v>4.4726999999999997</v>
      </c>
      <c r="DY22" s="160">
        <v>-94.697599999999994</v>
      </c>
      <c r="DZ22" s="160">
        <v>-92.2727</v>
      </c>
      <c r="EA22" s="160">
        <v>110.8999</v>
      </c>
      <c r="EB22" s="160">
        <v>67.845500000000001</v>
      </c>
      <c r="EC22" s="160">
        <v>64.996200000000002</v>
      </c>
      <c r="ED22" s="160">
        <v>66.179500000000004</v>
      </c>
      <c r="EE22" s="160">
        <v>59.082999999999998</v>
      </c>
      <c r="EF22" s="160">
        <v>38.0139</v>
      </c>
      <c r="EG22" s="160">
        <v>-26.591000000000001</v>
      </c>
      <c r="EH22" s="160">
        <v>203.61109999999999</v>
      </c>
      <c r="EI22" s="160">
        <v>136.7388</v>
      </c>
      <c r="EJ22" s="161"/>
      <c r="EK22" s="160">
        <v>-37.4651</v>
      </c>
      <c r="EL22" s="160">
        <v>-34.984099999999998</v>
      </c>
      <c r="EM22" s="160">
        <v>22.316500000000001</v>
      </c>
      <c r="EN22" s="160">
        <v>-11.573700000000001</v>
      </c>
      <c r="EO22" s="160">
        <v>-12.589</v>
      </c>
      <c r="EP22" s="160">
        <v>142.90799999999999</v>
      </c>
      <c r="EQ22" s="160">
        <v>-98.484399999999994</v>
      </c>
      <c r="ER22" s="160">
        <v>-99.715100000000007</v>
      </c>
      <c r="ES22" s="160">
        <v>-4.8400999999999996</v>
      </c>
      <c r="ET22" s="160">
        <v>0</v>
      </c>
      <c r="EU22" s="160">
        <v>-24.16</v>
      </c>
      <c r="EV22" s="160">
        <v>88.5</v>
      </c>
      <c r="EW22" s="160">
        <v>12.525700000000001</v>
      </c>
      <c r="EX22" s="160">
        <v>-74.241100000000003</v>
      </c>
      <c r="EY22" s="160">
        <v>-32.737400000000001</v>
      </c>
      <c r="EZ22" s="160">
        <v>-31.5335</v>
      </c>
      <c r="FA22" s="160">
        <v>2.9761000000000002</v>
      </c>
      <c r="FB22" s="160">
        <v>-34.635300000000001</v>
      </c>
      <c r="FC22" s="160">
        <v>9.3140000000000001</v>
      </c>
      <c r="FD22" s="160">
        <v>22.893699999999999</v>
      </c>
      <c r="FE22" s="161"/>
      <c r="FF22" s="160">
        <v>21.943000000000001</v>
      </c>
      <c r="FG22" s="160">
        <v>40.188000000000002</v>
      </c>
      <c r="FH22" s="160">
        <v>40.904400000000003</v>
      </c>
      <c r="FI22" s="160">
        <v>38.890300000000003</v>
      </c>
      <c r="FJ22" s="160">
        <v>93.440600000000003</v>
      </c>
      <c r="FK22" s="160">
        <v>93.608099999999993</v>
      </c>
      <c r="FL22" s="160">
        <v>-159.251</v>
      </c>
      <c r="FM22" s="160">
        <v>96.873699999999999</v>
      </c>
      <c r="FN22" s="160">
        <v>96.742699999999999</v>
      </c>
      <c r="FO22" s="160">
        <v>-130.43770000000001</v>
      </c>
      <c r="FP22" s="160">
        <v>-121.59229999999999</v>
      </c>
      <c r="FQ22" s="160">
        <v>-32.884399999999999</v>
      </c>
      <c r="FR22" s="160">
        <v>-47.56</v>
      </c>
      <c r="FS22" s="160">
        <v>8.7653999999999996</v>
      </c>
      <c r="FT22" s="160">
        <v>0.73880000000000001</v>
      </c>
      <c r="FU22" s="160">
        <v>-5.26</v>
      </c>
      <c r="FV22" s="160">
        <v>14.08</v>
      </c>
      <c r="FW22" s="160">
        <v>-33.246899999999997</v>
      </c>
      <c r="FX22" s="161"/>
      <c r="FY22" s="160">
        <v>-15.595000000000001</v>
      </c>
      <c r="FZ22" s="160">
        <v>3.8660000000000001</v>
      </c>
      <c r="GA22" s="161"/>
      <c r="GB22" s="160">
        <v>25.44</v>
      </c>
      <c r="GC22" s="160">
        <v>122.2867</v>
      </c>
      <c r="GD22" s="160">
        <v>133.60149999999999</v>
      </c>
      <c r="GE22" s="160">
        <v>13.07</v>
      </c>
      <c r="GF22" s="160">
        <v>75.023499999999999</v>
      </c>
      <c r="GG22" s="160">
        <v>15.2</v>
      </c>
      <c r="GH22" s="160">
        <v>-18.183299999999999</v>
      </c>
      <c r="GI22" s="160">
        <v>2.7080000000000002</v>
      </c>
      <c r="GJ22" s="160">
        <v>3.0400999999999998</v>
      </c>
      <c r="GK22" s="160">
        <v>1.3938999999999999</v>
      </c>
      <c r="GL22" s="161"/>
      <c r="GM22" s="161"/>
      <c r="GN22" s="160">
        <v>-14.749000000000001</v>
      </c>
      <c r="GO22" s="160">
        <v>-28.407599999999999</v>
      </c>
      <c r="GP22" s="160">
        <v>18.7699</v>
      </c>
      <c r="GQ22" s="160">
        <v>29.634599999999999</v>
      </c>
      <c r="GR22" s="160">
        <v>55.246400000000001</v>
      </c>
      <c r="GS22" s="160">
        <v>57.475000000000001</v>
      </c>
      <c r="GT22" s="160">
        <v>-149.1994</v>
      </c>
      <c r="GU22" s="160">
        <v>-17.856400000000001</v>
      </c>
      <c r="GV22" s="160">
        <v>34.908900000000003</v>
      </c>
      <c r="GW22" s="160">
        <v>-33.208500000000001</v>
      </c>
      <c r="GX22" s="160">
        <v>4.6337000000000002</v>
      </c>
      <c r="GY22" s="160">
        <v>7.4233000000000002</v>
      </c>
      <c r="GZ22" s="160">
        <v>7.0890000000000004</v>
      </c>
      <c r="HA22" s="160">
        <v>6.0357000000000003</v>
      </c>
      <c r="HB22" s="160">
        <v>113.8836</v>
      </c>
      <c r="HC22" s="160">
        <v>114.8999</v>
      </c>
      <c r="HD22" s="160">
        <v>286.2</v>
      </c>
      <c r="HE22" s="160">
        <v>-282.39760000000001</v>
      </c>
      <c r="HF22" s="160">
        <v>-587.97630000000004</v>
      </c>
      <c r="HG22" s="160">
        <v>587.80150000000003</v>
      </c>
      <c r="HH22" s="160">
        <v>446.55149999999998</v>
      </c>
      <c r="HI22" s="160">
        <v>-110.4721</v>
      </c>
      <c r="HJ22" s="160">
        <v>-108.21250000000001</v>
      </c>
      <c r="HK22" s="160">
        <v>-63.491</v>
      </c>
      <c r="HL22" s="160">
        <v>-55.2515</v>
      </c>
      <c r="HM22" s="160">
        <v>72.331500000000005</v>
      </c>
      <c r="HN22" s="160">
        <v>71.416600000000003</v>
      </c>
      <c r="HO22" s="161"/>
      <c r="HP22" s="161"/>
      <c r="HQ22" s="160">
        <v>37.873199999999997</v>
      </c>
      <c r="HR22" s="160">
        <v>37.433700000000002</v>
      </c>
      <c r="HS22" s="160">
        <v>-21.296099999999999</v>
      </c>
      <c r="HT22" s="160">
        <v>-21.084099999999999</v>
      </c>
      <c r="HU22" s="160">
        <v>62.54</v>
      </c>
      <c r="HV22" s="160">
        <v>62.08</v>
      </c>
      <c r="HW22" s="160">
        <v>21.5</v>
      </c>
      <c r="HX22" s="160">
        <v>22</v>
      </c>
      <c r="HY22" s="160">
        <v>21.6371</v>
      </c>
      <c r="HZ22" s="160">
        <v>18.96</v>
      </c>
      <c r="IA22" s="160">
        <v>-301.94049999999999</v>
      </c>
      <c r="IB22" s="160">
        <v>91.704499999999996</v>
      </c>
      <c r="IC22" s="160">
        <v>93.040400000000005</v>
      </c>
      <c r="ID22" s="160">
        <v>10.5</v>
      </c>
      <c r="IE22" s="160">
        <v>-32.5</v>
      </c>
      <c r="IF22" s="160">
        <v>-36.9</v>
      </c>
      <c r="IG22" s="160">
        <v>-37.299999999999997</v>
      </c>
      <c r="IH22" s="160">
        <v>1.353</v>
      </c>
      <c r="II22" s="161"/>
      <c r="IJ22" s="160">
        <v>-433.85090000000002</v>
      </c>
      <c r="IK22" s="160">
        <v>-98.741100000000003</v>
      </c>
      <c r="IL22" s="160">
        <v>292.78449999999998</v>
      </c>
      <c r="IM22" s="160">
        <v>246.20410000000001</v>
      </c>
      <c r="IN22" s="160">
        <v>1.1452</v>
      </c>
      <c r="IO22" s="160">
        <v>-239.9333</v>
      </c>
      <c r="IP22" s="160">
        <v>236.99780000000001</v>
      </c>
      <c r="IQ22" s="160">
        <v>-141.04419999999999</v>
      </c>
      <c r="IR22" s="160">
        <v>-162.68510000000001</v>
      </c>
      <c r="IS22" s="160">
        <v>-232.39320000000001</v>
      </c>
      <c r="IT22" s="160">
        <v>87.883499999999998</v>
      </c>
      <c r="IU22" s="160">
        <v>86.557400000000001</v>
      </c>
      <c r="IV22" s="160">
        <v>146.8313</v>
      </c>
      <c r="IW22" s="160">
        <v>-280.02670000000001</v>
      </c>
      <c r="IX22" s="160">
        <v>167.2835</v>
      </c>
      <c r="IY22" s="160">
        <v>-117.0455</v>
      </c>
      <c r="IZ22" s="160">
        <v>115.9337</v>
      </c>
      <c r="JA22" s="160">
        <v>-9.6502999999999997</v>
      </c>
      <c r="JB22" s="161"/>
      <c r="JC22" s="160">
        <v>14.16</v>
      </c>
      <c r="JD22" s="160">
        <v>6.8029999999999999</v>
      </c>
      <c r="JE22" s="160">
        <v>6.8079999999999998</v>
      </c>
      <c r="JF22" s="160">
        <v>-13.76</v>
      </c>
      <c r="JG22" s="160">
        <v>0</v>
      </c>
      <c r="JH22" s="161"/>
      <c r="JI22" s="160">
        <v>0.73399999999999999</v>
      </c>
      <c r="JJ22" s="160">
        <v>-28.477900000000002</v>
      </c>
      <c r="JK22" s="160">
        <v>-26.805499999999999</v>
      </c>
      <c r="JL22" s="160">
        <v>28.2</v>
      </c>
      <c r="JM22" s="160">
        <v>52.170999999999999</v>
      </c>
      <c r="JN22" s="160">
        <v>51.444000000000003</v>
      </c>
      <c r="JO22" s="161"/>
      <c r="JP22" s="160">
        <v>13.4824</v>
      </c>
      <c r="JQ22" s="160">
        <v>45.941600000000001</v>
      </c>
      <c r="JR22" s="160">
        <v>46.670900000000003</v>
      </c>
      <c r="JS22" s="160">
        <v>46.506</v>
      </c>
      <c r="JT22" s="161"/>
      <c r="JU22" s="160">
        <v>31.8</v>
      </c>
      <c r="JV22" s="160">
        <v>49.464399999999998</v>
      </c>
      <c r="JW22" s="160">
        <v>6.08</v>
      </c>
      <c r="JX22" s="161"/>
      <c r="JY22" s="160">
        <v>-54.758000000000003</v>
      </c>
      <c r="JZ22" s="160">
        <v>81.3292</v>
      </c>
      <c r="KA22" s="160">
        <v>64.897400000000005</v>
      </c>
      <c r="KB22" s="160">
        <v>-54.951300000000003</v>
      </c>
      <c r="KC22" s="160">
        <v>-79.863799999999998</v>
      </c>
      <c r="KD22" s="160">
        <v>55.700899999999997</v>
      </c>
      <c r="KE22" s="160">
        <v>23.194900000000001</v>
      </c>
      <c r="KF22" s="160">
        <v>-42.6</v>
      </c>
      <c r="KG22" s="160">
        <v>44.1</v>
      </c>
      <c r="KH22" s="160">
        <v>-137.35820000000001</v>
      </c>
      <c r="KI22" s="160">
        <v>336.49009999999998</v>
      </c>
    </row>
    <row r="23" spans="1:295" ht="18" customHeight="1" x14ac:dyDescent="0.3">
      <c r="A23" s="157" t="s">
        <v>54</v>
      </c>
      <c r="B23" s="157" t="s">
        <v>862</v>
      </c>
      <c r="C23" s="160">
        <v>0</v>
      </c>
      <c r="D23" s="160">
        <v>15.455</v>
      </c>
      <c r="E23" s="160">
        <v>-20.943000000000001</v>
      </c>
      <c r="F23" s="160">
        <v>8.9498999999999995</v>
      </c>
      <c r="G23" s="160">
        <v>32.543700000000001</v>
      </c>
      <c r="H23" s="161"/>
      <c r="I23" s="160">
        <v>40.709899999999998</v>
      </c>
      <c r="J23" s="160">
        <v>-88.305800000000005</v>
      </c>
      <c r="K23" s="160">
        <v>52.563699999999997</v>
      </c>
      <c r="L23" s="160">
        <v>26.685199999999998</v>
      </c>
      <c r="M23" s="160">
        <v>26.1069</v>
      </c>
      <c r="N23" s="160">
        <v>-13.32</v>
      </c>
      <c r="O23" s="160">
        <v>-30.074000000000002</v>
      </c>
      <c r="P23" s="160">
        <v>26.4</v>
      </c>
      <c r="Q23" s="160">
        <v>12.42</v>
      </c>
      <c r="R23" s="160">
        <v>-26.4</v>
      </c>
      <c r="S23" s="160">
        <v>10.831300000000001</v>
      </c>
      <c r="T23" s="160">
        <v>53.018799999999999</v>
      </c>
      <c r="U23" s="160">
        <v>17.284700000000001</v>
      </c>
      <c r="V23" s="160">
        <v>17.529199999999999</v>
      </c>
      <c r="W23" s="160">
        <v>28.925000000000001</v>
      </c>
      <c r="X23" s="160">
        <v>16.565799999999999</v>
      </c>
      <c r="Y23" s="160">
        <v>6.0387000000000004</v>
      </c>
      <c r="Z23" s="160">
        <v>8.1176999999999992</v>
      </c>
      <c r="AA23" s="161"/>
      <c r="AB23" s="161"/>
      <c r="AC23" s="160">
        <v>-71.22</v>
      </c>
      <c r="AD23" s="160">
        <v>-71.53</v>
      </c>
      <c r="AE23" s="161"/>
      <c r="AF23" s="160">
        <v>13.32</v>
      </c>
      <c r="AG23" s="160">
        <v>28.6</v>
      </c>
      <c r="AH23" s="160">
        <v>8.3620000000000001</v>
      </c>
      <c r="AI23" s="160">
        <v>0.17499999999999999</v>
      </c>
      <c r="AJ23" s="161">
        <v>0</v>
      </c>
      <c r="AK23" s="160">
        <v>-52.63</v>
      </c>
      <c r="AL23" s="160">
        <v>-76.44</v>
      </c>
      <c r="AM23" s="160">
        <v>53.01</v>
      </c>
      <c r="AN23" s="160">
        <v>53.69</v>
      </c>
      <c r="AO23" s="160">
        <v>9.7921999999999993</v>
      </c>
      <c r="AP23" s="160">
        <v>11.788399999999999</v>
      </c>
      <c r="AQ23" s="160">
        <v>67.072900000000004</v>
      </c>
      <c r="AR23" s="160">
        <v>68.86</v>
      </c>
      <c r="AS23" s="160">
        <v>39.706299999999999</v>
      </c>
      <c r="AT23" s="160">
        <v>-58.759099999999997</v>
      </c>
      <c r="AU23" s="161">
        <v>0</v>
      </c>
      <c r="AV23" s="160">
        <v>5.8863000000000003</v>
      </c>
      <c r="AW23" s="160">
        <v>5.7393999999999998</v>
      </c>
      <c r="AX23" s="160">
        <v>69.500500000000002</v>
      </c>
      <c r="AY23" s="160">
        <v>70.761600000000001</v>
      </c>
      <c r="AZ23" s="160">
        <v>-45.547499999999999</v>
      </c>
      <c r="BA23" s="160">
        <v>-49.093400000000003</v>
      </c>
      <c r="BB23" s="160">
        <v>-323.05399999999997</v>
      </c>
      <c r="BC23" s="160">
        <v>-14.4346</v>
      </c>
      <c r="BD23" s="160">
        <v>-13.6</v>
      </c>
      <c r="BE23" s="160">
        <v>-13.4</v>
      </c>
      <c r="BF23" s="160">
        <v>63.298499999999997</v>
      </c>
      <c r="BG23" s="160">
        <v>3.5882000000000001</v>
      </c>
      <c r="BH23" s="160">
        <v>-5.2159000000000004</v>
      </c>
      <c r="BI23" s="161"/>
      <c r="BJ23" s="160">
        <v>-8.0512999999999995</v>
      </c>
      <c r="BK23" s="160">
        <v>6.0907999999999998</v>
      </c>
      <c r="BL23" s="160">
        <v>12.5381</v>
      </c>
      <c r="BM23" s="160">
        <v>8.6478999999999999</v>
      </c>
      <c r="BN23" s="160">
        <v>352.42759999999998</v>
      </c>
      <c r="BO23" s="160">
        <v>92.349000000000004</v>
      </c>
      <c r="BP23" s="160">
        <v>92.135400000000004</v>
      </c>
      <c r="BQ23" s="160">
        <v>-220.50839999999999</v>
      </c>
      <c r="BR23" s="160">
        <v>471.79300000000001</v>
      </c>
      <c r="BS23" s="161"/>
      <c r="BT23" s="160">
        <v>-41.174700000000001</v>
      </c>
      <c r="BU23" s="160">
        <v>40.0458</v>
      </c>
      <c r="BV23" s="160">
        <v>82.900099999999995</v>
      </c>
      <c r="BW23" s="160">
        <v>23.18</v>
      </c>
      <c r="BX23" s="160">
        <v>20.92</v>
      </c>
      <c r="BY23" s="160">
        <v>55.52</v>
      </c>
      <c r="BZ23" s="160">
        <v>71.459999999999994</v>
      </c>
      <c r="CA23" s="160">
        <v>-100.9995</v>
      </c>
      <c r="CB23" s="160">
        <v>-100.1957</v>
      </c>
      <c r="CC23" s="160">
        <v>147.76669999999999</v>
      </c>
      <c r="CD23" s="160">
        <v>150.11089999999999</v>
      </c>
      <c r="CE23" s="160">
        <v>-5.6101000000000001</v>
      </c>
      <c r="CF23" s="160">
        <v>-54.804900000000004</v>
      </c>
      <c r="CG23" s="160">
        <v>-54.888599999999997</v>
      </c>
      <c r="CH23" s="160">
        <v>-8.1938999999999993</v>
      </c>
      <c r="CI23" s="160">
        <v>0</v>
      </c>
      <c r="CJ23" s="161"/>
      <c r="CK23" s="161"/>
      <c r="CL23" s="160">
        <v>108</v>
      </c>
      <c r="CM23" s="160">
        <v>97</v>
      </c>
      <c r="CN23" s="160">
        <v>-15.2</v>
      </c>
      <c r="CO23" s="160">
        <v>82.238</v>
      </c>
      <c r="CP23" s="160">
        <v>81.226200000000006</v>
      </c>
      <c r="CQ23" s="160">
        <v>79.772000000000006</v>
      </c>
      <c r="CR23" s="160">
        <v>11.7087</v>
      </c>
      <c r="CS23" s="160">
        <v>12.9232</v>
      </c>
      <c r="CT23" s="160">
        <v>-9.6751000000000005</v>
      </c>
      <c r="CU23" s="160">
        <v>-45.280900000000003</v>
      </c>
      <c r="CV23" s="160">
        <v>-8.8417999999999992</v>
      </c>
      <c r="CW23" s="160">
        <v>11.8164</v>
      </c>
      <c r="CX23" s="160">
        <v>52.28</v>
      </c>
      <c r="CY23" s="160">
        <v>29.06</v>
      </c>
      <c r="CZ23" s="161"/>
      <c r="DA23" s="160">
        <v>85.697900000000004</v>
      </c>
      <c r="DB23" s="161"/>
      <c r="DC23" s="161"/>
      <c r="DD23" s="161"/>
      <c r="DE23" s="161"/>
      <c r="DF23" s="160">
        <v>-2.3435999999999999</v>
      </c>
      <c r="DG23" s="161"/>
      <c r="DH23" s="160">
        <v>-44.229599999999998</v>
      </c>
      <c r="DI23" s="160">
        <v>-95.3</v>
      </c>
      <c r="DJ23" s="160">
        <v>-95.1</v>
      </c>
      <c r="DK23" s="160">
        <v>26.276599999999998</v>
      </c>
      <c r="DL23" s="160">
        <v>58.602899999999998</v>
      </c>
      <c r="DM23" s="160">
        <v>52.615000000000002</v>
      </c>
      <c r="DN23" s="160">
        <v>82.049599999999998</v>
      </c>
      <c r="DO23" s="160">
        <v>58.27</v>
      </c>
      <c r="DP23" s="160">
        <v>-4.4800000000000004</v>
      </c>
      <c r="DQ23" s="160">
        <v>52.374499999999998</v>
      </c>
      <c r="DR23" s="160">
        <v>2.0663999999999998</v>
      </c>
      <c r="DS23" s="160">
        <v>-30.38</v>
      </c>
      <c r="DT23" s="160">
        <v>-30.71</v>
      </c>
      <c r="DU23" s="160">
        <v>107.49</v>
      </c>
      <c r="DV23" s="160">
        <v>63.04</v>
      </c>
      <c r="DW23" s="160">
        <v>4.8909000000000002</v>
      </c>
      <c r="DX23" s="160">
        <v>5.4908999999999999</v>
      </c>
      <c r="DY23" s="160">
        <v>-103.0089</v>
      </c>
      <c r="DZ23" s="160">
        <v>-100.0727</v>
      </c>
      <c r="EA23" s="160">
        <v>118.94750000000001</v>
      </c>
      <c r="EB23" s="160">
        <v>72.951700000000002</v>
      </c>
      <c r="EC23" s="160">
        <v>71.555700000000002</v>
      </c>
      <c r="ED23" s="160">
        <v>72.169300000000007</v>
      </c>
      <c r="EE23" s="160">
        <v>47.380099999999999</v>
      </c>
      <c r="EF23" s="160">
        <v>28.564900000000002</v>
      </c>
      <c r="EG23" s="160">
        <v>-27.416</v>
      </c>
      <c r="EH23" s="160">
        <v>231.7371</v>
      </c>
      <c r="EI23" s="160">
        <v>6.0427</v>
      </c>
      <c r="EJ23" s="161"/>
      <c r="EK23" s="160">
        <v>-38.454700000000003</v>
      </c>
      <c r="EL23" s="160">
        <v>-35.6462</v>
      </c>
      <c r="EM23" s="160">
        <v>36.815399999999997</v>
      </c>
      <c r="EN23" s="160">
        <v>-25.8706</v>
      </c>
      <c r="EO23" s="160">
        <v>-25.069800000000001</v>
      </c>
      <c r="EP23" s="160">
        <v>142.90799999999999</v>
      </c>
      <c r="EQ23" s="160">
        <v>-100.6712</v>
      </c>
      <c r="ER23" s="160">
        <v>-101.9825</v>
      </c>
      <c r="ES23" s="160">
        <v>8.4255999999999993</v>
      </c>
      <c r="ET23" s="160">
        <v>0</v>
      </c>
      <c r="EU23" s="160">
        <v>-23.78</v>
      </c>
      <c r="EV23" s="160">
        <v>84.6</v>
      </c>
      <c r="EW23" s="160">
        <v>13.6424</v>
      </c>
      <c r="EX23" s="160">
        <v>-106.64449999999999</v>
      </c>
      <c r="EY23" s="160">
        <v>-33.984699999999997</v>
      </c>
      <c r="EZ23" s="160">
        <v>-33.704999999999998</v>
      </c>
      <c r="FA23" s="160">
        <v>3.7437</v>
      </c>
      <c r="FB23" s="160">
        <v>-24.077500000000001</v>
      </c>
      <c r="FC23" s="160">
        <v>0</v>
      </c>
      <c r="FD23" s="160">
        <v>23.2346</v>
      </c>
      <c r="FE23" s="161"/>
      <c r="FF23" s="160">
        <v>22.636299999999999</v>
      </c>
      <c r="FG23" s="160">
        <v>38.620100000000001</v>
      </c>
      <c r="FH23" s="160">
        <v>38.5627</v>
      </c>
      <c r="FI23" s="160">
        <v>37.655000000000001</v>
      </c>
      <c r="FJ23" s="160">
        <v>100.6412</v>
      </c>
      <c r="FK23" s="160">
        <v>100.30629999999999</v>
      </c>
      <c r="FL23" s="160">
        <v>-148.53380000000001</v>
      </c>
      <c r="FM23" s="160">
        <v>105.239</v>
      </c>
      <c r="FN23" s="160">
        <v>105.3878</v>
      </c>
      <c r="FO23" s="160">
        <v>-122.0727</v>
      </c>
      <c r="FP23" s="160">
        <v>-112.5222</v>
      </c>
      <c r="FQ23" s="160">
        <v>-30.797000000000001</v>
      </c>
      <c r="FR23" s="160">
        <v>-44.48</v>
      </c>
      <c r="FS23" s="160">
        <v>9.2585999999999995</v>
      </c>
      <c r="FT23" s="160">
        <v>0.83279999999999998</v>
      </c>
      <c r="FU23" s="160">
        <v>-5.24</v>
      </c>
      <c r="FV23" s="160">
        <v>14.24</v>
      </c>
      <c r="FW23" s="160">
        <v>-31.63</v>
      </c>
      <c r="FX23" s="161"/>
      <c r="FY23" s="160">
        <v>-15.439</v>
      </c>
      <c r="FZ23" s="160">
        <v>4.0010000000000003</v>
      </c>
      <c r="GA23" s="161"/>
      <c r="GB23" s="160">
        <v>27.41</v>
      </c>
      <c r="GC23" s="160">
        <v>116.2402</v>
      </c>
      <c r="GD23" s="160">
        <v>125.3584</v>
      </c>
      <c r="GE23" s="160">
        <v>13.48</v>
      </c>
      <c r="GF23" s="160">
        <v>78.304400000000001</v>
      </c>
      <c r="GG23" s="160">
        <v>15.3</v>
      </c>
      <c r="GH23" s="160">
        <v>-19.799800000000001</v>
      </c>
      <c r="GI23" s="160">
        <v>2.8906999999999998</v>
      </c>
      <c r="GJ23" s="160">
        <v>2.9967999999999999</v>
      </c>
      <c r="GK23" s="160">
        <v>1.5505</v>
      </c>
      <c r="GL23" s="161"/>
      <c r="GM23" s="161"/>
      <c r="GN23" s="160">
        <v>-15.200699999999999</v>
      </c>
      <c r="GO23" s="160">
        <v>-31.6143</v>
      </c>
      <c r="GP23" s="160">
        <v>17.710899999999999</v>
      </c>
      <c r="GQ23" s="160">
        <v>32.2879</v>
      </c>
      <c r="GR23" s="160">
        <v>54.654499999999999</v>
      </c>
      <c r="GS23" s="160">
        <v>57.154400000000003</v>
      </c>
      <c r="GT23" s="160">
        <v>-157.94409999999999</v>
      </c>
      <c r="GU23" s="160">
        <v>-20.9786</v>
      </c>
      <c r="GV23" s="160">
        <v>36.81</v>
      </c>
      <c r="GW23" s="160">
        <v>-38.850099999999998</v>
      </c>
      <c r="GX23" s="160">
        <v>3.8860999999999999</v>
      </c>
      <c r="GY23" s="160">
        <v>8.5073000000000008</v>
      </c>
      <c r="GZ23" s="160">
        <v>8.1965000000000003</v>
      </c>
      <c r="HA23" s="160">
        <v>5.1660000000000004</v>
      </c>
      <c r="HB23" s="160">
        <v>87.704800000000006</v>
      </c>
      <c r="HC23" s="160">
        <v>88.2346</v>
      </c>
      <c r="HD23" s="160">
        <v>279.5</v>
      </c>
      <c r="HE23" s="160">
        <v>-282.88209999999998</v>
      </c>
      <c r="HF23" s="160">
        <v>-563.83410000000003</v>
      </c>
      <c r="HG23" s="160">
        <v>563.70309999999995</v>
      </c>
      <c r="HH23" s="160">
        <v>325.63499999999999</v>
      </c>
      <c r="HI23" s="160">
        <v>-85.607799999999997</v>
      </c>
      <c r="HJ23" s="160">
        <v>-83.300399999999996</v>
      </c>
      <c r="HK23" s="160">
        <v>-66.4559</v>
      </c>
      <c r="HL23" s="160">
        <v>-59.298299999999998</v>
      </c>
      <c r="HM23" s="160">
        <v>71.183800000000005</v>
      </c>
      <c r="HN23" s="160">
        <v>71.567300000000003</v>
      </c>
      <c r="HO23" s="160">
        <v>-83.766999999999996</v>
      </c>
      <c r="HP23" s="161"/>
      <c r="HQ23" s="160">
        <v>36.961300000000001</v>
      </c>
      <c r="HR23" s="160">
        <v>36.137300000000003</v>
      </c>
      <c r="HS23" s="160">
        <v>-20.8035</v>
      </c>
      <c r="HT23" s="160">
        <v>-21.086300000000001</v>
      </c>
      <c r="HU23" s="160">
        <v>18.690000000000001</v>
      </c>
      <c r="HV23" s="160">
        <v>19.850000000000001</v>
      </c>
      <c r="HW23" s="160">
        <v>21.7</v>
      </c>
      <c r="HX23" s="160">
        <v>23</v>
      </c>
      <c r="HY23" s="160">
        <v>21.617899999999999</v>
      </c>
      <c r="HZ23" s="160">
        <v>13.52</v>
      </c>
      <c r="IA23" s="160">
        <v>-305.66559999999998</v>
      </c>
      <c r="IB23" s="160">
        <v>89.453599999999994</v>
      </c>
      <c r="IC23" s="160">
        <v>89.417599999999993</v>
      </c>
      <c r="ID23" s="160">
        <v>12.2</v>
      </c>
      <c r="IE23" s="160">
        <v>-29.6</v>
      </c>
      <c r="IF23" s="160">
        <v>-34.4</v>
      </c>
      <c r="IG23" s="160">
        <v>-34.700000000000003</v>
      </c>
      <c r="IH23" s="161"/>
      <c r="II23" s="160">
        <v>1.1773</v>
      </c>
      <c r="IJ23" s="160">
        <v>-317.80560000000003</v>
      </c>
      <c r="IK23" s="160">
        <v>21.535</v>
      </c>
      <c r="IL23" s="160">
        <v>175.21039999999999</v>
      </c>
      <c r="IM23" s="160">
        <v>138.827</v>
      </c>
      <c r="IN23" s="160">
        <v>6.7873000000000001</v>
      </c>
      <c r="IO23" s="160">
        <v>-132.42429999999999</v>
      </c>
      <c r="IP23" s="160">
        <v>126.60429999999999</v>
      </c>
      <c r="IQ23" s="160">
        <v>-193.08779999999999</v>
      </c>
      <c r="IR23" s="160">
        <v>-91.760499999999993</v>
      </c>
      <c r="IS23" s="160">
        <v>-127.73009999999999</v>
      </c>
      <c r="IT23" s="160">
        <v>131.25790000000001</v>
      </c>
      <c r="IU23" s="160">
        <v>129.3904</v>
      </c>
      <c r="IV23" s="160">
        <v>198.12459999999999</v>
      </c>
      <c r="IW23" s="160">
        <v>-166.0403</v>
      </c>
      <c r="IX23" s="160">
        <v>93.95</v>
      </c>
      <c r="IY23" s="160">
        <v>-67.719899999999996</v>
      </c>
      <c r="IZ23" s="160">
        <v>67.264200000000002</v>
      </c>
      <c r="JA23" s="160">
        <v>-9.0433000000000003</v>
      </c>
      <c r="JB23" s="161"/>
      <c r="JC23" s="160">
        <v>15.28</v>
      </c>
      <c r="JD23" s="160">
        <v>6.5750000000000002</v>
      </c>
      <c r="JE23" s="160">
        <v>6.5919999999999996</v>
      </c>
      <c r="JF23" s="160">
        <v>-15.12</v>
      </c>
      <c r="JG23" s="160">
        <v>0</v>
      </c>
      <c r="JH23" s="161"/>
      <c r="JI23" s="160">
        <v>-0.55389999999999995</v>
      </c>
      <c r="JJ23" s="160">
        <v>-25.694700000000001</v>
      </c>
      <c r="JK23" s="160">
        <v>-28.007899999999999</v>
      </c>
      <c r="JL23" s="160">
        <v>25.5</v>
      </c>
      <c r="JM23" s="160">
        <v>53.067999999999998</v>
      </c>
      <c r="JN23" s="160">
        <v>52.802999999999997</v>
      </c>
      <c r="JO23" s="160">
        <v>11.2773</v>
      </c>
      <c r="JP23" s="161"/>
      <c r="JQ23" s="160">
        <v>46.966700000000003</v>
      </c>
      <c r="JR23" s="160">
        <v>45.8889</v>
      </c>
      <c r="JS23" s="160">
        <v>47.901699999999998</v>
      </c>
      <c r="JT23" s="161"/>
      <c r="JU23" s="160">
        <v>32.6</v>
      </c>
      <c r="JV23" s="160">
        <v>47.569800000000001</v>
      </c>
      <c r="JW23" s="160">
        <v>6.2</v>
      </c>
      <c r="JX23" s="161"/>
      <c r="JY23" s="160">
        <v>-58.679200000000002</v>
      </c>
      <c r="JZ23" s="160">
        <v>83.863699999999994</v>
      </c>
      <c r="KA23" s="160">
        <v>68.436099999999996</v>
      </c>
      <c r="KB23" s="160">
        <v>-58.475700000000003</v>
      </c>
      <c r="KC23" s="160">
        <v>-81.567800000000005</v>
      </c>
      <c r="KD23" s="160">
        <v>58.143700000000003</v>
      </c>
      <c r="KE23" s="160">
        <v>22.523</v>
      </c>
      <c r="KF23" s="160">
        <v>-43.5</v>
      </c>
      <c r="KG23" s="160">
        <v>42.6</v>
      </c>
      <c r="KH23" s="160">
        <v>-233.15190000000001</v>
      </c>
      <c r="KI23" s="160">
        <v>418.6481</v>
      </c>
    </row>
    <row r="24" spans="1:295" ht="18" customHeight="1" x14ac:dyDescent="0.3">
      <c r="A24" s="157" t="s">
        <v>54</v>
      </c>
      <c r="B24" s="157" t="s">
        <v>863</v>
      </c>
      <c r="C24" s="162">
        <v>0</v>
      </c>
      <c r="D24" s="162">
        <v>16.0474</v>
      </c>
      <c r="E24" s="162">
        <v>-22.926300000000001</v>
      </c>
      <c r="F24" s="162">
        <v>-20.555499999999999</v>
      </c>
      <c r="G24" s="162">
        <v>34.392699999999998</v>
      </c>
      <c r="H24" s="163"/>
      <c r="I24" s="162">
        <v>42.1965</v>
      </c>
      <c r="J24" s="162">
        <v>-77.856700000000004</v>
      </c>
      <c r="K24" s="162">
        <v>54.752099999999999</v>
      </c>
      <c r="L24" s="162">
        <v>27.837199999999999</v>
      </c>
      <c r="M24" s="162">
        <v>27.0962</v>
      </c>
      <c r="N24" s="162">
        <v>-8.8800000000000008</v>
      </c>
      <c r="O24" s="162">
        <v>-49.517000000000003</v>
      </c>
      <c r="P24" s="162">
        <v>46.2</v>
      </c>
      <c r="Q24" s="162">
        <v>15.731999999999999</v>
      </c>
      <c r="R24" s="162">
        <v>-44</v>
      </c>
      <c r="S24" s="162">
        <v>10.870200000000001</v>
      </c>
      <c r="T24" s="162">
        <v>43.086799999999997</v>
      </c>
      <c r="U24" s="162">
        <v>17.687999999999999</v>
      </c>
      <c r="V24" s="162">
        <v>17.920000000000002</v>
      </c>
      <c r="W24" s="162">
        <v>29.6326</v>
      </c>
      <c r="X24" s="162">
        <v>16.337900000000001</v>
      </c>
      <c r="Y24" s="162">
        <v>6.3853999999999997</v>
      </c>
      <c r="Z24" s="162">
        <v>8.4527999999999999</v>
      </c>
      <c r="AA24" s="163"/>
      <c r="AB24" s="163"/>
      <c r="AC24" s="162">
        <v>-73.209999999999994</v>
      </c>
      <c r="AD24" s="162">
        <v>-73.260000000000005</v>
      </c>
      <c r="AE24" s="163"/>
      <c r="AF24" s="162">
        <v>8.8800000000000008</v>
      </c>
      <c r="AG24" s="162">
        <v>48.4</v>
      </c>
      <c r="AH24" s="162">
        <v>6.8550000000000004</v>
      </c>
      <c r="AI24" s="162">
        <v>0.17</v>
      </c>
      <c r="AJ24" s="163">
        <v>0</v>
      </c>
      <c r="AK24" s="162">
        <v>-58.8</v>
      </c>
      <c r="AL24" s="162">
        <v>-68.72</v>
      </c>
      <c r="AM24" s="162">
        <v>58.84</v>
      </c>
      <c r="AN24" s="162">
        <v>59.55</v>
      </c>
      <c r="AO24" s="162">
        <v>10.706300000000001</v>
      </c>
      <c r="AP24" s="162">
        <v>11.3239</v>
      </c>
      <c r="AQ24" s="162">
        <v>66.9512</v>
      </c>
      <c r="AR24" s="162">
        <v>69.716899999999995</v>
      </c>
      <c r="AS24" s="162">
        <v>42.138800000000003</v>
      </c>
      <c r="AT24" s="162">
        <v>-63.624699999999997</v>
      </c>
      <c r="AU24" s="162">
        <v>0</v>
      </c>
      <c r="AV24" s="162">
        <v>24.2912</v>
      </c>
      <c r="AW24" s="162">
        <v>25.273599999999998</v>
      </c>
      <c r="AX24" s="162">
        <v>67.318899999999999</v>
      </c>
      <c r="AY24" s="162">
        <v>68.647800000000004</v>
      </c>
      <c r="AZ24" s="162">
        <v>-23.6006</v>
      </c>
      <c r="BA24" s="162">
        <v>-25.602399999999999</v>
      </c>
      <c r="BB24" s="162">
        <v>-359.65050000000002</v>
      </c>
      <c r="BC24" s="162">
        <v>-14.3649</v>
      </c>
      <c r="BD24" s="162">
        <v>-14.2</v>
      </c>
      <c r="BE24" s="162">
        <v>-14.3</v>
      </c>
      <c r="BF24" s="162">
        <v>69.5655</v>
      </c>
      <c r="BG24" s="162">
        <v>3.4704000000000002</v>
      </c>
      <c r="BH24" s="162">
        <v>-5.3314000000000004</v>
      </c>
      <c r="BI24" s="163"/>
      <c r="BJ24" s="162">
        <v>-12.184900000000001</v>
      </c>
      <c r="BK24" s="162">
        <v>7.5526999999999997</v>
      </c>
      <c r="BL24" s="162">
        <v>13.295</v>
      </c>
      <c r="BM24" s="162">
        <v>8.9964999999999993</v>
      </c>
      <c r="BN24" s="162">
        <v>392.59</v>
      </c>
      <c r="BO24" s="162">
        <v>105.1057</v>
      </c>
      <c r="BP24" s="162">
        <v>104.9226</v>
      </c>
      <c r="BQ24" s="162">
        <v>-252.72110000000001</v>
      </c>
      <c r="BR24" s="162">
        <v>515.58429999999998</v>
      </c>
      <c r="BS24" s="163"/>
      <c r="BT24" s="162">
        <v>-45.968699999999998</v>
      </c>
      <c r="BU24" s="162">
        <v>47.063600000000001</v>
      </c>
      <c r="BV24" s="162">
        <v>88.398899999999998</v>
      </c>
      <c r="BW24" s="162">
        <v>24.47</v>
      </c>
      <c r="BX24" s="162">
        <v>23.05</v>
      </c>
      <c r="BY24" s="162">
        <v>59.16</v>
      </c>
      <c r="BZ24" s="162">
        <v>74.58</v>
      </c>
      <c r="CA24" s="162">
        <v>-101.13339999999999</v>
      </c>
      <c r="CB24" s="162">
        <v>-100.8655</v>
      </c>
      <c r="CC24" s="162">
        <v>145.36490000000001</v>
      </c>
      <c r="CD24" s="162">
        <v>146.0804</v>
      </c>
      <c r="CE24" s="162">
        <v>-2.4525000000000001</v>
      </c>
      <c r="CF24" s="162">
        <v>-75.257400000000004</v>
      </c>
      <c r="CG24" s="162">
        <v>-74.938299999999998</v>
      </c>
      <c r="CH24" s="162">
        <v>-4.9337</v>
      </c>
      <c r="CI24" s="162">
        <v>0</v>
      </c>
      <c r="CJ24" s="163"/>
      <c r="CK24" s="163"/>
      <c r="CL24" s="162">
        <v>114.1</v>
      </c>
      <c r="CM24" s="162">
        <v>103.1</v>
      </c>
      <c r="CN24" s="162">
        <v>-15.94</v>
      </c>
      <c r="CO24" s="162">
        <v>79.526700000000005</v>
      </c>
      <c r="CP24" s="162">
        <v>79.281300000000002</v>
      </c>
      <c r="CQ24" s="162">
        <v>78.561800000000005</v>
      </c>
      <c r="CR24" s="162">
        <v>12.5802</v>
      </c>
      <c r="CS24" s="162">
        <v>14.0443</v>
      </c>
      <c r="CT24" s="162">
        <v>1</v>
      </c>
      <c r="CU24" s="162">
        <v>-54.144300000000001</v>
      </c>
      <c r="CV24" s="162">
        <v>-1.7265999999999999</v>
      </c>
      <c r="CW24" s="162">
        <v>13.0284</v>
      </c>
      <c r="CX24" s="162">
        <v>57.47</v>
      </c>
      <c r="CY24" s="162">
        <v>31.79</v>
      </c>
      <c r="CZ24" s="163"/>
      <c r="DA24" s="162">
        <v>91.703800000000001</v>
      </c>
      <c r="DB24" s="163"/>
      <c r="DC24" s="163"/>
      <c r="DD24" s="163"/>
      <c r="DE24" s="163"/>
      <c r="DF24" s="162">
        <v>-29.518699999999999</v>
      </c>
      <c r="DG24" s="163"/>
      <c r="DH24" s="162">
        <v>-46.1935</v>
      </c>
      <c r="DI24" s="162">
        <v>-99.9</v>
      </c>
      <c r="DJ24" s="162">
        <v>-97.9</v>
      </c>
      <c r="DK24" s="162">
        <v>26.814900000000002</v>
      </c>
      <c r="DL24" s="162">
        <v>62.997399999999999</v>
      </c>
      <c r="DM24" s="162">
        <v>59.190100000000001</v>
      </c>
      <c r="DN24" s="162">
        <v>89.080799999999996</v>
      </c>
      <c r="DO24" s="162">
        <v>62.21</v>
      </c>
      <c r="DP24" s="162">
        <v>-6.31</v>
      </c>
      <c r="DQ24" s="162">
        <v>56.9315</v>
      </c>
      <c r="DR24" s="162">
        <v>24.221399999999999</v>
      </c>
      <c r="DS24" s="162">
        <v>-29.99</v>
      </c>
      <c r="DT24" s="162">
        <v>-30.38</v>
      </c>
      <c r="DU24" s="162">
        <v>108.49</v>
      </c>
      <c r="DV24" s="162">
        <v>66.150000000000006</v>
      </c>
      <c r="DW24" s="162">
        <v>23.290900000000001</v>
      </c>
      <c r="DX24" s="162">
        <v>23.054500000000001</v>
      </c>
      <c r="DY24" s="162">
        <v>-95.125799999999998</v>
      </c>
      <c r="DZ24" s="162">
        <v>-93.263599999999997</v>
      </c>
      <c r="EA24" s="162">
        <v>147.22389999999999</v>
      </c>
      <c r="EB24" s="162">
        <v>100.77370000000001</v>
      </c>
      <c r="EC24" s="162">
        <v>97.106099999999998</v>
      </c>
      <c r="ED24" s="162">
        <v>97.280500000000004</v>
      </c>
      <c r="EE24" s="162">
        <v>36.575699999999998</v>
      </c>
      <c r="EF24" s="162">
        <v>14.012</v>
      </c>
      <c r="EG24" s="162">
        <v>-28.725999999999999</v>
      </c>
      <c r="EH24" s="162">
        <v>262.49650000000003</v>
      </c>
      <c r="EI24" s="162">
        <v>-8.8782999999999994</v>
      </c>
      <c r="EJ24" s="163"/>
      <c r="EK24" s="162">
        <v>-37.509300000000003</v>
      </c>
      <c r="EL24" s="162">
        <v>-34.5732</v>
      </c>
      <c r="EM24" s="162">
        <v>34.7395</v>
      </c>
      <c r="EN24" s="162">
        <v>-27.2425</v>
      </c>
      <c r="EO24" s="162">
        <v>-19.642499999999998</v>
      </c>
      <c r="EP24" s="162">
        <v>144.44399999999999</v>
      </c>
      <c r="EQ24" s="162">
        <v>-96.727000000000004</v>
      </c>
      <c r="ER24" s="162">
        <v>-93.319400000000002</v>
      </c>
      <c r="ES24" s="162">
        <v>9.0336999999999996</v>
      </c>
      <c r="ET24" s="162">
        <v>19.27</v>
      </c>
      <c r="EU24" s="162">
        <v>-15.35</v>
      </c>
      <c r="EV24" s="162">
        <v>70.599999999999994</v>
      </c>
      <c r="EW24" s="162">
        <v>14.0466</v>
      </c>
      <c r="EX24" s="162">
        <v>-109.3323</v>
      </c>
      <c r="EY24" s="162">
        <v>-32.5261</v>
      </c>
      <c r="EZ24" s="162">
        <v>-31.4787</v>
      </c>
      <c r="FA24" s="162">
        <v>2.6524000000000001</v>
      </c>
      <c r="FB24" s="162">
        <v>-25.075199999999999</v>
      </c>
      <c r="FC24" s="162">
        <v>-13.878399999999999</v>
      </c>
      <c r="FD24" s="162">
        <v>22.1205</v>
      </c>
      <c r="FE24" s="163"/>
      <c r="FF24" s="162">
        <v>21.593399999999999</v>
      </c>
      <c r="FG24" s="162">
        <v>40.338200000000001</v>
      </c>
      <c r="FH24" s="162">
        <v>40.8645</v>
      </c>
      <c r="FI24" s="162">
        <v>39.586599999999997</v>
      </c>
      <c r="FJ24" s="162">
        <v>101.3111</v>
      </c>
      <c r="FK24" s="162">
        <v>100.6412</v>
      </c>
      <c r="FL24" s="162">
        <v>-141.8355</v>
      </c>
      <c r="FM24" s="162">
        <v>95.941299999999998</v>
      </c>
      <c r="FN24" s="162">
        <v>95.610600000000005</v>
      </c>
      <c r="FO24" s="162">
        <v>-113.1768</v>
      </c>
      <c r="FP24" s="162">
        <v>-107.5789</v>
      </c>
      <c r="FQ24" s="162">
        <v>-27.23</v>
      </c>
      <c r="FR24" s="162">
        <v>-44.69</v>
      </c>
      <c r="FS24" s="162">
        <v>8.8582000000000001</v>
      </c>
      <c r="FT24" s="162">
        <v>0.79869999999999997</v>
      </c>
      <c r="FU24" s="162">
        <v>-4.7300000000000004</v>
      </c>
      <c r="FV24" s="162">
        <v>15.43</v>
      </c>
      <c r="FW24" s="162">
        <v>-28.6633</v>
      </c>
      <c r="FX24" s="163"/>
      <c r="FY24" s="163"/>
      <c r="FZ24" s="162">
        <v>4.0650000000000004</v>
      </c>
      <c r="GA24" s="163"/>
      <c r="GB24" s="162">
        <v>28.55</v>
      </c>
      <c r="GC24" s="162">
        <v>109.01090000000001</v>
      </c>
      <c r="GD24" s="162">
        <v>120.84</v>
      </c>
      <c r="GE24" s="162">
        <v>13.91</v>
      </c>
      <c r="GF24" s="162">
        <v>77.886099999999999</v>
      </c>
      <c r="GG24" s="162">
        <v>16.2</v>
      </c>
      <c r="GH24" s="162">
        <v>-15.749000000000001</v>
      </c>
      <c r="GI24" s="162">
        <v>7.1132999999999997</v>
      </c>
      <c r="GJ24" s="162">
        <v>7.4667000000000003</v>
      </c>
      <c r="GK24" s="162">
        <v>1.6142000000000001</v>
      </c>
      <c r="GL24" s="163"/>
      <c r="GM24" s="163"/>
      <c r="GN24" s="162">
        <v>-14.493399999999999</v>
      </c>
      <c r="GO24" s="162">
        <v>-28.2135</v>
      </c>
      <c r="GP24" s="162">
        <v>18.130099999999999</v>
      </c>
      <c r="GQ24" s="162">
        <v>29.107700000000001</v>
      </c>
      <c r="GR24" s="162">
        <v>58.935899999999997</v>
      </c>
      <c r="GS24" s="162">
        <v>57.804299999999998</v>
      </c>
      <c r="GT24" s="162">
        <v>-159.25399999999999</v>
      </c>
      <c r="GU24" s="162">
        <v>-22.536000000000001</v>
      </c>
      <c r="GV24" s="162">
        <v>23.505400000000002</v>
      </c>
      <c r="GW24" s="162">
        <v>-33.924999999999997</v>
      </c>
      <c r="GX24" s="162">
        <v>3.6494</v>
      </c>
      <c r="GY24" s="162">
        <v>8.8881999999999994</v>
      </c>
      <c r="GZ24" s="162">
        <v>8.5444999999999993</v>
      </c>
      <c r="HA24" s="162">
        <v>5</v>
      </c>
      <c r="HB24" s="162">
        <v>85.829300000000003</v>
      </c>
      <c r="HC24" s="162">
        <v>88.124300000000005</v>
      </c>
      <c r="HD24" s="162">
        <v>281.60000000000002</v>
      </c>
      <c r="HE24" s="162">
        <v>-283.91739999999999</v>
      </c>
      <c r="HF24" s="162">
        <v>-554.97889999999995</v>
      </c>
      <c r="HG24" s="162">
        <v>557.21950000000004</v>
      </c>
      <c r="HH24" s="162">
        <v>307.63749999999999</v>
      </c>
      <c r="HI24" s="162">
        <v>-83.970699999999994</v>
      </c>
      <c r="HJ24" s="162">
        <v>-82.632199999999997</v>
      </c>
      <c r="HK24" s="162">
        <v>-63.453699999999998</v>
      </c>
      <c r="HL24" s="162">
        <v>-56.157800000000002</v>
      </c>
      <c r="HM24" s="162">
        <v>73.379199999999997</v>
      </c>
      <c r="HN24" s="162">
        <v>73.565799999999996</v>
      </c>
      <c r="HO24" s="163"/>
      <c r="HP24" s="163"/>
      <c r="HQ24" s="162">
        <v>28.029299999999999</v>
      </c>
      <c r="HR24" s="162">
        <v>27.6448</v>
      </c>
      <c r="HS24" s="162">
        <v>-11.114000000000001</v>
      </c>
      <c r="HT24" s="162">
        <v>-11.466900000000001</v>
      </c>
      <c r="HU24" s="162">
        <v>31.89</v>
      </c>
      <c r="HV24" s="162">
        <v>33.340000000000003</v>
      </c>
      <c r="HW24" s="162">
        <v>19.600000000000001</v>
      </c>
      <c r="HX24" s="162">
        <v>19.7</v>
      </c>
      <c r="HY24" s="163"/>
      <c r="HZ24" s="162">
        <v>-6.88</v>
      </c>
      <c r="IA24" s="162">
        <v>-252.69909999999999</v>
      </c>
      <c r="IB24" s="162">
        <v>62.291400000000003</v>
      </c>
      <c r="IC24" s="162">
        <v>62.055300000000003</v>
      </c>
      <c r="ID24" s="162">
        <v>12.2</v>
      </c>
      <c r="IE24" s="162">
        <v>-27.3</v>
      </c>
      <c r="IF24" s="162">
        <v>-24.2</v>
      </c>
      <c r="IG24" s="162">
        <v>-24.4</v>
      </c>
      <c r="IH24" s="162">
        <v>1.1476999999999999</v>
      </c>
      <c r="II24" s="163"/>
      <c r="IJ24" s="162">
        <v>-298.2962</v>
      </c>
      <c r="IK24" s="162">
        <v>35.3157</v>
      </c>
      <c r="IL24" s="162">
        <v>160.91990000000001</v>
      </c>
      <c r="IM24" s="162">
        <v>133.8827</v>
      </c>
      <c r="IN24" s="162">
        <v>8.7628000000000004</v>
      </c>
      <c r="IO24" s="162">
        <v>-129.48670000000001</v>
      </c>
      <c r="IP24" s="162">
        <v>122.3129</v>
      </c>
      <c r="IQ24" s="162">
        <v>-140.52029999999999</v>
      </c>
      <c r="IR24" s="162">
        <v>-77.639899999999997</v>
      </c>
      <c r="IS24" s="162">
        <v>-120.3021</v>
      </c>
      <c r="IT24" s="162">
        <v>115.4089</v>
      </c>
      <c r="IU24" s="162">
        <v>118.5318</v>
      </c>
      <c r="IV24" s="162">
        <v>145.2824</v>
      </c>
      <c r="IW24" s="162">
        <v>-149.56120000000001</v>
      </c>
      <c r="IX24" s="162">
        <v>77.032799999999995</v>
      </c>
      <c r="IY24" s="162">
        <v>-69.878900000000002</v>
      </c>
      <c r="IZ24" s="162">
        <v>65.224999999999994</v>
      </c>
      <c r="JA24" s="162">
        <v>-7.8567</v>
      </c>
      <c r="JB24" s="163"/>
      <c r="JC24" s="162">
        <v>16.559999999999999</v>
      </c>
      <c r="JD24" s="162">
        <v>6.3570000000000002</v>
      </c>
      <c r="JE24" s="162">
        <v>6.3559999999999999</v>
      </c>
      <c r="JF24" s="162">
        <v>-16.48</v>
      </c>
      <c r="JG24" s="162">
        <v>0</v>
      </c>
      <c r="JH24" s="163"/>
      <c r="JI24" s="162">
        <v>-0.55389999999999995</v>
      </c>
      <c r="JJ24" s="162">
        <v>-22.8504</v>
      </c>
      <c r="JK24" s="162">
        <v>-28.740400000000001</v>
      </c>
      <c r="JL24" s="162">
        <v>23.5</v>
      </c>
      <c r="JM24" s="162">
        <v>50.131</v>
      </c>
      <c r="JN24" s="162">
        <v>50.292000000000002</v>
      </c>
      <c r="JO24" s="162">
        <v>11.2652</v>
      </c>
      <c r="JP24" s="162">
        <v>13.4534</v>
      </c>
      <c r="JQ24" s="162">
        <v>48.868099999999998</v>
      </c>
      <c r="JR24" s="162">
        <v>46.407299999999999</v>
      </c>
      <c r="JS24" s="162">
        <v>46.803800000000003</v>
      </c>
      <c r="JT24" s="163"/>
      <c r="JU24" s="162">
        <v>30</v>
      </c>
      <c r="JV24" s="162">
        <v>46.697800000000001</v>
      </c>
      <c r="JW24" s="162">
        <v>6.65</v>
      </c>
      <c r="JX24" s="163"/>
      <c r="JY24" s="162">
        <v>-57.0426</v>
      </c>
      <c r="JZ24" s="162">
        <v>81.933999999999997</v>
      </c>
      <c r="KA24" s="162">
        <v>65.710400000000007</v>
      </c>
      <c r="KB24" s="162">
        <v>-56.224800000000002</v>
      </c>
      <c r="KC24" s="162">
        <v>-79.510199999999998</v>
      </c>
      <c r="KD24" s="162">
        <v>55.637099999999997</v>
      </c>
      <c r="KE24" s="162">
        <v>24.052800000000001</v>
      </c>
      <c r="KF24" s="162">
        <v>-39.200000000000003</v>
      </c>
      <c r="KG24" s="162">
        <v>40.6</v>
      </c>
      <c r="KH24" s="162">
        <v>-244.58850000000001</v>
      </c>
      <c r="KI24" s="162">
        <v>431.88659999999999</v>
      </c>
    </row>
    <row r="25" spans="1:295" ht="18" customHeight="1" x14ac:dyDescent="0.3">
      <c r="A25" s="157" t="s">
        <v>54</v>
      </c>
      <c r="B25" s="157" t="s">
        <v>864</v>
      </c>
      <c r="C25" s="158">
        <v>0</v>
      </c>
      <c r="D25" s="158">
        <v>16.8109</v>
      </c>
      <c r="E25" s="159"/>
      <c r="F25" s="158">
        <v>-33.872100000000003</v>
      </c>
      <c r="G25" s="158">
        <v>38.426299999999998</v>
      </c>
      <c r="H25" s="159"/>
      <c r="I25" s="158">
        <v>44.405200000000001</v>
      </c>
      <c r="J25" s="158">
        <v>-71.9679</v>
      </c>
      <c r="K25" s="158">
        <v>58.819699999999997</v>
      </c>
      <c r="L25" s="158">
        <v>29.9771</v>
      </c>
      <c r="M25" s="158">
        <v>29.2944</v>
      </c>
      <c r="N25" s="158">
        <v>-6.66</v>
      </c>
      <c r="O25" s="158">
        <v>-59.795999999999999</v>
      </c>
      <c r="P25" s="158">
        <v>55</v>
      </c>
      <c r="Q25" s="158">
        <v>22.356000000000002</v>
      </c>
      <c r="R25" s="158">
        <v>-55</v>
      </c>
      <c r="S25" s="158">
        <v>10.7681</v>
      </c>
      <c r="T25" s="158">
        <v>37.782800000000002</v>
      </c>
      <c r="U25" s="158">
        <v>18.646599999999999</v>
      </c>
      <c r="V25" s="158">
        <v>18.8705</v>
      </c>
      <c r="W25" s="158">
        <v>30.887699999999999</v>
      </c>
      <c r="X25" s="158">
        <v>15.354699999999999</v>
      </c>
      <c r="Y25" s="158">
        <v>5.4429999999999996</v>
      </c>
      <c r="Z25" s="158">
        <v>8.4054000000000002</v>
      </c>
      <c r="AA25" s="159"/>
      <c r="AB25" s="159"/>
      <c r="AC25" s="158">
        <v>-76.239999999999995</v>
      </c>
      <c r="AD25" s="158">
        <v>-76.209999999999994</v>
      </c>
      <c r="AE25" s="159"/>
      <c r="AF25" s="158">
        <v>6.66</v>
      </c>
      <c r="AG25" s="158">
        <v>59.4</v>
      </c>
      <c r="AH25" s="158">
        <v>7.843</v>
      </c>
      <c r="AI25" s="158">
        <v>0.17599999999999999</v>
      </c>
      <c r="AJ25" s="159">
        <v>0</v>
      </c>
      <c r="AK25" s="158">
        <v>-58.53</v>
      </c>
      <c r="AL25" s="158">
        <v>-76.959999999999994</v>
      </c>
      <c r="AM25" s="158">
        <v>59.45</v>
      </c>
      <c r="AN25" s="158">
        <v>59.11</v>
      </c>
      <c r="AO25" s="158">
        <v>12.137600000000001</v>
      </c>
      <c r="AP25" s="158">
        <v>10.9292</v>
      </c>
      <c r="AQ25" s="158">
        <v>70.686999999999998</v>
      </c>
      <c r="AR25" s="158">
        <v>72.334999999999994</v>
      </c>
      <c r="AS25" s="158">
        <v>42.426299999999998</v>
      </c>
      <c r="AT25" s="158">
        <v>-63.706899999999997</v>
      </c>
      <c r="AU25" s="159">
        <v>0</v>
      </c>
      <c r="AV25" s="158">
        <v>6.4706000000000001</v>
      </c>
      <c r="AW25" s="158">
        <v>6.3657000000000004</v>
      </c>
      <c r="AX25" s="158">
        <v>71.8947</v>
      </c>
      <c r="AY25" s="158">
        <v>73.481800000000007</v>
      </c>
      <c r="AZ25" s="158">
        <v>-38.951799999999999</v>
      </c>
      <c r="BA25" s="158">
        <v>-42.201799999999999</v>
      </c>
      <c r="BB25" s="158">
        <v>-342.43380000000002</v>
      </c>
      <c r="BC25" s="158">
        <v>-10.7491</v>
      </c>
      <c r="BD25" s="158">
        <v>-13.7</v>
      </c>
      <c r="BE25" s="158">
        <v>-13.8</v>
      </c>
      <c r="BF25" s="158">
        <v>69.526200000000003</v>
      </c>
      <c r="BG25" s="158">
        <v>3.1154000000000002</v>
      </c>
      <c r="BH25" s="158">
        <v>-8.6339000000000006</v>
      </c>
      <c r="BI25" s="159"/>
      <c r="BJ25" s="158">
        <v>-20.9939</v>
      </c>
      <c r="BK25" s="158">
        <v>9.9025999999999996</v>
      </c>
      <c r="BL25" s="159"/>
      <c r="BM25" s="158">
        <v>1.1848000000000001</v>
      </c>
      <c r="BN25" s="158">
        <v>376.01839999999999</v>
      </c>
      <c r="BO25" s="158">
        <v>115.5736</v>
      </c>
      <c r="BP25" s="158">
        <v>115.3904</v>
      </c>
      <c r="BQ25" s="158">
        <v>-279.26170000000002</v>
      </c>
      <c r="BR25" s="158">
        <v>518.75570000000005</v>
      </c>
      <c r="BS25" s="159"/>
      <c r="BT25" s="158">
        <v>-51.659399999999998</v>
      </c>
      <c r="BU25" s="158">
        <v>54.9893</v>
      </c>
      <c r="BV25" s="158">
        <v>97.929400000000001</v>
      </c>
      <c r="BW25" s="158">
        <v>25.21</v>
      </c>
      <c r="BX25" s="158">
        <v>24.69</v>
      </c>
      <c r="BY25" s="158">
        <v>63.83</v>
      </c>
      <c r="BZ25" s="158">
        <v>79.69</v>
      </c>
      <c r="CA25" s="158">
        <v>-100.8655</v>
      </c>
      <c r="CB25" s="158">
        <v>-101.13339999999999</v>
      </c>
      <c r="CC25" s="158">
        <v>151.07130000000001</v>
      </c>
      <c r="CD25" s="158">
        <v>151.88650000000001</v>
      </c>
      <c r="CE25" s="158">
        <v>-3.63</v>
      </c>
      <c r="CF25" s="158">
        <v>-69.038700000000006</v>
      </c>
      <c r="CG25" s="158">
        <v>-69.480500000000006</v>
      </c>
      <c r="CH25" s="158">
        <v>3.0648</v>
      </c>
      <c r="CI25" s="159"/>
      <c r="CJ25" s="159"/>
      <c r="CK25" s="159"/>
      <c r="CL25" s="158">
        <v>117.9</v>
      </c>
      <c r="CM25" s="158">
        <v>105.9</v>
      </c>
      <c r="CN25" s="158">
        <v>-16.989999999999998</v>
      </c>
      <c r="CO25" s="158">
        <v>86.525999999999996</v>
      </c>
      <c r="CP25" s="158">
        <v>84.687899999999999</v>
      </c>
      <c r="CQ25" s="158">
        <v>83.977599999999995</v>
      </c>
      <c r="CR25" s="158">
        <v>30.6996</v>
      </c>
      <c r="CS25" s="158">
        <v>31.755299999999998</v>
      </c>
      <c r="CT25" s="158">
        <v>-24.4419</v>
      </c>
      <c r="CU25" s="158">
        <v>-57.5336</v>
      </c>
      <c r="CV25" s="158">
        <v>-22.1539</v>
      </c>
      <c r="CW25" s="158">
        <v>13.0908</v>
      </c>
      <c r="CX25" s="158">
        <v>59.73</v>
      </c>
      <c r="CY25" s="158">
        <v>32.72</v>
      </c>
      <c r="CZ25" s="159"/>
      <c r="DA25" s="158">
        <v>98.881500000000003</v>
      </c>
      <c r="DB25" s="159"/>
      <c r="DC25" s="159"/>
      <c r="DD25" s="159"/>
      <c r="DE25" s="159"/>
      <c r="DF25" s="158">
        <v>-3.7326999999999999</v>
      </c>
      <c r="DG25" s="159"/>
      <c r="DH25" s="158">
        <v>-50.5351</v>
      </c>
      <c r="DI25" s="158">
        <v>-111.6</v>
      </c>
      <c r="DJ25" s="158">
        <v>-112.2</v>
      </c>
      <c r="DK25" s="158">
        <v>28.2925</v>
      </c>
      <c r="DL25" s="158">
        <v>68.270899999999997</v>
      </c>
      <c r="DM25" s="158">
        <v>61.0687</v>
      </c>
      <c r="DN25" s="158">
        <v>97.283900000000003</v>
      </c>
      <c r="DO25" s="158">
        <v>68.400000000000006</v>
      </c>
      <c r="DP25" s="158">
        <v>-6.26</v>
      </c>
      <c r="DQ25" s="158">
        <v>63.55</v>
      </c>
      <c r="DR25" s="158">
        <v>3.3508</v>
      </c>
      <c r="DS25" s="158">
        <v>-31.14</v>
      </c>
      <c r="DT25" s="158">
        <v>-31.58</v>
      </c>
      <c r="DU25" s="158">
        <v>118.92</v>
      </c>
      <c r="DV25" s="158">
        <v>69.739999999999995</v>
      </c>
      <c r="DW25" s="158">
        <v>4.7272999999999996</v>
      </c>
      <c r="DX25" s="158">
        <v>5.1818</v>
      </c>
      <c r="DY25" s="158">
        <v>-105.0025</v>
      </c>
      <c r="DZ25" s="158">
        <v>-101.6455</v>
      </c>
      <c r="EA25" s="158">
        <v>171.30459999999999</v>
      </c>
      <c r="EB25" s="158">
        <v>120.9</v>
      </c>
      <c r="EC25" s="158">
        <v>113.80159999999999</v>
      </c>
      <c r="ED25" s="158">
        <v>-3.2899999999999999E-2</v>
      </c>
      <c r="EE25" s="158">
        <v>53.622300000000003</v>
      </c>
      <c r="EF25" s="158">
        <v>34.341500000000003</v>
      </c>
      <c r="EG25" s="158">
        <v>-29.431000000000001</v>
      </c>
      <c r="EH25" s="158">
        <v>292.00099999999998</v>
      </c>
      <c r="EI25" s="158">
        <v>-24.9849</v>
      </c>
      <c r="EJ25" s="159"/>
      <c r="EK25" s="158">
        <v>-36.7806</v>
      </c>
      <c r="EL25" s="158">
        <v>-34.003900000000002</v>
      </c>
      <c r="EM25" s="158">
        <v>33.807499999999997</v>
      </c>
      <c r="EN25" s="158">
        <v>-37.105699999999999</v>
      </c>
      <c r="EO25" s="158">
        <v>-34.631900000000002</v>
      </c>
      <c r="EP25" s="158">
        <v>172.09200000000001</v>
      </c>
      <c r="EQ25" s="158">
        <v>-101.26949999999999</v>
      </c>
      <c r="ER25" s="158">
        <v>-102.4842</v>
      </c>
      <c r="ES25" s="158">
        <v>4.3624000000000001</v>
      </c>
      <c r="ET25" s="158">
        <v>15.78</v>
      </c>
      <c r="EU25" s="158">
        <v>-8.67</v>
      </c>
      <c r="EV25" s="158">
        <v>121.6</v>
      </c>
      <c r="EW25" s="158">
        <v>15.1149</v>
      </c>
      <c r="EX25" s="158">
        <v>-132.0164</v>
      </c>
      <c r="EY25" s="158">
        <v>-35.204700000000003</v>
      </c>
      <c r="EZ25" s="158">
        <v>-33.843400000000003</v>
      </c>
      <c r="FA25" s="158">
        <v>7.6401000000000003</v>
      </c>
      <c r="FB25" s="158">
        <v>-31.881499999999999</v>
      </c>
      <c r="FC25" s="158">
        <v>0</v>
      </c>
      <c r="FD25" s="158">
        <v>22.0138</v>
      </c>
      <c r="FE25" s="159"/>
      <c r="FF25" s="158">
        <v>21.444500000000001</v>
      </c>
      <c r="FG25" s="158">
        <v>40.701300000000003</v>
      </c>
      <c r="FH25" s="158">
        <v>41.373399999999997</v>
      </c>
      <c r="FI25" s="158">
        <v>39.594099999999997</v>
      </c>
      <c r="FJ25" s="158">
        <v>101.646</v>
      </c>
      <c r="FK25" s="158">
        <v>101.3111</v>
      </c>
      <c r="FL25" s="158">
        <v>-145.18459999999999</v>
      </c>
      <c r="FM25" s="158">
        <v>107.36879999999999</v>
      </c>
      <c r="FN25" s="158">
        <v>107.4348</v>
      </c>
      <c r="FO25" s="158">
        <v>-119.9337</v>
      </c>
      <c r="FP25" s="158">
        <v>-108.8126</v>
      </c>
      <c r="FQ25" s="158">
        <v>-33.023600000000002</v>
      </c>
      <c r="FR25" s="158">
        <v>-43.22</v>
      </c>
      <c r="FS25" s="158">
        <v>11.470499999999999</v>
      </c>
      <c r="FT25" s="158">
        <v>0.84499999999999997</v>
      </c>
      <c r="FU25" s="158">
        <v>-7.4</v>
      </c>
      <c r="FV25" s="158">
        <v>16.36</v>
      </c>
      <c r="FW25" s="158">
        <v>-32.987400000000001</v>
      </c>
      <c r="FX25" s="159"/>
      <c r="FY25" s="159"/>
      <c r="FZ25" s="158">
        <v>4.0590000000000002</v>
      </c>
      <c r="GA25" s="159"/>
      <c r="GB25" s="158">
        <v>28.17</v>
      </c>
      <c r="GC25" s="158">
        <v>111.54689999999999</v>
      </c>
      <c r="GD25" s="158">
        <v>121.6499</v>
      </c>
      <c r="GE25" s="159"/>
      <c r="GF25" s="158">
        <v>78.882300000000001</v>
      </c>
      <c r="GG25" s="158">
        <v>14.7</v>
      </c>
      <c r="GH25" s="158">
        <v>-16.951899999999998</v>
      </c>
      <c r="GI25" s="158">
        <v>6.1136999999999997</v>
      </c>
      <c r="GJ25" s="158">
        <v>6.7755000000000001</v>
      </c>
      <c r="GK25" s="158">
        <v>1.7277</v>
      </c>
      <c r="GL25" s="159"/>
      <c r="GM25" s="159"/>
      <c r="GN25" s="158">
        <v>-16.2898</v>
      </c>
      <c r="GO25" s="158">
        <v>-29.671600000000002</v>
      </c>
      <c r="GP25" s="158">
        <v>18.361699999999999</v>
      </c>
      <c r="GQ25" s="158">
        <v>31.173400000000001</v>
      </c>
      <c r="GR25" s="158">
        <v>53.3523</v>
      </c>
      <c r="GS25" s="158">
        <v>53.859299999999998</v>
      </c>
      <c r="GT25" s="158">
        <v>-157.29900000000001</v>
      </c>
      <c r="GU25" s="158">
        <v>-24.477399999999999</v>
      </c>
      <c r="GV25" s="158">
        <v>25.45</v>
      </c>
      <c r="GW25" s="158">
        <v>-39.486600000000003</v>
      </c>
      <c r="GX25" s="158">
        <v>3.4805999999999999</v>
      </c>
      <c r="GY25" s="158">
        <v>9.7670999999999992</v>
      </c>
      <c r="GZ25" s="158">
        <v>9.3249999999999993</v>
      </c>
      <c r="HA25" s="159"/>
      <c r="HB25" s="158">
        <v>80.132400000000004</v>
      </c>
      <c r="HC25" s="158">
        <v>81.656400000000005</v>
      </c>
      <c r="HD25" s="158">
        <v>285</v>
      </c>
      <c r="HE25" s="158">
        <v>-281.65230000000003</v>
      </c>
      <c r="HF25" s="158">
        <v>-554.04999999999995</v>
      </c>
      <c r="HG25" s="158">
        <v>548.92290000000003</v>
      </c>
      <c r="HH25" s="158">
        <v>288.5376</v>
      </c>
      <c r="HI25" s="158">
        <v>-80.033000000000001</v>
      </c>
      <c r="HJ25" s="158">
        <v>-77.484399999999994</v>
      </c>
      <c r="HK25" s="158">
        <v>-61.021299999999997</v>
      </c>
      <c r="HL25" s="158">
        <v>-53.543199999999999</v>
      </c>
      <c r="HM25" s="158">
        <v>73.103300000000004</v>
      </c>
      <c r="HN25" s="158">
        <v>70.474199999999996</v>
      </c>
      <c r="HO25" s="159"/>
      <c r="HP25" s="159"/>
      <c r="HQ25" s="158">
        <v>27.776599999999998</v>
      </c>
      <c r="HR25" s="158">
        <v>27.6448</v>
      </c>
      <c r="HS25" s="158">
        <v>-13.0601</v>
      </c>
      <c r="HT25" s="158">
        <v>-11.998699999999999</v>
      </c>
      <c r="HU25" s="158">
        <v>16.399999999999999</v>
      </c>
      <c r="HV25" s="158">
        <v>15.92</v>
      </c>
      <c r="HW25" s="158">
        <v>22.7</v>
      </c>
      <c r="HX25" s="158">
        <v>22.1</v>
      </c>
      <c r="HY25" s="158">
        <v>21.739699999999999</v>
      </c>
      <c r="HZ25" s="158">
        <v>-10.56</v>
      </c>
      <c r="IA25" s="158">
        <v>-293.13749999999999</v>
      </c>
      <c r="IB25" s="158">
        <v>78.243099999999998</v>
      </c>
      <c r="IC25" s="158">
        <v>77.298199999999994</v>
      </c>
      <c r="ID25" s="158">
        <v>12.2</v>
      </c>
      <c r="IE25" s="158">
        <v>-27.9</v>
      </c>
      <c r="IF25" s="158">
        <v>-26.7</v>
      </c>
      <c r="IG25" s="158">
        <v>-26.9</v>
      </c>
      <c r="IH25" s="159"/>
      <c r="II25" s="158">
        <v>1.0279</v>
      </c>
      <c r="IJ25" s="158">
        <v>-275.08580000000001</v>
      </c>
      <c r="IK25" s="158">
        <v>50.705300000000001</v>
      </c>
      <c r="IL25" s="158">
        <v>131.4811</v>
      </c>
      <c r="IM25" s="158">
        <v>98.644099999999995</v>
      </c>
      <c r="IN25" s="158">
        <v>2.4828999999999999</v>
      </c>
      <c r="IO25" s="158">
        <v>-94.019300000000001</v>
      </c>
      <c r="IP25" s="158">
        <v>91.0167</v>
      </c>
      <c r="IQ25" s="158">
        <v>-159.64169999999999</v>
      </c>
      <c r="IR25" s="158">
        <v>-60.546900000000001</v>
      </c>
      <c r="IS25" s="158">
        <v>-90.765100000000004</v>
      </c>
      <c r="IT25" s="158">
        <v>132.47919999999999</v>
      </c>
      <c r="IU25" s="158">
        <v>130.3287</v>
      </c>
      <c r="IV25" s="158">
        <v>161.93899999999999</v>
      </c>
      <c r="IW25" s="158">
        <v>-119.1687</v>
      </c>
      <c r="IX25" s="158">
        <v>56.110500000000002</v>
      </c>
      <c r="IY25" s="158">
        <v>-58.3489</v>
      </c>
      <c r="IZ25" s="158">
        <v>59.457999999999998</v>
      </c>
      <c r="JA25" s="158">
        <v>-8.5159000000000002</v>
      </c>
      <c r="JB25" s="159"/>
      <c r="JC25" s="158">
        <v>17.36</v>
      </c>
      <c r="JD25" s="158">
        <v>6.2709999999999999</v>
      </c>
      <c r="JE25" s="158">
        <v>6.2850000000000001</v>
      </c>
      <c r="JF25" s="158">
        <v>-17.68</v>
      </c>
      <c r="JG25" s="158">
        <v>0</v>
      </c>
      <c r="JH25" s="159"/>
      <c r="JI25" s="158">
        <v>-0.96589999999999998</v>
      </c>
      <c r="JJ25" s="158">
        <v>-20.1556</v>
      </c>
      <c r="JK25" s="158">
        <v>-29.912299999999998</v>
      </c>
      <c r="JL25" s="158">
        <v>23.2</v>
      </c>
      <c r="JM25" s="158">
        <v>51.610999999999997</v>
      </c>
      <c r="JN25" s="158">
        <v>52.853000000000002</v>
      </c>
      <c r="JO25" s="158">
        <v>11.4589</v>
      </c>
      <c r="JP25" s="158">
        <v>13.418200000000001</v>
      </c>
      <c r="JQ25" s="158">
        <v>47.900300000000001</v>
      </c>
      <c r="JR25" s="158">
        <v>47.311700000000002</v>
      </c>
      <c r="JS25" s="158">
        <v>48.154000000000003</v>
      </c>
      <c r="JT25" s="159"/>
      <c r="JU25" s="158">
        <v>28.1</v>
      </c>
      <c r="JV25" s="158">
        <v>42.958300000000001</v>
      </c>
      <c r="JW25" s="158">
        <v>6.95</v>
      </c>
      <c r="JX25" s="159"/>
      <c r="JY25" s="158">
        <v>-53.3262</v>
      </c>
      <c r="JZ25" s="158">
        <v>81.145099999999999</v>
      </c>
      <c r="KA25" s="158">
        <v>63.623800000000003</v>
      </c>
      <c r="KB25" s="158">
        <v>-52.3185</v>
      </c>
      <c r="KC25" s="158">
        <v>-79.219300000000004</v>
      </c>
      <c r="KD25" s="158">
        <v>52.573500000000003</v>
      </c>
      <c r="KE25" s="158">
        <v>25.972000000000001</v>
      </c>
      <c r="KF25" s="158">
        <v>-38.799999999999997</v>
      </c>
      <c r="KG25" s="158">
        <v>39.6</v>
      </c>
      <c r="KH25" s="158">
        <v>-256.46359999999999</v>
      </c>
      <c r="KI25" s="158">
        <v>437.88099999999997</v>
      </c>
    </row>
    <row r="26" spans="1:295" ht="18" customHeight="1" x14ac:dyDescent="0.3">
      <c r="A26" s="157" t="s">
        <v>54</v>
      </c>
      <c r="B26" s="157" t="s">
        <v>865</v>
      </c>
      <c r="C26" s="160">
        <v>0</v>
      </c>
      <c r="D26" s="160">
        <v>17.552299999999999</v>
      </c>
      <c r="E26" s="160">
        <v>-24.168199999999999</v>
      </c>
      <c r="F26" s="160">
        <v>-34.0413</v>
      </c>
      <c r="G26" s="160">
        <v>39.202300000000001</v>
      </c>
      <c r="H26" s="161"/>
      <c r="I26" s="160">
        <v>47.259</v>
      </c>
      <c r="J26" s="160">
        <v>-77.860299999999995</v>
      </c>
      <c r="K26" s="160">
        <v>58.7898</v>
      </c>
      <c r="L26" s="160">
        <v>30.011099999999999</v>
      </c>
      <c r="M26" s="160">
        <v>29.4239</v>
      </c>
      <c r="N26" s="160">
        <v>-8.8800000000000008</v>
      </c>
      <c r="O26" s="160">
        <v>-63.378999999999998</v>
      </c>
      <c r="P26" s="160">
        <v>57.2</v>
      </c>
      <c r="Q26" s="160">
        <v>23.184000000000001</v>
      </c>
      <c r="R26" s="160">
        <v>-57.2</v>
      </c>
      <c r="S26" s="160">
        <v>10.8963</v>
      </c>
      <c r="T26" s="160">
        <v>42.095399999999998</v>
      </c>
      <c r="U26" s="160">
        <v>19.0808</v>
      </c>
      <c r="V26" s="160">
        <v>19.296800000000001</v>
      </c>
      <c r="W26" s="160">
        <v>31.4285</v>
      </c>
      <c r="X26" s="160">
        <v>16.204699999999999</v>
      </c>
      <c r="Y26" s="160">
        <v>6.0125000000000002</v>
      </c>
      <c r="Z26" s="160">
        <v>7.5057999999999998</v>
      </c>
      <c r="AA26" s="161"/>
      <c r="AB26" s="161"/>
      <c r="AC26" s="160">
        <v>-77.489999999999995</v>
      </c>
      <c r="AD26" s="160">
        <v>-77.5</v>
      </c>
      <c r="AE26" s="161"/>
      <c r="AF26" s="160">
        <v>8.8800000000000008</v>
      </c>
      <c r="AG26" s="160">
        <v>61.6</v>
      </c>
      <c r="AH26" s="160">
        <v>7.9690000000000003</v>
      </c>
      <c r="AI26" s="160">
        <v>0.17699999999999999</v>
      </c>
      <c r="AJ26" s="161">
        <v>0</v>
      </c>
      <c r="AK26" s="160">
        <v>-66.17</v>
      </c>
      <c r="AL26" s="160">
        <v>-72.31</v>
      </c>
      <c r="AM26" s="160">
        <v>64.83</v>
      </c>
      <c r="AN26" s="160">
        <v>64.92</v>
      </c>
      <c r="AO26" s="160">
        <v>12.6838</v>
      </c>
      <c r="AP26" s="160">
        <v>10.8504</v>
      </c>
      <c r="AQ26" s="160">
        <v>72.330299999999994</v>
      </c>
      <c r="AR26" s="160">
        <v>74.843800000000002</v>
      </c>
      <c r="AS26" s="160">
        <v>43.615600000000001</v>
      </c>
      <c r="AT26" s="160">
        <v>-70.632099999999994</v>
      </c>
      <c r="AU26" s="161">
        <v>0</v>
      </c>
      <c r="AV26" s="160">
        <v>26.279499999999999</v>
      </c>
      <c r="AW26" s="160">
        <v>27.196100000000001</v>
      </c>
      <c r="AX26" s="160">
        <v>70.606399999999994</v>
      </c>
      <c r="AY26" s="160">
        <v>73.632300000000001</v>
      </c>
      <c r="AZ26" s="160">
        <v>-21.840499999999999</v>
      </c>
      <c r="BA26" s="160">
        <v>-28.276299999999999</v>
      </c>
      <c r="BB26" s="160">
        <v>-382.8802</v>
      </c>
      <c r="BC26" s="160">
        <v>-6.9949000000000003</v>
      </c>
      <c r="BD26" s="160">
        <v>-15.3</v>
      </c>
      <c r="BE26" s="160">
        <v>-15</v>
      </c>
      <c r="BF26" s="160">
        <v>77.158199999999994</v>
      </c>
      <c r="BG26" s="160">
        <v>3.0175000000000001</v>
      </c>
      <c r="BH26" s="160">
        <v>-9.0113000000000003</v>
      </c>
      <c r="BI26" s="161"/>
      <c r="BJ26" s="160">
        <v>-29.748699999999999</v>
      </c>
      <c r="BK26" s="160">
        <v>9.7326999999999995</v>
      </c>
      <c r="BL26" s="161"/>
      <c r="BM26" s="160">
        <v>1.2786999999999999</v>
      </c>
      <c r="BN26" s="160">
        <v>432.01990000000001</v>
      </c>
      <c r="BO26" s="160">
        <v>132.51130000000001</v>
      </c>
      <c r="BP26" s="160">
        <v>132.32820000000001</v>
      </c>
      <c r="BQ26" s="160">
        <v>-326.79930000000002</v>
      </c>
      <c r="BR26" s="160">
        <v>572.72659999999996</v>
      </c>
      <c r="BS26" s="161"/>
      <c r="BT26" s="160">
        <v>-45.394100000000002</v>
      </c>
      <c r="BU26" s="160">
        <v>47.7776</v>
      </c>
      <c r="BV26" s="160">
        <v>102.1806</v>
      </c>
      <c r="BW26" s="160">
        <v>26.76</v>
      </c>
      <c r="BX26" s="160">
        <v>26.53</v>
      </c>
      <c r="BY26" s="160">
        <v>67.22</v>
      </c>
      <c r="BZ26" s="160">
        <v>82.24</v>
      </c>
      <c r="CA26" s="160">
        <v>-103.27670000000001</v>
      </c>
      <c r="CB26" s="160">
        <v>-103.14279999999999</v>
      </c>
      <c r="CC26" s="160">
        <v>152.43799999999999</v>
      </c>
      <c r="CD26" s="160">
        <v>153.72980000000001</v>
      </c>
      <c r="CE26" s="160">
        <v>-4.5693000000000001</v>
      </c>
      <c r="CF26" s="160">
        <v>-81.921400000000006</v>
      </c>
      <c r="CG26" s="160">
        <v>-80.736800000000002</v>
      </c>
      <c r="CH26" s="160">
        <v>1.4372</v>
      </c>
      <c r="CI26" s="161"/>
      <c r="CJ26" s="161"/>
      <c r="CK26" s="161"/>
      <c r="CL26" s="160">
        <v>123.2</v>
      </c>
      <c r="CM26" s="160">
        <v>110.2</v>
      </c>
      <c r="CN26" s="160">
        <v>-17.71</v>
      </c>
      <c r="CO26" s="160">
        <v>86.933800000000005</v>
      </c>
      <c r="CP26" s="160">
        <v>85.543499999999995</v>
      </c>
      <c r="CQ26" s="160">
        <v>84.854799999999997</v>
      </c>
      <c r="CR26" s="160">
        <v>31.944400000000002</v>
      </c>
      <c r="CS26" s="160">
        <v>35.2057</v>
      </c>
      <c r="CT26" s="160">
        <v>-16.600999999999999</v>
      </c>
      <c r="CU26" s="160">
        <v>-69.896100000000004</v>
      </c>
      <c r="CV26" s="160">
        <v>-13.0036</v>
      </c>
      <c r="CW26" s="160">
        <v>14.333</v>
      </c>
      <c r="CX26" s="160">
        <v>65.91</v>
      </c>
      <c r="CY26" s="160">
        <v>35.979999999999997</v>
      </c>
      <c r="CZ26" s="160">
        <v>53.2104</v>
      </c>
      <c r="DA26" s="160">
        <v>50.688200000000002</v>
      </c>
      <c r="DB26" s="161"/>
      <c r="DC26" s="161"/>
      <c r="DD26" s="161"/>
      <c r="DE26" s="161"/>
      <c r="DF26" s="160">
        <v>-18.154399999999999</v>
      </c>
      <c r="DG26" s="161"/>
      <c r="DH26" s="160">
        <v>-51.012900000000002</v>
      </c>
      <c r="DI26" s="160">
        <v>-115.7</v>
      </c>
      <c r="DJ26" s="160">
        <v>-117.5</v>
      </c>
      <c r="DK26" s="160">
        <v>28.506799999999998</v>
      </c>
      <c r="DL26" s="160">
        <v>71.786500000000004</v>
      </c>
      <c r="DM26" s="160">
        <v>65.765100000000004</v>
      </c>
      <c r="DN26" s="160">
        <v>101.9714</v>
      </c>
      <c r="DO26" s="160">
        <v>71.25</v>
      </c>
      <c r="DP26" s="160">
        <v>-7.58</v>
      </c>
      <c r="DQ26" s="160">
        <v>66.215999999999994</v>
      </c>
      <c r="DR26" s="160">
        <v>18.3735</v>
      </c>
      <c r="DS26" s="160">
        <v>-30.7</v>
      </c>
      <c r="DT26" s="160">
        <v>-31.29</v>
      </c>
      <c r="DU26" s="160">
        <v>118.52</v>
      </c>
      <c r="DV26" s="160">
        <v>73.900000000000006</v>
      </c>
      <c r="DW26" s="160">
        <v>17.909099999999999</v>
      </c>
      <c r="DX26" s="160">
        <v>17.399999999999999</v>
      </c>
      <c r="DY26" s="160">
        <v>-100.0856</v>
      </c>
      <c r="DZ26" s="160">
        <v>-99.581800000000001</v>
      </c>
      <c r="EA26" s="160">
        <v>193.32249999999999</v>
      </c>
      <c r="EB26" s="160">
        <v>141.87799999999999</v>
      </c>
      <c r="EC26" s="160">
        <v>134.0052</v>
      </c>
      <c r="ED26" s="161"/>
      <c r="EE26" s="160">
        <v>38.403599999999997</v>
      </c>
      <c r="EF26" s="160">
        <v>17.489899999999999</v>
      </c>
      <c r="EG26" s="160">
        <v>-32.11</v>
      </c>
      <c r="EH26" s="160">
        <v>335.05059999999997</v>
      </c>
      <c r="EI26" s="160">
        <v>-55.8035</v>
      </c>
      <c r="EJ26" s="161"/>
      <c r="EK26" s="160">
        <v>-37.701000000000001</v>
      </c>
      <c r="EL26" s="160">
        <v>-33.337400000000002</v>
      </c>
      <c r="EM26" s="160">
        <v>55.311100000000003</v>
      </c>
      <c r="EN26" s="160">
        <v>-37.615900000000003</v>
      </c>
      <c r="EO26" s="160">
        <v>-34.856099999999998</v>
      </c>
      <c r="EP26" s="160">
        <v>96.816000000000003</v>
      </c>
      <c r="EQ26" s="160">
        <v>-89.99</v>
      </c>
      <c r="ER26" s="160">
        <v>-93.822699999999998</v>
      </c>
      <c r="ES26" s="160">
        <v>23.503399999999999</v>
      </c>
      <c r="ET26" s="160">
        <v>0</v>
      </c>
      <c r="EU26" s="160">
        <v>-7.2</v>
      </c>
      <c r="EV26" s="160">
        <v>56.4</v>
      </c>
      <c r="EW26" s="160">
        <v>15.8505</v>
      </c>
      <c r="EX26" s="160">
        <v>-137.17570000000001</v>
      </c>
      <c r="EY26" s="160">
        <v>-34.869999999999997</v>
      </c>
      <c r="EZ26" s="160">
        <v>-34.424900000000001</v>
      </c>
      <c r="FA26" s="160">
        <v>5.9686000000000003</v>
      </c>
      <c r="FB26" s="160">
        <v>-14.1157</v>
      </c>
      <c r="FC26" s="160">
        <v>-8.1007999999999996</v>
      </c>
      <c r="FD26" s="160">
        <v>22.8309</v>
      </c>
      <c r="FE26" s="161"/>
      <c r="FF26" s="160">
        <v>22.428699999999999</v>
      </c>
      <c r="FG26" s="160">
        <v>40.776699999999998</v>
      </c>
      <c r="FH26" s="160">
        <v>41.339300000000001</v>
      </c>
      <c r="FI26" s="160">
        <v>39.842599999999997</v>
      </c>
      <c r="FJ26" s="160">
        <v>103.8229</v>
      </c>
      <c r="FK26" s="160">
        <v>104.99509999999999</v>
      </c>
      <c r="FL26" s="160">
        <v>-128.10409999999999</v>
      </c>
      <c r="FM26" s="160">
        <v>103.56570000000001</v>
      </c>
      <c r="FN26" s="160">
        <v>102.7714</v>
      </c>
      <c r="FO26" s="160">
        <v>-109.923</v>
      </c>
      <c r="FP26" s="160">
        <v>-99.7624</v>
      </c>
      <c r="FQ26" s="160">
        <v>-25.977599999999999</v>
      </c>
      <c r="FR26" s="160">
        <v>-42.33</v>
      </c>
      <c r="FS26" s="160">
        <v>9.8713999999999995</v>
      </c>
      <c r="FT26" s="160">
        <v>0.89270000000000005</v>
      </c>
      <c r="FU26" s="160">
        <v>-6.48</v>
      </c>
      <c r="FV26" s="160">
        <v>16.63</v>
      </c>
      <c r="FW26" s="160">
        <v>-27.060199999999998</v>
      </c>
      <c r="FX26" s="161"/>
      <c r="FY26" s="161"/>
      <c r="FZ26" s="160">
        <v>4.03</v>
      </c>
      <c r="GA26" s="161"/>
      <c r="GB26" s="160">
        <v>29.24</v>
      </c>
      <c r="GC26" s="160">
        <v>100.14319999999999</v>
      </c>
      <c r="GD26" s="160">
        <v>113.2521</v>
      </c>
      <c r="GE26" s="160">
        <v>14.1</v>
      </c>
      <c r="GF26" s="160">
        <v>80.709800000000001</v>
      </c>
      <c r="GG26" s="160">
        <v>15.6</v>
      </c>
      <c r="GH26" s="160">
        <v>-18.107500000000002</v>
      </c>
      <c r="GI26" s="160">
        <v>6.1650999999999998</v>
      </c>
      <c r="GJ26" s="160">
        <v>6.6814</v>
      </c>
      <c r="GK26" s="160">
        <v>1.8343</v>
      </c>
      <c r="GL26" s="161"/>
      <c r="GM26" s="161"/>
      <c r="GN26" s="161"/>
      <c r="GO26" s="160">
        <v>-32.513399999999997</v>
      </c>
      <c r="GP26" s="160">
        <v>19.000499999999999</v>
      </c>
      <c r="GQ26" s="160">
        <v>34.087499999999999</v>
      </c>
      <c r="GR26" s="160">
        <v>57.109200000000001</v>
      </c>
      <c r="GS26" s="160">
        <v>57.951300000000003</v>
      </c>
      <c r="GT26" s="160">
        <v>-163.37299999999999</v>
      </c>
      <c r="GU26" s="160">
        <v>-25.437200000000001</v>
      </c>
      <c r="GV26" s="160">
        <v>26.728400000000001</v>
      </c>
      <c r="GW26" s="160">
        <v>-42.241399999999999</v>
      </c>
      <c r="GX26" s="160">
        <v>3.5520999999999998</v>
      </c>
      <c r="GY26" s="160">
        <v>10.1785</v>
      </c>
      <c r="GZ26" s="160">
        <v>10.179399999999999</v>
      </c>
      <c r="HA26" s="160">
        <v>4.9179000000000004</v>
      </c>
      <c r="HB26" s="160">
        <v>76.569299999999998</v>
      </c>
      <c r="HC26" s="160">
        <v>77.960599999999999</v>
      </c>
      <c r="HD26" s="160">
        <v>284.10000000000002</v>
      </c>
      <c r="HE26" s="160">
        <v>-283.86189999999999</v>
      </c>
      <c r="HF26" s="160">
        <v>-538.74059999999997</v>
      </c>
      <c r="HG26" s="160">
        <v>544.36789999999996</v>
      </c>
      <c r="HH26" s="160">
        <v>253.59350000000001</v>
      </c>
      <c r="HI26" s="160">
        <v>-75.742199999999997</v>
      </c>
      <c r="HJ26" s="160">
        <v>-73.727900000000005</v>
      </c>
      <c r="HK26" s="160">
        <v>-59.397399999999998</v>
      </c>
      <c r="HL26" s="160">
        <v>-50.876300000000001</v>
      </c>
      <c r="HM26" s="160">
        <v>73.910499999999999</v>
      </c>
      <c r="HN26" s="160">
        <v>73.276799999999994</v>
      </c>
      <c r="HO26" s="160">
        <v>-46.769799999999996</v>
      </c>
      <c r="HP26" s="161"/>
      <c r="HQ26" s="160">
        <v>30.2376</v>
      </c>
      <c r="HR26" s="160">
        <v>29.567399999999999</v>
      </c>
      <c r="HS26" s="160">
        <v>2.3115999999999999</v>
      </c>
      <c r="HT26" s="160">
        <v>3.1248</v>
      </c>
      <c r="HU26" s="160">
        <v>13.64</v>
      </c>
      <c r="HV26" s="160">
        <v>12.93</v>
      </c>
      <c r="HW26" s="160">
        <v>26.1</v>
      </c>
      <c r="HX26" s="160">
        <v>26.8</v>
      </c>
      <c r="HY26" s="161"/>
      <c r="HZ26" s="160">
        <v>-48.72</v>
      </c>
      <c r="IA26" s="160">
        <v>-295.3922</v>
      </c>
      <c r="IB26" s="160">
        <v>79.545199999999994</v>
      </c>
      <c r="IC26" s="160">
        <v>79.315299999999993</v>
      </c>
      <c r="ID26" s="160">
        <v>15.1</v>
      </c>
      <c r="IE26" s="160">
        <v>-25.5</v>
      </c>
      <c r="IF26" s="160">
        <v>-28.4</v>
      </c>
      <c r="IG26" s="160">
        <v>-28.7</v>
      </c>
      <c r="IH26" s="160">
        <v>1.4089</v>
      </c>
      <c r="II26" s="161"/>
      <c r="IJ26" s="160">
        <v>-246.13489999999999</v>
      </c>
      <c r="IK26" s="160">
        <v>72.701499999999996</v>
      </c>
      <c r="IL26" s="160">
        <v>118.0718</v>
      </c>
      <c r="IM26" s="160">
        <v>75.018699999999995</v>
      </c>
      <c r="IN26" s="160">
        <v>12.1037</v>
      </c>
      <c r="IO26" s="160">
        <v>-71.689800000000005</v>
      </c>
      <c r="IP26" s="160">
        <v>62.456400000000002</v>
      </c>
      <c r="IQ26" s="160">
        <v>-122.19159999999999</v>
      </c>
      <c r="IR26" s="160">
        <v>-69.299000000000007</v>
      </c>
      <c r="IS26" s="160">
        <v>-64.119100000000003</v>
      </c>
      <c r="IT26" s="160">
        <v>136.92869999999999</v>
      </c>
      <c r="IU26" s="160">
        <v>135.62629999999999</v>
      </c>
      <c r="IV26" s="160">
        <v>125.6767</v>
      </c>
      <c r="IW26" s="160">
        <v>-108.1027</v>
      </c>
      <c r="IX26" s="160">
        <v>64.858599999999996</v>
      </c>
      <c r="IY26" s="160">
        <v>-29.7239</v>
      </c>
      <c r="IZ26" s="160">
        <v>41.745600000000003</v>
      </c>
      <c r="JA26" s="160">
        <v>-7.8841999999999999</v>
      </c>
      <c r="JB26" s="161"/>
      <c r="JC26" s="160">
        <v>20.079999999999998</v>
      </c>
      <c r="JD26" s="160">
        <v>6.1909999999999998</v>
      </c>
      <c r="JE26" s="160">
        <v>6.2089999999999996</v>
      </c>
      <c r="JF26" s="160">
        <v>-19.920000000000002</v>
      </c>
      <c r="JG26" s="160">
        <v>3.68</v>
      </c>
      <c r="JH26" s="161"/>
      <c r="JI26" s="160">
        <v>-4.2770999999999999</v>
      </c>
      <c r="JJ26" s="160">
        <v>-19.130199999999999</v>
      </c>
      <c r="JK26" s="160">
        <v>-27.8614</v>
      </c>
      <c r="JL26" s="160">
        <v>22</v>
      </c>
      <c r="JM26" s="160">
        <v>54.185000000000002</v>
      </c>
      <c r="JN26" s="160">
        <v>52.292999999999999</v>
      </c>
      <c r="JO26" s="160">
        <v>11.427099999999999</v>
      </c>
      <c r="JP26" s="160">
        <v>13.5169</v>
      </c>
      <c r="JQ26" s="160">
        <v>49.178100000000001</v>
      </c>
      <c r="JR26" s="160">
        <v>47.302900000000001</v>
      </c>
      <c r="JS26" s="160">
        <v>47.858499999999999</v>
      </c>
      <c r="JT26" s="161"/>
      <c r="JU26" s="160">
        <v>24.7</v>
      </c>
      <c r="JV26" s="160">
        <v>45.247900000000001</v>
      </c>
      <c r="JW26" s="160">
        <v>7.28</v>
      </c>
      <c r="JX26" s="161"/>
      <c r="JY26" s="160">
        <v>-52.715299999999999</v>
      </c>
      <c r="JZ26" s="160">
        <v>80.980999999999995</v>
      </c>
      <c r="KA26" s="160">
        <v>62.335999999999999</v>
      </c>
      <c r="KB26" s="160">
        <v>-51.965600000000002</v>
      </c>
      <c r="KC26" s="160">
        <v>-78.987099999999998</v>
      </c>
      <c r="KD26" s="160">
        <v>50.280500000000004</v>
      </c>
      <c r="KE26" s="160">
        <v>26.953700000000001</v>
      </c>
      <c r="KF26" s="160">
        <v>-33.9</v>
      </c>
      <c r="KG26" s="160">
        <v>36.799999999999997</v>
      </c>
      <c r="KH26" s="160">
        <v>-286.84230000000002</v>
      </c>
      <c r="KI26" s="160">
        <v>460.4119</v>
      </c>
    </row>
    <row r="27" spans="1:295" ht="18" customHeight="1" x14ac:dyDescent="0.3">
      <c r="A27" s="157" t="s">
        <v>54</v>
      </c>
      <c r="B27" s="157" t="s">
        <v>866</v>
      </c>
      <c r="C27" s="160">
        <v>0</v>
      </c>
      <c r="D27" s="160">
        <v>18.148099999999999</v>
      </c>
      <c r="E27" s="160">
        <v>-25.404499999999999</v>
      </c>
      <c r="F27" s="160">
        <v>-32.815300000000001</v>
      </c>
      <c r="G27" s="160">
        <v>38.206299999999999</v>
      </c>
      <c r="H27" s="161"/>
      <c r="I27" s="160">
        <v>51.1355</v>
      </c>
      <c r="J27" s="160">
        <v>-86.9619</v>
      </c>
      <c r="K27" s="160">
        <v>64.204400000000007</v>
      </c>
      <c r="L27" s="160">
        <v>32.603000000000002</v>
      </c>
      <c r="M27" s="160">
        <v>32.005899999999997</v>
      </c>
      <c r="N27" s="160">
        <v>-13.32</v>
      </c>
      <c r="O27" s="160">
        <v>-61.773000000000003</v>
      </c>
      <c r="P27" s="160">
        <v>57.2</v>
      </c>
      <c r="Q27" s="160">
        <v>20.7</v>
      </c>
      <c r="R27" s="160">
        <v>-55</v>
      </c>
      <c r="S27" s="160">
        <v>10.6905</v>
      </c>
      <c r="T27" s="160">
        <v>47.669400000000003</v>
      </c>
      <c r="U27" s="160">
        <v>19.633299999999998</v>
      </c>
      <c r="V27" s="160">
        <v>19.976299999999998</v>
      </c>
      <c r="W27" s="160">
        <v>32.843400000000003</v>
      </c>
      <c r="X27" s="160">
        <v>15.8752</v>
      </c>
      <c r="Y27" s="160">
        <v>5.6673999999999998</v>
      </c>
      <c r="Z27" s="160">
        <v>7.1851000000000003</v>
      </c>
      <c r="AA27" s="161"/>
      <c r="AB27" s="161"/>
      <c r="AC27" s="160">
        <v>-80.95</v>
      </c>
      <c r="AD27" s="160">
        <v>-81.260000000000005</v>
      </c>
      <c r="AE27" s="161"/>
      <c r="AF27" s="160">
        <v>13.32</v>
      </c>
      <c r="AG27" s="160">
        <v>59.4</v>
      </c>
      <c r="AH27" s="160">
        <v>9.3610000000000007</v>
      </c>
      <c r="AI27" s="160">
        <v>0.183</v>
      </c>
      <c r="AJ27" s="161">
        <v>0</v>
      </c>
      <c r="AK27" s="160">
        <v>-69.650000000000006</v>
      </c>
      <c r="AL27" s="160">
        <v>-67.59</v>
      </c>
      <c r="AM27" s="160">
        <v>70.349999999999994</v>
      </c>
      <c r="AN27" s="160">
        <v>71.03</v>
      </c>
      <c r="AO27" s="160">
        <v>14.1647</v>
      </c>
      <c r="AP27" s="160">
        <v>10.0646</v>
      </c>
      <c r="AQ27" s="160">
        <v>76.7239</v>
      </c>
      <c r="AR27" s="160">
        <v>79.614900000000006</v>
      </c>
      <c r="AS27" s="160">
        <v>43.474600000000002</v>
      </c>
      <c r="AT27" s="160">
        <v>-73.462199999999996</v>
      </c>
      <c r="AU27" s="161">
        <v>0</v>
      </c>
      <c r="AV27" s="160">
        <v>30.701699999999999</v>
      </c>
      <c r="AW27" s="160">
        <v>22.731200000000001</v>
      </c>
      <c r="AX27" s="160">
        <v>73.968100000000007</v>
      </c>
      <c r="AY27" s="160">
        <v>76.450100000000006</v>
      </c>
      <c r="AZ27" s="160">
        <v>-20.985499999999998</v>
      </c>
      <c r="BA27" s="160">
        <v>-21.384499999999999</v>
      </c>
      <c r="BB27" s="160">
        <v>-430.21370000000002</v>
      </c>
      <c r="BC27" s="160">
        <v>-13.198499999999999</v>
      </c>
      <c r="BD27" s="160">
        <v>-13.9</v>
      </c>
      <c r="BE27" s="160">
        <v>-14</v>
      </c>
      <c r="BF27" s="160">
        <v>79.543300000000002</v>
      </c>
      <c r="BG27" s="160">
        <v>2.8239000000000001</v>
      </c>
      <c r="BH27" s="160">
        <v>-9.5416000000000007</v>
      </c>
      <c r="BI27" s="161"/>
      <c r="BJ27" s="160">
        <v>-27.427499999999998</v>
      </c>
      <c r="BK27" s="160">
        <v>10.563000000000001</v>
      </c>
      <c r="BL27" s="160">
        <v>0</v>
      </c>
      <c r="BM27" s="160">
        <v>2.0421999999999998</v>
      </c>
      <c r="BN27" s="160">
        <v>458.14370000000002</v>
      </c>
      <c r="BO27" s="160">
        <v>126.95699999999999</v>
      </c>
      <c r="BP27" s="160">
        <v>126.7433</v>
      </c>
      <c r="BQ27" s="160">
        <v>-277.6465</v>
      </c>
      <c r="BR27" s="160">
        <v>621.90279999999996</v>
      </c>
      <c r="BS27" s="161"/>
      <c r="BT27" s="160">
        <v>-44.975900000000003</v>
      </c>
      <c r="BU27" s="160">
        <v>46.865600000000001</v>
      </c>
      <c r="BV27" s="161"/>
      <c r="BW27" s="160">
        <v>28.52</v>
      </c>
      <c r="BX27" s="160">
        <v>29.1</v>
      </c>
      <c r="BY27" s="160">
        <v>70.12</v>
      </c>
      <c r="BZ27" s="160">
        <v>85.85</v>
      </c>
      <c r="CA27" s="160">
        <v>-108.63500000000001</v>
      </c>
      <c r="CB27" s="160">
        <v>-109.0369</v>
      </c>
      <c r="CC27" s="160">
        <v>154.36490000000001</v>
      </c>
      <c r="CD27" s="160">
        <v>155.29820000000001</v>
      </c>
      <c r="CE27" s="160">
        <v>2.5007000000000001</v>
      </c>
      <c r="CF27" s="160">
        <v>-112.09529999999999</v>
      </c>
      <c r="CG27" s="160">
        <v>-111.3777</v>
      </c>
      <c r="CH27" s="160">
        <v>0.31109999999999999</v>
      </c>
      <c r="CI27" s="161"/>
      <c r="CJ27" s="161"/>
      <c r="CK27" s="161"/>
      <c r="CL27" s="160">
        <v>130.19999999999999</v>
      </c>
      <c r="CM27" s="160">
        <v>117</v>
      </c>
      <c r="CN27" s="160">
        <v>-18.37</v>
      </c>
      <c r="CO27" s="160">
        <v>79.385099999999994</v>
      </c>
      <c r="CP27" s="160">
        <v>77.201499999999996</v>
      </c>
      <c r="CQ27" s="160">
        <v>77.276200000000003</v>
      </c>
      <c r="CR27" s="160">
        <v>22.109000000000002</v>
      </c>
      <c r="CS27" s="160">
        <v>21.765999999999998</v>
      </c>
      <c r="CT27" s="160">
        <v>-10.2982</v>
      </c>
      <c r="CU27" s="160">
        <v>-67.8018</v>
      </c>
      <c r="CV27" s="160">
        <v>-5.9184000000000001</v>
      </c>
      <c r="CW27" s="160">
        <v>13.909800000000001</v>
      </c>
      <c r="CX27" s="160">
        <v>69.290000000000006</v>
      </c>
      <c r="CY27" s="160">
        <v>37.619999999999997</v>
      </c>
      <c r="CZ27" s="160">
        <v>56.0229</v>
      </c>
      <c r="DA27" s="160">
        <v>53.0319</v>
      </c>
      <c r="DB27" s="161"/>
      <c r="DC27" s="161"/>
      <c r="DD27" s="161"/>
      <c r="DE27" s="161"/>
      <c r="DF27" s="160">
        <v>-81.417199999999994</v>
      </c>
      <c r="DG27" s="161"/>
      <c r="DH27" s="160">
        <v>-52.867800000000003</v>
      </c>
      <c r="DI27" s="160">
        <v>-118</v>
      </c>
      <c r="DJ27" s="160">
        <v>-116</v>
      </c>
      <c r="DK27" s="160">
        <v>29.808700000000002</v>
      </c>
      <c r="DL27" s="160">
        <v>75.302099999999996</v>
      </c>
      <c r="DM27" s="160">
        <v>75.158100000000005</v>
      </c>
      <c r="DN27" s="160">
        <v>106.6589</v>
      </c>
      <c r="DO27" s="160">
        <v>75.11</v>
      </c>
      <c r="DP27" s="160">
        <v>-10.61</v>
      </c>
      <c r="DQ27" s="160">
        <v>71.873500000000007</v>
      </c>
      <c r="DR27" s="160">
        <v>81.752099999999999</v>
      </c>
      <c r="DS27" s="160">
        <v>-28.97</v>
      </c>
      <c r="DT27" s="160">
        <v>-29.06</v>
      </c>
      <c r="DU27" s="160">
        <v>120.42</v>
      </c>
      <c r="DV27" s="160">
        <v>72.36</v>
      </c>
      <c r="DW27" s="160">
        <v>83.6</v>
      </c>
      <c r="DX27" s="160">
        <v>80.054500000000004</v>
      </c>
      <c r="DY27" s="160">
        <v>-83.194800000000001</v>
      </c>
      <c r="DZ27" s="160">
        <v>-81.045500000000004</v>
      </c>
      <c r="EA27" s="160">
        <v>253.40100000000001</v>
      </c>
      <c r="EB27" s="160">
        <v>203.19640000000001</v>
      </c>
      <c r="EC27" s="160">
        <v>190.4409</v>
      </c>
      <c r="ED27" s="161"/>
      <c r="EE27" s="160">
        <v>42.485599999999998</v>
      </c>
      <c r="EF27" s="160">
        <v>18.678899999999999</v>
      </c>
      <c r="EG27" s="160">
        <v>-33.902000000000001</v>
      </c>
      <c r="EH27" s="160">
        <v>285.81889999999999</v>
      </c>
      <c r="EI27" s="160">
        <v>-104.871</v>
      </c>
      <c r="EJ27" s="161"/>
      <c r="EK27" s="160">
        <v>-37.414099999999998</v>
      </c>
      <c r="EL27" s="160">
        <v>-34.517600000000002</v>
      </c>
      <c r="EM27" s="160">
        <v>52.4253</v>
      </c>
      <c r="EN27" s="160">
        <v>-35.173299999999998</v>
      </c>
      <c r="EO27" s="160">
        <v>-31.927900000000001</v>
      </c>
      <c r="EP27" s="160">
        <v>63.024000000000001</v>
      </c>
      <c r="EQ27" s="160">
        <v>-73.924599999999998</v>
      </c>
      <c r="ER27" s="160">
        <v>-74.543599999999998</v>
      </c>
      <c r="ES27" s="160">
        <v>21.247900000000001</v>
      </c>
      <c r="ET27" s="160">
        <v>15.92</v>
      </c>
      <c r="EU27" s="160">
        <v>-15.45</v>
      </c>
      <c r="EV27" s="160">
        <v>1</v>
      </c>
      <c r="EW27" s="160">
        <v>16.556799999999999</v>
      </c>
      <c r="EX27" s="160">
        <v>-135.96619999999999</v>
      </c>
      <c r="EY27" s="160">
        <v>-33.561399999999999</v>
      </c>
      <c r="EZ27" s="160">
        <v>-33.337299999999999</v>
      </c>
      <c r="FA27" s="160">
        <v>5.6664000000000003</v>
      </c>
      <c r="FB27" s="160">
        <v>-16.7486</v>
      </c>
      <c r="FC27" s="160">
        <v>-12.3901</v>
      </c>
      <c r="FD27" s="160">
        <v>21.209</v>
      </c>
      <c r="FE27" s="161"/>
      <c r="FF27" s="160">
        <v>20.917000000000002</v>
      </c>
      <c r="FG27" s="160">
        <v>41.299100000000003</v>
      </c>
      <c r="FH27" s="160">
        <v>41.517299999999999</v>
      </c>
      <c r="FI27" s="160">
        <v>39.889499999999998</v>
      </c>
      <c r="FJ27" s="160">
        <v>108.0093</v>
      </c>
      <c r="FK27" s="160">
        <v>107.50700000000001</v>
      </c>
      <c r="FL27" s="160">
        <v>-117.3869</v>
      </c>
      <c r="FM27" s="160">
        <v>86.298900000000003</v>
      </c>
      <c r="FN27" s="160">
        <v>85.744799999999998</v>
      </c>
      <c r="FO27" s="160">
        <v>-100.354</v>
      </c>
      <c r="FP27" s="160">
        <v>-93.671700000000001</v>
      </c>
      <c r="FQ27" s="160">
        <v>-23.1797</v>
      </c>
      <c r="FR27" s="160">
        <v>-40.85</v>
      </c>
      <c r="FS27" s="160">
        <v>8.4602000000000004</v>
      </c>
      <c r="FT27" s="160">
        <v>0.88900000000000001</v>
      </c>
      <c r="FU27" s="160">
        <v>-5.43</v>
      </c>
      <c r="FV27" s="160">
        <v>15.83</v>
      </c>
      <c r="FW27" s="160">
        <v>-23.6938</v>
      </c>
      <c r="FX27" s="161"/>
      <c r="FY27" s="160">
        <v>-14.705</v>
      </c>
      <c r="FZ27" s="160">
        <v>4.016</v>
      </c>
      <c r="GA27" s="161"/>
      <c r="GB27" s="160">
        <v>31.15</v>
      </c>
      <c r="GC27" s="160">
        <v>94.618799999999993</v>
      </c>
      <c r="GD27" s="160">
        <v>101.3573</v>
      </c>
      <c r="GE27" s="160">
        <v>14.92</v>
      </c>
      <c r="GF27" s="160">
        <v>81.697900000000004</v>
      </c>
      <c r="GG27" s="160">
        <v>16.2</v>
      </c>
      <c r="GH27" s="160">
        <v>-18.971699999999998</v>
      </c>
      <c r="GI27" s="160">
        <v>6.5664999999999996</v>
      </c>
      <c r="GJ27" s="160">
        <v>7.1326999999999998</v>
      </c>
      <c r="GK27" s="160">
        <v>1.9081999999999999</v>
      </c>
      <c r="GL27" s="161"/>
      <c r="GM27" s="161"/>
      <c r="GN27" s="161"/>
      <c r="GO27" s="160">
        <v>-34.060699999999997</v>
      </c>
      <c r="GP27" s="160">
        <v>19.767700000000001</v>
      </c>
      <c r="GQ27" s="160">
        <v>35.942900000000002</v>
      </c>
      <c r="GR27" s="160">
        <v>53.502600000000001</v>
      </c>
      <c r="GS27" s="160">
        <v>54.607799999999997</v>
      </c>
      <c r="GT27" s="160">
        <v>-169.02549999999999</v>
      </c>
      <c r="GU27" s="160">
        <v>-27.357399999999998</v>
      </c>
      <c r="GV27" s="160">
        <v>26.500499999999999</v>
      </c>
      <c r="GW27" s="160">
        <v>-45.276499999999999</v>
      </c>
      <c r="GX27" s="161"/>
      <c r="GY27" s="160">
        <v>11.252800000000001</v>
      </c>
      <c r="GZ27" s="160">
        <v>10.8241</v>
      </c>
      <c r="HA27" s="161"/>
      <c r="HB27" s="160">
        <v>77.407799999999995</v>
      </c>
      <c r="HC27" s="160">
        <v>77.510099999999994</v>
      </c>
      <c r="HD27" s="160">
        <v>278.3</v>
      </c>
      <c r="HE27" s="160">
        <v>-279.10199999999998</v>
      </c>
      <c r="HF27" s="160">
        <v>-550.28150000000005</v>
      </c>
      <c r="HG27" s="160">
        <v>552.54999999999995</v>
      </c>
      <c r="HH27" s="160">
        <v>225.01079999999999</v>
      </c>
      <c r="HI27" s="160">
        <v>-75.544899999999998</v>
      </c>
      <c r="HJ27" s="160">
        <v>-73.900599999999997</v>
      </c>
      <c r="HK27" s="160">
        <v>-57.268000000000001</v>
      </c>
      <c r="HL27" s="160">
        <v>-48.3581</v>
      </c>
      <c r="HM27" s="160">
        <v>74.450699999999998</v>
      </c>
      <c r="HN27" s="160">
        <v>75.674800000000005</v>
      </c>
      <c r="HO27" s="161"/>
      <c r="HP27" s="161"/>
      <c r="HQ27" s="160">
        <v>22.602</v>
      </c>
      <c r="HR27" s="160">
        <v>21.854900000000001</v>
      </c>
      <c r="HS27" s="160">
        <v>-6.2870999999999997</v>
      </c>
      <c r="HT27" s="160">
        <v>-6.3829000000000002</v>
      </c>
      <c r="HU27" s="160">
        <v>6.83</v>
      </c>
      <c r="HV27" s="160">
        <v>5.53</v>
      </c>
      <c r="HW27" s="160">
        <v>26.9</v>
      </c>
      <c r="HX27" s="160">
        <v>27.4</v>
      </c>
      <c r="HY27" s="160">
        <v>21.904199999999999</v>
      </c>
      <c r="HZ27" s="160">
        <v>-35.68</v>
      </c>
      <c r="IA27" s="160">
        <v>-286.52910000000003</v>
      </c>
      <c r="IB27" s="160">
        <v>74.530199999999994</v>
      </c>
      <c r="IC27" s="160">
        <v>74.885300000000001</v>
      </c>
      <c r="ID27" s="160">
        <v>13.9</v>
      </c>
      <c r="IE27" s="160">
        <v>-16.5</v>
      </c>
      <c r="IF27" s="160">
        <v>-21.6</v>
      </c>
      <c r="IG27" s="160">
        <v>-21.8</v>
      </c>
      <c r="IH27" s="161"/>
      <c r="II27" s="160">
        <v>1.3743000000000001</v>
      </c>
      <c r="IJ27" s="160">
        <v>-216.2062</v>
      </c>
      <c r="IK27" s="160">
        <v>134.81530000000001</v>
      </c>
      <c r="IL27" s="160">
        <v>98.708200000000005</v>
      </c>
      <c r="IM27" s="160">
        <v>58.221800000000002</v>
      </c>
      <c r="IN27" s="160">
        <v>27.617899999999999</v>
      </c>
      <c r="IO27" s="160">
        <v>-53.234699999999997</v>
      </c>
      <c r="IP27" s="160">
        <v>44.170900000000003</v>
      </c>
      <c r="IQ27" s="160">
        <v>-115.5068</v>
      </c>
      <c r="IR27" s="160">
        <v>-44.928800000000003</v>
      </c>
      <c r="IS27" s="160">
        <v>-43.640900000000002</v>
      </c>
      <c r="IT27" s="160">
        <v>146.19929999999999</v>
      </c>
      <c r="IU27" s="160">
        <v>145.5188</v>
      </c>
      <c r="IV27" s="160">
        <v>118.5369</v>
      </c>
      <c r="IW27" s="160">
        <v>-91.964299999999994</v>
      </c>
      <c r="IX27" s="160">
        <v>42.279400000000003</v>
      </c>
      <c r="IY27" s="160">
        <v>-47.117800000000003</v>
      </c>
      <c r="IZ27" s="160">
        <v>46.623100000000001</v>
      </c>
      <c r="JA27" s="160">
        <v>-7.1974999999999998</v>
      </c>
      <c r="JB27" s="161"/>
      <c r="JC27" s="160">
        <v>19.760000000000002</v>
      </c>
      <c r="JD27" s="160">
        <v>6.1950000000000003</v>
      </c>
      <c r="JE27" s="160">
        <v>6.2380000000000004</v>
      </c>
      <c r="JF27" s="160">
        <v>-19.36</v>
      </c>
      <c r="JG27" s="160">
        <v>3.84</v>
      </c>
      <c r="JH27" s="161"/>
      <c r="JI27" s="160">
        <v>-4.2161</v>
      </c>
      <c r="JJ27" s="160">
        <v>-17.488399999999999</v>
      </c>
      <c r="JK27" s="160">
        <v>-26.454599999999999</v>
      </c>
      <c r="JL27" s="160">
        <v>20.6</v>
      </c>
      <c r="JM27" s="160">
        <v>51.973999999999997</v>
      </c>
      <c r="JN27" s="160">
        <v>52.843000000000004</v>
      </c>
      <c r="JO27" s="161"/>
      <c r="JP27" s="160">
        <v>13.5276</v>
      </c>
      <c r="JQ27" s="160">
        <v>50.180399999999999</v>
      </c>
      <c r="JR27" s="160">
        <v>46.067599999999999</v>
      </c>
      <c r="JS27" s="160">
        <v>45.829900000000002</v>
      </c>
      <c r="JT27" s="161"/>
      <c r="JU27" s="160">
        <v>17.600000000000001</v>
      </c>
      <c r="JV27" s="160">
        <v>44.6873</v>
      </c>
      <c r="JW27" s="160">
        <v>7.42</v>
      </c>
      <c r="JX27" s="161"/>
      <c r="JY27" s="160">
        <v>-48.448799999999999</v>
      </c>
      <c r="JZ27" s="160">
        <v>77.881299999999996</v>
      </c>
      <c r="KA27" s="160">
        <v>59.351900000000001</v>
      </c>
      <c r="KB27" s="160">
        <v>-48.308399999999999</v>
      </c>
      <c r="KC27" s="160">
        <v>-76.705500000000001</v>
      </c>
      <c r="KD27" s="160">
        <v>48.183300000000003</v>
      </c>
      <c r="KE27" s="160">
        <v>27.911200000000001</v>
      </c>
      <c r="KF27" s="160">
        <v>-29.3</v>
      </c>
      <c r="KG27" s="160">
        <v>29.4</v>
      </c>
      <c r="KH27" s="160">
        <v>-320.75689999999997</v>
      </c>
      <c r="KI27" s="160">
        <v>502.70670000000001</v>
      </c>
    </row>
    <row r="28" spans="1:295" ht="18" customHeight="1" x14ac:dyDescent="0.3">
      <c r="A28" s="157" t="s">
        <v>54</v>
      </c>
      <c r="B28" s="157" t="s">
        <v>867</v>
      </c>
      <c r="C28" s="160">
        <v>0</v>
      </c>
      <c r="D28" s="160">
        <v>18.6752</v>
      </c>
      <c r="E28" s="160">
        <v>-26.375900000000001</v>
      </c>
      <c r="F28" s="160">
        <v>-32.097799999999999</v>
      </c>
      <c r="G28" s="160">
        <v>42.913600000000002</v>
      </c>
      <c r="H28" s="161"/>
      <c r="I28" s="160">
        <v>53.7592</v>
      </c>
      <c r="J28" s="160">
        <v>-95.740300000000005</v>
      </c>
      <c r="K28" s="160">
        <v>66.085899999999995</v>
      </c>
      <c r="L28" s="160">
        <v>33.805</v>
      </c>
      <c r="M28" s="160">
        <v>32.832000000000001</v>
      </c>
      <c r="N28" s="160">
        <v>-11.1</v>
      </c>
      <c r="O28" s="160">
        <v>-58.213999999999999</v>
      </c>
      <c r="P28" s="160">
        <v>52.8</v>
      </c>
      <c r="Q28" s="160">
        <v>16.559999999999999</v>
      </c>
      <c r="R28" s="160">
        <v>-52.8</v>
      </c>
      <c r="S28" s="160">
        <v>9.8150999999999993</v>
      </c>
      <c r="T28" s="160">
        <v>54.272399999999998</v>
      </c>
      <c r="U28" s="160">
        <v>19.954999999999998</v>
      </c>
      <c r="V28" s="160">
        <v>20.2318</v>
      </c>
      <c r="W28" s="160">
        <v>33.318100000000001</v>
      </c>
      <c r="X28" s="160">
        <v>16.064499999999999</v>
      </c>
      <c r="Y28" s="160">
        <v>5.7678000000000003</v>
      </c>
      <c r="Z28" s="160">
        <v>7.7382</v>
      </c>
      <c r="AA28" s="161"/>
      <c r="AB28" s="161"/>
      <c r="AC28" s="160">
        <v>-79.94</v>
      </c>
      <c r="AD28" s="160">
        <v>-80.010000000000005</v>
      </c>
      <c r="AE28" s="161"/>
      <c r="AF28" s="160">
        <v>11.1</v>
      </c>
      <c r="AG28" s="160">
        <v>57.2</v>
      </c>
      <c r="AH28" s="160">
        <v>8.7530000000000001</v>
      </c>
      <c r="AI28" s="160">
        <v>0.18</v>
      </c>
      <c r="AJ28" s="161">
        <v>0</v>
      </c>
      <c r="AK28" s="160">
        <v>-67.540000000000006</v>
      </c>
      <c r="AL28" s="160">
        <v>-73.03</v>
      </c>
      <c r="AM28" s="160">
        <v>66.94</v>
      </c>
      <c r="AN28" s="160">
        <v>65.95</v>
      </c>
      <c r="AO28" s="160">
        <v>13.5954</v>
      </c>
      <c r="AP28" s="160">
        <v>10.3462</v>
      </c>
      <c r="AQ28" s="160">
        <v>78.651600000000002</v>
      </c>
      <c r="AR28" s="160">
        <v>81.436800000000005</v>
      </c>
      <c r="AS28" s="160">
        <v>44.213999999999999</v>
      </c>
      <c r="AT28" s="160">
        <v>-70.034599999999998</v>
      </c>
      <c r="AU28" s="161">
        <v>0</v>
      </c>
      <c r="AV28" s="160">
        <v>23.0274</v>
      </c>
      <c r="AW28" s="160">
        <v>29.9208</v>
      </c>
      <c r="AX28" s="160">
        <v>73.895399999999995</v>
      </c>
      <c r="AY28" s="160">
        <v>75.253399999999999</v>
      </c>
      <c r="AZ28" s="160">
        <v>-18.744399999999999</v>
      </c>
      <c r="BA28" s="160">
        <v>-30.409600000000001</v>
      </c>
      <c r="BB28" s="160">
        <v>-429.11</v>
      </c>
      <c r="BC28" s="160">
        <v>-14.4397</v>
      </c>
      <c r="BD28" s="160">
        <v>-13.5</v>
      </c>
      <c r="BE28" s="160">
        <v>-13.9</v>
      </c>
      <c r="BF28" s="160">
        <v>73.001400000000004</v>
      </c>
      <c r="BG28" s="160">
        <v>2.7330999999999999</v>
      </c>
      <c r="BH28" s="160">
        <v>-9.8490000000000002</v>
      </c>
      <c r="BI28" s="161"/>
      <c r="BJ28" s="160">
        <v>-23.506499999999999</v>
      </c>
      <c r="BK28" s="160">
        <v>10.4483</v>
      </c>
      <c r="BL28" s="161"/>
      <c r="BM28" s="161"/>
      <c r="BN28" s="160">
        <v>472.97570000000002</v>
      </c>
      <c r="BO28" s="160">
        <v>135.0138</v>
      </c>
      <c r="BP28" s="160">
        <v>134.80019999999999</v>
      </c>
      <c r="BQ28" s="160">
        <v>-288.221</v>
      </c>
      <c r="BR28" s="160">
        <v>627.88710000000003</v>
      </c>
      <c r="BS28" s="161"/>
      <c r="BT28" s="160">
        <v>-87.368700000000004</v>
      </c>
      <c r="BU28" s="160">
        <v>88.313199999999995</v>
      </c>
      <c r="BV28" s="160">
        <v>106.2822</v>
      </c>
      <c r="BW28" s="160">
        <v>29.96</v>
      </c>
      <c r="BX28" s="160">
        <v>29.56</v>
      </c>
      <c r="BY28" s="160">
        <v>71.540000000000006</v>
      </c>
      <c r="BZ28" s="160">
        <v>86.76</v>
      </c>
      <c r="CA28" s="160">
        <v>-104.4824</v>
      </c>
      <c r="CB28" s="160">
        <v>-104.6163</v>
      </c>
      <c r="CC28" s="160">
        <v>156.07839999999999</v>
      </c>
      <c r="CD28" s="160">
        <v>155.7912</v>
      </c>
      <c r="CE28" s="160">
        <v>1.7992999999999999</v>
      </c>
      <c r="CF28" s="160">
        <v>-127.54049999999999</v>
      </c>
      <c r="CG28" s="160">
        <v>-127.50879999999999</v>
      </c>
      <c r="CH28" s="160">
        <v>-1.3391999999999999</v>
      </c>
      <c r="CI28" s="161"/>
      <c r="CJ28" s="161"/>
      <c r="CK28" s="161"/>
      <c r="CL28" s="160">
        <v>136.19999999999999</v>
      </c>
      <c r="CM28" s="160">
        <v>124.3</v>
      </c>
      <c r="CN28" s="160">
        <v>-18.45</v>
      </c>
      <c r="CO28" s="160">
        <v>75.137699999999995</v>
      </c>
      <c r="CP28" s="160">
        <v>73.486999999999995</v>
      </c>
      <c r="CQ28" s="160">
        <v>73.261099999999999</v>
      </c>
      <c r="CR28" s="160">
        <v>18.275400000000001</v>
      </c>
      <c r="CS28" s="160">
        <v>18.8567</v>
      </c>
      <c r="CT28" s="160">
        <v>1</v>
      </c>
      <c r="CU28" s="160">
        <v>-73.568600000000004</v>
      </c>
      <c r="CV28" s="160">
        <v>4.6562000000000001</v>
      </c>
      <c r="CW28" s="160">
        <v>14.8698</v>
      </c>
      <c r="CX28" s="160">
        <v>72.88</v>
      </c>
      <c r="CY28" s="160">
        <v>39.19</v>
      </c>
      <c r="CZ28" s="160">
        <v>57.429200000000002</v>
      </c>
      <c r="DA28" s="160">
        <v>54.789700000000003</v>
      </c>
      <c r="DB28" s="161"/>
      <c r="DC28" s="161"/>
      <c r="DD28" s="161"/>
      <c r="DE28" s="161"/>
      <c r="DF28" s="160">
        <v>-71.344899999999996</v>
      </c>
      <c r="DG28" s="161"/>
      <c r="DH28" s="160">
        <v>-53.818300000000001</v>
      </c>
      <c r="DI28" s="160">
        <v>-118.8</v>
      </c>
      <c r="DJ28" s="160">
        <v>-118.7</v>
      </c>
      <c r="DK28" s="160">
        <v>30.4239</v>
      </c>
      <c r="DL28" s="160">
        <v>77.938800000000001</v>
      </c>
      <c r="DM28" s="160">
        <v>71.870500000000007</v>
      </c>
      <c r="DN28" s="160">
        <v>110.1746</v>
      </c>
      <c r="DO28" s="160">
        <v>77.47</v>
      </c>
      <c r="DP28" s="160">
        <v>-9.4600000000000009</v>
      </c>
      <c r="DQ28" s="160">
        <v>70.555999999999997</v>
      </c>
      <c r="DR28" s="160">
        <v>66.621300000000005</v>
      </c>
      <c r="DS28" s="160">
        <v>-31.13</v>
      </c>
      <c r="DT28" s="160">
        <v>-31.55</v>
      </c>
      <c r="DU28" s="160">
        <v>118.31</v>
      </c>
      <c r="DV28" s="160">
        <v>75.17</v>
      </c>
      <c r="DW28" s="160">
        <v>70.090900000000005</v>
      </c>
      <c r="DX28" s="160">
        <v>68.018199999999993</v>
      </c>
      <c r="DY28" s="160">
        <v>-85.932100000000005</v>
      </c>
      <c r="DZ28" s="160">
        <v>-83.709100000000007</v>
      </c>
      <c r="EA28" s="160">
        <v>250.5241</v>
      </c>
      <c r="EB28" s="160">
        <v>195.31549999999999</v>
      </c>
      <c r="EC28" s="160">
        <v>184.75710000000001</v>
      </c>
      <c r="ED28" s="161"/>
      <c r="EE28" s="160">
        <v>61.419600000000003</v>
      </c>
      <c r="EF28" s="160">
        <v>39.652799999999999</v>
      </c>
      <c r="EG28" s="160">
        <v>-33.74</v>
      </c>
      <c r="EH28" s="160">
        <v>298.35739999999998</v>
      </c>
      <c r="EI28" s="160">
        <v>-91.243300000000005</v>
      </c>
      <c r="EJ28" s="161"/>
      <c r="EK28" s="160">
        <v>-38.627899999999997</v>
      </c>
      <c r="EL28" s="160">
        <v>-34.386899999999997</v>
      </c>
      <c r="EM28" s="160">
        <v>35.870600000000003</v>
      </c>
      <c r="EN28" s="160">
        <v>-46.497799999999998</v>
      </c>
      <c r="EO28" s="160">
        <v>-42.749400000000001</v>
      </c>
      <c r="EP28" s="160">
        <v>158.268</v>
      </c>
      <c r="EQ28" s="160">
        <v>-85.114800000000002</v>
      </c>
      <c r="ER28" s="160">
        <v>-85.901799999999994</v>
      </c>
      <c r="ES28" s="160">
        <v>2.6991000000000001</v>
      </c>
      <c r="ET28" s="160">
        <v>0</v>
      </c>
      <c r="EU28" s="160">
        <v>-15.68</v>
      </c>
      <c r="EV28" s="160">
        <v>116.8</v>
      </c>
      <c r="EW28" s="160">
        <v>17.215699999999998</v>
      </c>
      <c r="EX28" s="160">
        <v>-159.65610000000001</v>
      </c>
      <c r="EY28" s="160">
        <v>-33.391599999999997</v>
      </c>
      <c r="EZ28" s="160">
        <v>-32.538600000000002</v>
      </c>
      <c r="FA28" s="160">
        <v>4.1266999999999996</v>
      </c>
      <c r="FB28" s="160">
        <v>-35.710500000000003</v>
      </c>
      <c r="FC28" s="160">
        <v>4.3453999999999997</v>
      </c>
      <c r="FD28" s="160">
        <v>21.360299999999999</v>
      </c>
      <c r="FE28" s="161"/>
      <c r="FF28" s="160">
        <v>21.002099999999999</v>
      </c>
      <c r="FG28" s="160">
        <v>40.207500000000003</v>
      </c>
      <c r="FH28" s="160">
        <v>40.5501</v>
      </c>
      <c r="FI28" s="160">
        <v>39.560699999999997</v>
      </c>
      <c r="FJ28" s="160">
        <v>105.83240000000001</v>
      </c>
      <c r="FK28" s="160">
        <v>105.83240000000001</v>
      </c>
      <c r="FL28" s="160">
        <v>-125.7597</v>
      </c>
      <c r="FM28" s="160">
        <v>87.672799999999995</v>
      </c>
      <c r="FN28" s="160">
        <v>87.079400000000007</v>
      </c>
      <c r="FO28" s="160">
        <v>-98.523200000000003</v>
      </c>
      <c r="FP28" s="160">
        <v>-88.941800000000001</v>
      </c>
      <c r="FQ28" s="160">
        <v>-34.415199999999999</v>
      </c>
      <c r="FR28" s="160">
        <v>-36.96</v>
      </c>
      <c r="FS28" s="160">
        <v>14.5809</v>
      </c>
      <c r="FT28" s="160">
        <v>0.90359999999999996</v>
      </c>
      <c r="FU28" s="160">
        <v>-9.83</v>
      </c>
      <c r="FV28" s="160">
        <v>17.260000000000002</v>
      </c>
      <c r="FW28" s="160">
        <v>-34.863100000000003</v>
      </c>
      <c r="FX28" s="161"/>
      <c r="FY28" s="161"/>
      <c r="FZ28" s="160">
        <v>4.0650000000000004</v>
      </c>
      <c r="GA28" s="161"/>
      <c r="GB28" s="160">
        <v>29.7</v>
      </c>
      <c r="GC28" s="160">
        <v>89.999600000000001</v>
      </c>
      <c r="GD28" s="160">
        <v>99.657700000000006</v>
      </c>
      <c r="GE28" s="160">
        <v>14.84</v>
      </c>
      <c r="GF28" s="160">
        <v>82.0608</v>
      </c>
      <c r="GG28" s="160">
        <v>17.600000000000001</v>
      </c>
      <c r="GH28" s="160">
        <v>-19.757899999999999</v>
      </c>
      <c r="GI28" s="160">
        <v>6.2202000000000002</v>
      </c>
      <c r="GJ28" s="160">
        <v>7.1186999999999996</v>
      </c>
      <c r="GK28" s="160">
        <v>1.9266000000000001</v>
      </c>
      <c r="GL28" s="161"/>
      <c r="GM28" s="161"/>
      <c r="GN28" s="160">
        <v>-15.472</v>
      </c>
      <c r="GO28" s="160">
        <v>-35.612900000000003</v>
      </c>
      <c r="GP28" s="160">
        <v>19.2639</v>
      </c>
      <c r="GQ28" s="160">
        <v>37.482500000000002</v>
      </c>
      <c r="GR28" s="160">
        <v>53.878799999999998</v>
      </c>
      <c r="GS28" s="160">
        <v>54.456800000000001</v>
      </c>
      <c r="GT28" s="160">
        <v>-174.14080000000001</v>
      </c>
      <c r="GU28" s="160">
        <v>-28.0124</v>
      </c>
      <c r="GV28" s="160">
        <v>27.339300000000001</v>
      </c>
      <c r="GW28" s="160">
        <v>-47.695099999999996</v>
      </c>
      <c r="GX28" s="160">
        <v>6.2512999999999996</v>
      </c>
      <c r="GY28" s="160">
        <v>11.663</v>
      </c>
      <c r="GZ28" s="160">
        <v>11.193199999999999</v>
      </c>
      <c r="HA28" s="160">
        <v>8</v>
      </c>
      <c r="HB28" s="160">
        <v>81.457300000000004</v>
      </c>
      <c r="HC28" s="160">
        <v>81.754099999999994</v>
      </c>
      <c r="HD28" s="161"/>
      <c r="HE28" s="160">
        <v>-285.93700000000001</v>
      </c>
      <c r="HF28" s="160">
        <v>-549.452</v>
      </c>
      <c r="HG28" s="160">
        <v>553.08309999999994</v>
      </c>
      <c r="HH28" s="160">
        <v>242.3389</v>
      </c>
      <c r="HI28" s="160">
        <v>-80.068700000000007</v>
      </c>
      <c r="HJ28" s="160">
        <v>-79.072000000000003</v>
      </c>
      <c r="HK28" s="160">
        <v>-56.865699999999997</v>
      </c>
      <c r="HL28" s="160">
        <v>-47.191400000000002</v>
      </c>
      <c r="HM28" s="160">
        <v>76.065600000000003</v>
      </c>
      <c r="HN28" s="160">
        <v>74.456699999999998</v>
      </c>
      <c r="HO28" s="160">
        <v>-23.301600000000001</v>
      </c>
      <c r="HP28" s="160">
        <v>-42.009300000000003</v>
      </c>
      <c r="HQ28" s="160">
        <v>25.919899999999998</v>
      </c>
      <c r="HR28" s="160">
        <v>25.117899999999999</v>
      </c>
      <c r="HS28" s="160">
        <v>-16.758800000000001</v>
      </c>
      <c r="HT28" s="160">
        <v>-15.9178</v>
      </c>
      <c r="HU28" s="160">
        <v>3.77</v>
      </c>
      <c r="HV28" s="160">
        <v>4.5599999999999996</v>
      </c>
      <c r="HW28" s="160">
        <v>28.4</v>
      </c>
      <c r="HX28" s="160">
        <v>29.8</v>
      </c>
      <c r="HY28" s="160">
        <v>21.966100000000001</v>
      </c>
      <c r="HZ28" s="160">
        <v>-18.96</v>
      </c>
      <c r="IA28" s="160">
        <v>-315.14879999999999</v>
      </c>
      <c r="IB28" s="160">
        <v>80.312100000000001</v>
      </c>
      <c r="IC28" s="160">
        <v>80.402000000000001</v>
      </c>
      <c r="ID28" s="160">
        <v>18.5</v>
      </c>
      <c r="IE28" s="160">
        <v>-16</v>
      </c>
      <c r="IF28" s="160">
        <v>-24.1</v>
      </c>
      <c r="IG28" s="160">
        <v>-24.4</v>
      </c>
      <c r="IH28" s="160">
        <v>1.5250999999999999</v>
      </c>
      <c r="II28" s="160">
        <v>1.2895000000000001</v>
      </c>
      <c r="IJ28" s="160">
        <v>-229.09620000000001</v>
      </c>
      <c r="IK28" s="160">
        <v>116.22329999999999</v>
      </c>
      <c r="IL28" s="160">
        <v>129.53800000000001</v>
      </c>
      <c r="IM28" s="160">
        <v>80.757800000000003</v>
      </c>
      <c r="IN28" s="160">
        <v>33.057000000000002</v>
      </c>
      <c r="IO28" s="160">
        <v>-76.221599999999995</v>
      </c>
      <c r="IP28" s="160">
        <v>70.1751</v>
      </c>
      <c r="IQ28" s="160">
        <v>-125.244</v>
      </c>
      <c r="IR28" s="160">
        <v>-55.0062</v>
      </c>
      <c r="IS28" s="160">
        <v>-70.485799999999998</v>
      </c>
      <c r="IT28" s="160">
        <v>142.94579999999999</v>
      </c>
      <c r="IU28" s="160">
        <v>140.2861</v>
      </c>
      <c r="IV28" s="160">
        <v>123.1553</v>
      </c>
      <c r="IW28" s="160">
        <v>-121.0556</v>
      </c>
      <c r="IX28" s="160">
        <v>57.3506</v>
      </c>
      <c r="IY28" s="160">
        <v>-62.162399999999998</v>
      </c>
      <c r="IZ28" s="160">
        <v>59.003999999999998</v>
      </c>
      <c r="JA28" s="160">
        <v>-6.5109000000000004</v>
      </c>
      <c r="JB28" s="161"/>
      <c r="JC28" s="160">
        <v>19.440000000000001</v>
      </c>
      <c r="JD28" s="160">
        <v>6.1840000000000002</v>
      </c>
      <c r="JE28" s="160">
        <v>6.2110000000000003</v>
      </c>
      <c r="JF28" s="160">
        <v>-19.84</v>
      </c>
      <c r="JG28" s="160">
        <v>3.36</v>
      </c>
      <c r="JH28" s="161"/>
      <c r="JI28" s="160">
        <v>-3.8071000000000002</v>
      </c>
      <c r="JJ28" s="160">
        <v>-17.869800000000001</v>
      </c>
      <c r="JK28" s="160">
        <v>-24.5808</v>
      </c>
      <c r="JL28" s="160">
        <v>18.5</v>
      </c>
      <c r="JM28" s="160">
        <v>55.408999999999999</v>
      </c>
      <c r="JN28" s="160">
        <v>55.109000000000002</v>
      </c>
      <c r="JO28" s="160">
        <v>11.3865</v>
      </c>
      <c r="JP28" s="160">
        <v>13.5983</v>
      </c>
      <c r="JQ28" s="160">
        <v>49.228400000000001</v>
      </c>
      <c r="JR28" s="160">
        <v>49.140099999999997</v>
      </c>
      <c r="JS28" s="160">
        <v>48.236499999999999</v>
      </c>
      <c r="JT28" s="161"/>
      <c r="JU28" s="160">
        <v>16</v>
      </c>
      <c r="JV28" s="160">
        <v>47.7744</v>
      </c>
      <c r="JW28" s="160">
        <v>7.52</v>
      </c>
      <c r="JX28" s="161"/>
      <c r="JY28" s="160">
        <v>-47.6494</v>
      </c>
      <c r="JZ28" s="160">
        <v>78.997500000000002</v>
      </c>
      <c r="KA28" s="160">
        <v>57.918399999999998</v>
      </c>
      <c r="KB28" s="160">
        <v>-47.327199999999998</v>
      </c>
      <c r="KC28" s="160">
        <v>-78.335499999999996</v>
      </c>
      <c r="KD28" s="160">
        <v>47.027700000000003</v>
      </c>
      <c r="KE28" s="160">
        <v>30.709399999999999</v>
      </c>
      <c r="KF28" s="160">
        <v>-26.1</v>
      </c>
      <c r="KG28" s="160">
        <v>26.5</v>
      </c>
      <c r="KH28" s="160">
        <v>-306.64229999999998</v>
      </c>
      <c r="KI28" s="160">
        <v>494.09750000000003</v>
      </c>
    </row>
    <row r="29" spans="1:295" ht="18" customHeight="1" x14ac:dyDescent="0.3">
      <c r="A29" s="157" t="s">
        <v>54</v>
      </c>
      <c r="B29" s="157" t="s">
        <v>868</v>
      </c>
      <c r="C29" s="160">
        <v>0</v>
      </c>
      <c r="D29" s="160">
        <v>19.605599999999999</v>
      </c>
      <c r="E29" s="160">
        <v>-27.478999999999999</v>
      </c>
      <c r="F29" s="160">
        <v>-31.398700000000002</v>
      </c>
      <c r="G29" s="160">
        <v>42.5062</v>
      </c>
      <c r="H29" s="161"/>
      <c r="I29" s="160">
        <v>56.734000000000002</v>
      </c>
      <c r="J29" s="160">
        <v>-103.89190000000001</v>
      </c>
      <c r="K29" s="160">
        <v>68.604299999999995</v>
      </c>
      <c r="L29" s="160">
        <v>34.594900000000003</v>
      </c>
      <c r="M29" s="160">
        <v>33.990699999999997</v>
      </c>
      <c r="N29" s="160">
        <v>-8.8800000000000008</v>
      </c>
      <c r="O29" s="160">
        <v>-60.295000000000002</v>
      </c>
      <c r="P29" s="160">
        <v>55</v>
      </c>
      <c r="Q29" s="160">
        <v>17.388000000000002</v>
      </c>
      <c r="R29" s="160">
        <v>-55</v>
      </c>
      <c r="S29" s="160">
        <v>10.739599999999999</v>
      </c>
      <c r="T29" s="160">
        <v>61.452599999999997</v>
      </c>
      <c r="U29" s="160">
        <v>20.445599999999999</v>
      </c>
      <c r="V29" s="160">
        <v>20.747</v>
      </c>
      <c r="W29" s="160">
        <v>33.993099999999998</v>
      </c>
      <c r="X29" s="160">
        <v>16.146799999999999</v>
      </c>
      <c r="Y29" s="160">
        <v>5.8907999999999996</v>
      </c>
      <c r="Z29" s="160">
        <v>7.4349999999999996</v>
      </c>
      <c r="AA29" s="161"/>
      <c r="AB29" s="161"/>
      <c r="AC29" s="160">
        <v>-79.91</v>
      </c>
      <c r="AD29" s="160">
        <v>-79.63</v>
      </c>
      <c r="AE29" s="161"/>
      <c r="AF29" s="160">
        <v>8.8800000000000008</v>
      </c>
      <c r="AG29" s="160">
        <v>59.4</v>
      </c>
      <c r="AH29" s="160">
        <v>8.5579999999999998</v>
      </c>
      <c r="AI29" s="160">
        <v>0.17699999999999999</v>
      </c>
      <c r="AJ29" s="161">
        <v>0</v>
      </c>
      <c r="AK29" s="160">
        <v>-64.38</v>
      </c>
      <c r="AL29" s="160">
        <v>-78.03</v>
      </c>
      <c r="AM29" s="160">
        <v>64.7</v>
      </c>
      <c r="AN29" s="160">
        <v>65.5</v>
      </c>
      <c r="AO29" s="160">
        <v>14.156000000000001</v>
      </c>
      <c r="AP29" s="160">
        <v>10.499599999999999</v>
      </c>
      <c r="AQ29" s="160">
        <v>79.926000000000002</v>
      </c>
      <c r="AR29" s="160">
        <v>82.424899999999994</v>
      </c>
      <c r="AS29" s="160">
        <v>43.193100000000001</v>
      </c>
      <c r="AT29" s="160">
        <v>-74.172300000000007</v>
      </c>
      <c r="AU29" s="160">
        <v>0</v>
      </c>
      <c r="AV29" s="160">
        <v>7.0658000000000003</v>
      </c>
      <c r="AW29" s="160">
        <v>7.0732999999999997</v>
      </c>
      <c r="AX29" s="160">
        <v>79.299099999999996</v>
      </c>
      <c r="AY29" s="160">
        <v>81.466399999999993</v>
      </c>
      <c r="AZ29" s="160">
        <v>-30.105799999999999</v>
      </c>
      <c r="BA29" s="160">
        <v>-34.038600000000002</v>
      </c>
      <c r="BB29" s="160">
        <v>-426.03829999999999</v>
      </c>
      <c r="BC29" s="160">
        <v>-14.7957</v>
      </c>
      <c r="BD29" s="160">
        <v>-13.7</v>
      </c>
      <c r="BE29" s="160">
        <v>-13.8</v>
      </c>
      <c r="BF29" s="160">
        <v>78.482100000000003</v>
      </c>
      <c r="BG29" s="160">
        <v>2.8723999999999998</v>
      </c>
      <c r="BH29" s="160">
        <v>-10.4984</v>
      </c>
      <c r="BI29" s="161"/>
      <c r="BJ29" s="160">
        <v>-31.069600000000001</v>
      </c>
      <c r="BK29" s="160">
        <v>11.951000000000001</v>
      </c>
      <c r="BL29" s="161"/>
      <c r="BM29" s="160">
        <v>2.1450999999999998</v>
      </c>
      <c r="BN29" s="160">
        <v>458.02159999999998</v>
      </c>
      <c r="BO29" s="160">
        <v>134.9528</v>
      </c>
      <c r="BP29" s="160">
        <v>135.31899999999999</v>
      </c>
      <c r="BQ29" s="160">
        <v>-305.55340000000001</v>
      </c>
      <c r="BR29" s="160">
        <v>629.99559999999997</v>
      </c>
      <c r="BS29" s="161"/>
      <c r="BT29" s="160">
        <v>-88.163799999999995</v>
      </c>
      <c r="BU29" s="160">
        <v>90.43</v>
      </c>
      <c r="BV29" s="161"/>
      <c r="BW29" s="160">
        <v>30.14</v>
      </c>
      <c r="BX29" s="160">
        <v>29.8</v>
      </c>
      <c r="BY29" s="161"/>
      <c r="BZ29" s="160">
        <v>87.77</v>
      </c>
      <c r="CA29" s="160">
        <v>-100.7316</v>
      </c>
      <c r="CB29" s="160">
        <v>-100.06180000000001</v>
      </c>
      <c r="CC29" s="160">
        <v>154.77549999999999</v>
      </c>
      <c r="CD29" s="160">
        <v>154.55439999999999</v>
      </c>
      <c r="CE29" s="160">
        <v>1.1415999999999999</v>
      </c>
      <c r="CF29" s="160">
        <v>-130.13380000000001</v>
      </c>
      <c r="CG29" s="160">
        <v>-129.27269999999999</v>
      </c>
      <c r="CH29" s="160">
        <v>11.740600000000001</v>
      </c>
      <c r="CI29" s="161"/>
      <c r="CJ29" s="161"/>
      <c r="CK29" s="161"/>
      <c r="CL29" s="160">
        <v>138.1</v>
      </c>
      <c r="CM29" s="160">
        <v>124.9</v>
      </c>
      <c r="CN29" s="160">
        <v>-18.95</v>
      </c>
      <c r="CO29" s="160">
        <v>79.108199999999997</v>
      </c>
      <c r="CP29" s="160">
        <v>76.533600000000007</v>
      </c>
      <c r="CQ29" s="160">
        <v>76.024699999999996</v>
      </c>
      <c r="CR29" s="160">
        <v>22.8491</v>
      </c>
      <c r="CS29" s="160">
        <v>23.357800000000001</v>
      </c>
      <c r="CT29" s="160">
        <v>-13.4444</v>
      </c>
      <c r="CU29" s="160">
        <v>-67.055199999999999</v>
      </c>
      <c r="CV29" s="160">
        <v>-8.0787999999999993</v>
      </c>
      <c r="CW29" s="160">
        <v>15.0715</v>
      </c>
      <c r="CX29" s="160">
        <v>74.53</v>
      </c>
      <c r="CY29" s="160">
        <v>39.869999999999997</v>
      </c>
      <c r="CZ29" s="160">
        <v>60.241700000000002</v>
      </c>
      <c r="DA29" s="160">
        <v>57.133499999999998</v>
      </c>
      <c r="DB29" s="161"/>
      <c r="DC29" s="161"/>
      <c r="DD29" s="161"/>
      <c r="DE29" s="161"/>
      <c r="DF29" s="160">
        <v>-72.789299999999997</v>
      </c>
      <c r="DG29" s="161"/>
      <c r="DH29" s="160">
        <v>-55.872599999999998</v>
      </c>
      <c r="DI29" s="160">
        <v>-122</v>
      </c>
      <c r="DJ29" s="160">
        <v>-121.8</v>
      </c>
      <c r="DK29" s="160">
        <v>30.390899999999998</v>
      </c>
      <c r="DL29" s="160">
        <v>81.454499999999996</v>
      </c>
      <c r="DM29" s="160">
        <v>76.097300000000004</v>
      </c>
      <c r="DN29" s="160">
        <v>114.8621</v>
      </c>
      <c r="DO29" s="160">
        <v>80.67</v>
      </c>
      <c r="DP29" s="160">
        <v>-10.45</v>
      </c>
      <c r="DQ29" s="160">
        <v>72.570999999999998</v>
      </c>
      <c r="DR29" s="160">
        <v>72.011600000000001</v>
      </c>
      <c r="DS29" s="160">
        <v>-31.22</v>
      </c>
      <c r="DT29" s="160">
        <v>-31.44</v>
      </c>
      <c r="DU29" s="160">
        <v>118.46</v>
      </c>
      <c r="DV29" s="160">
        <v>77.56</v>
      </c>
      <c r="DW29" s="160">
        <v>72.781800000000004</v>
      </c>
      <c r="DX29" s="160">
        <v>71.7273</v>
      </c>
      <c r="DY29" s="160">
        <v>-81.932299999999998</v>
      </c>
      <c r="DZ29" s="160">
        <v>-79.900000000000006</v>
      </c>
      <c r="EA29" s="160">
        <v>257.81119999999999</v>
      </c>
      <c r="EB29" s="160">
        <v>208.5172</v>
      </c>
      <c r="EC29" s="160">
        <v>195.4212</v>
      </c>
      <c r="ED29" s="161"/>
      <c r="EE29" s="160">
        <v>65.655500000000004</v>
      </c>
      <c r="EF29" s="160">
        <v>43.682000000000002</v>
      </c>
      <c r="EG29" s="160">
        <v>-33.884</v>
      </c>
      <c r="EH29" s="160">
        <v>313.68729999999999</v>
      </c>
      <c r="EI29" s="160">
        <v>-63.179900000000004</v>
      </c>
      <c r="EJ29" s="161"/>
      <c r="EK29" s="160">
        <v>-38.130400000000002</v>
      </c>
      <c r="EL29" s="160">
        <v>-35.597499999999997</v>
      </c>
      <c r="EM29" s="160">
        <v>34.1524</v>
      </c>
      <c r="EN29" s="160">
        <v>-49.039400000000001</v>
      </c>
      <c r="EO29" s="160">
        <v>-46.233400000000003</v>
      </c>
      <c r="EP29" s="160">
        <v>169.02</v>
      </c>
      <c r="EQ29" s="160">
        <v>-82.066500000000005</v>
      </c>
      <c r="ER29" s="160">
        <v>-82.692899999999995</v>
      </c>
      <c r="ES29" s="160">
        <v>-0.37519999999999998</v>
      </c>
      <c r="ET29" s="160">
        <v>18.440000000000001</v>
      </c>
      <c r="EU29" s="160">
        <v>-11.12</v>
      </c>
      <c r="EV29" s="160">
        <v>107.5</v>
      </c>
      <c r="EW29" s="160">
        <v>17.9956</v>
      </c>
      <c r="EX29" s="160">
        <v>-167.68459999999999</v>
      </c>
      <c r="EY29" s="160">
        <v>-33.811100000000003</v>
      </c>
      <c r="EZ29" s="160">
        <v>-32.6997</v>
      </c>
      <c r="FA29" s="160">
        <v>5.0057</v>
      </c>
      <c r="FB29" s="160">
        <v>-40.412199999999999</v>
      </c>
      <c r="FC29" s="160">
        <v>6.74</v>
      </c>
      <c r="FD29" s="160">
        <v>21.836300000000001</v>
      </c>
      <c r="FE29" s="161"/>
      <c r="FF29" s="160">
        <v>21.071999999999999</v>
      </c>
      <c r="FG29" s="160">
        <v>40.5627</v>
      </c>
      <c r="FH29" s="160">
        <v>40.868099999999998</v>
      </c>
      <c r="FI29" s="160">
        <v>39.329500000000003</v>
      </c>
      <c r="FJ29" s="160">
        <v>101.4785</v>
      </c>
      <c r="FK29" s="160">
        <v>101.3111</v>
      </c>
      <c r="FL29" s="160">
        <v>-120.2336</v>
      </c>
      <c r="FM29" s="160">
        <v>84.125699999999995</v>
      </c>
      <c r="FN29" s="160">
        <v>83.792000000000002</v>
      </c>
      <c r="FO29" s="160">
        <v>-95.284499999999994</v>
      </c>
      <c r="FP29" s="160">
        <v>-84.126599999999996</v>
      </c>
      <c r="FQ29" s="160">
        <v>-34.136899999999997</v>
      </c>
      <c r="FR29" s="160">
        <v>-35.39</v>
      </c>
      <c r="FS29" s="160">
        <v>15.0741</v>
      </c>
      <c r="FT29" s="160">
        <v>0.97440000000000004</v>
      </c>
      <c r="FU29" s="160">
        <v>-10.050000000000001</v>
      </c>
      <c r="FV29" s="160">
        <v>17.579999999999998</v>
      </c>
      <c r="FW29" s="160">
        <v>-34.1708</v>
      </c>
      <c r="FX29" s="161"/>
      <c r="FY29" s="160">
        <v>-14.542999999999999</v>
      </c>
      <c r="FZ29" s="160">
        <v>4.18</v>
      </c>
      <c r="GA29" s="161"/>
      <c r="GB29" s="160">
        <v>32.369999999999997</v>
      </c>
      <c r="GC29" s="160">
        <v>86.009900000000002</v>
      </c>
      <c r="GD29" s="160">
        <v>96.452399999999997</v>
      </c>
      <c r="GE29" s="160">
        <v>15.95</v>
      </c>
      <c r="GF29" s="160">
        <v>88.887500000000003</v>
      </c>
      <c r="GG29" s="160">
        <v>16</v>
      </c>
      <c r="GH29" s="160">
        <v>-26.154599999999999</v>
      </c>
      <c r="GI29" s="160">
        <v>-0.83130000000000004</v>
      </c>
      <c r="GJ29" s="160">
        <v>0</v>
      </c>
      <c r="GK29" s="160">
        <v>1.9622999999999999</v>
      </c>
      <c r="GL29" s="161"/>
      <c r="GM29" s="161"/>
      <c r="GN29" s="160">
        <v>-15.3032</v>
      </c>
      <c r="GO29" s="160">
        <v>-43.07</v>
      </c>
      <c r="GP29" s="160">
        <v>19.877800000000001</v>
      </c>
      <c r="GQ29" s="160">
        <v>45.793300000000002</v>
      </c>
      <c r="GR29" s="160">
        <v>55.799700000000001</v>
      </c>
      <c r="GS29" s="160">
        <v>57.971899999999998</v>
      </c>
      <c r="GT29" s="160">
        <v>-172.93279999999999</v>
      </c>
      <c r="GU29" s="160">
        <v>-29.193899999999999</v>
      </c>
      <c r="GV29" s="160">
        <v>28.000599999999999</v>
      </c>
      <c r="GW29" s="160">
        <v>-64.003799999999998</v>
      </c>
      <c r="GX29" s="160">
        <v>6.8917999999999999</v>
      </c>
      <c r="GY29" s="160">
        <v>11.946199999999999</v>
      </c>
      <c r="GZ29" s="160">
        <v>11.4147</v>
      </c>
      <c r="HA29" s="161"/>
      <c r="HB29" s="160">
        <v>89.705200000000005</v>
      </c>
      <c r="HC29" s="160">
        <v>89.319400000000002</v>
      </c>
      <c r="HD29" s="160">
        <v>281.2</v>
      </c>
      <c r="HE29" s="160">
        <v>-281.19389999999999</v>
      </c>
      <c r="HF29" s="160">
        <v>-540.3569</v>
      </c>
      <c r="HG29" s="160">
        <v>544.53049999999996</v>
      </c>
      <c r="HH29" s="160">
        <v>254.19390000000001</v>
      </c>
      <c r="HI29" s="160">
        <v>-86.420100000000005</v>
      </c>
      <c r="HJ29" s="160">
        <v>-84.573700000000002</v>
      </c>
      <c r="HK29" s="160">
        <v>-55.5824</v>
      </c>
      <c r="HL29" s="160">
        <v>-45.736800000000002</v>
      </c>
      <c r="HM29" s="160">
        <v>76.363600000000005</v>
      </c>
      <c r="HN29" s="160">
        <v>75.368499999999997</v>
      </c>
      <c r="HO29" s="161"/>
      <c r="HP29" s="161"/>
      <c r="HQ29" s="160">
        <v>31.072600000000001</v>
      </c>
      <c r="HR29" s="160">
        <v>30.973700000000001</v>
      </c>
      <c r="HS29" s="160">
        <v>-8.2922999999999991</v>
      </c>
      <c r="HT29" s="160">
        <v>-9.8614999999999995</v>
      </c>
      <c r="HU29" s="160">
        <v>21.22</v>
      </c>
      <c r="HV29" s="160">
        <v>20.260000000000002</v>
      </c>
      <c r="HW29" s="160">
        <v>28.3</v>
      </c>
      <c r="HX29" s="160">
        <v>28.6</v>
      </c>
      <c r="HY29" s="161"/>
      <c r="HZ29" s="160">
        <v>-42.8</v>
      </c>
      <c r="IA29" s="160">
        <v>-278.9479</v>
      </c>
      <c r="IB29" s="160">
        <v>73.596699999999998</v>
      </c>
      <c r="IC29" s="160">
        <v>72.053600000000003</v>
      </c>
      <c r="ID29" s="160">
        <v>14.5</v>
      </c>
      <c r="IE29" s="160">
        <v>-16.600000000000001</v>
      </c>
      <c r="IF29" s="160">
        <v>-29.3</v>
      </c>
      <c r="IG29" s="160">
        <v>-29.6</v>
      </c>
      <c r="IH29" s="160">
        <v>1.7197</v>
      </c>
      <c r="II29" s="160">
        <v>1.6363000000000001</v>
      </c>
      <c r="IJ29" s="160">
        <v>-246.30600000000001</v>
      </c>
      <c r="IK29" s="160">
        <v>85.074399999999997</v>
      </c>
      <c r="IL29" s="160">
        <v>197.56450000000001</v>
      </c>
      <c r="IM29" s="160">
        <v>136.02860000000001</v>
      </c>
      <c r="IN29" s="160">
        <v>66.748800000000003</v>
      </c>
      <c r="IO29" s="160">
        <v>-132.374</v>
      </c>
      <c r="IP29" s="160">
        <v>129.5163</v>
      </c>
      <c r="IQ29" s="160">
        <v>-126.9303</v>
      </c>
      <c r="IR29" s="160">
        <v>-102.7461</v>
      </c>
      <c r="IS29" s="160">
        <v>-126.4359</v>
      </c>
      <c r="IT29" s="160">
        <v>130.8587</v>
      </c>
      <c r="IU29" s="160">
        <v>128.45419999999999</v>
      </c>
      <c r="IV29" s="160">
        <v>127.0779</v>
      </c>
      <c r="IW29" s="160">
        <v>-182.5643</v>
      </c>
      <c r="IX29" s="160">
        <v>105.6889</v>
      </c>
      <c r="IY29" s="160">
        <v>-77.483199999999997</v>
      </c>
      <c r="IZ29" s="160">
        <v>79.126000000000005</v>
      </c>
      <c r="JA29" s="160">
        <v>-7.1452999999999998</v>
      </c>
      <c r="JB29" s="161"/>
      <c r="JC29" s="160">
        <v>20.56</v>
      </c>
      <c r="JD29" s="160">
        <v>6.2320000000000002</v>
      </c>
      <c r="JE29" s="160">
        <v>6.1959999999999997</v>
      </c>
      <c r="JF29" s="160">
        <v>-19.600000000000001</v>
      </c>
      <c r="JG29" s="160">
        <v>3.6</v>
      </c>
      <c r="JH29" s="161"/>
      <c r="JI29" s="160">
        <v>-3.6301000000000001</v>
      </c>
      <c r="JJ29" s="160">
        <v>-18.925799999999999</v>
      </c>
      <c r="JK29" s="160">
        <v>-23.759799999999998</v>
      </c>
      <c r="JL29" s="160">
        <v>17.399999999999999</v>
      </c>
      <c r="JM29" s="160">
        <v>52.665999999999997</v>
      </c>
      <c r="JN29" s="160">
        <v>52.421999999999997</v>
      </c>
      <c r="JO29" s="160">
        <v>11.369400000000001</v>
      </c>
      <c r="JP29" s="160">
        <v>13.5961</v>
      </c>
      <c r="JQ29" s="160">
        <v>46.976900000000001</v>
      </c>
      <c r="JR29" s="160">
        <v>48.087000000000003</v>
      </c>
      <c r="JS29" s="160">
        <v>47.6357</v>
      </c>
      <c r="JT29" s="161"/>
      <c r="JU29" s="160">
        <v>18.5</v>
      </c>
      <c r="JV29" s="160">
        <v>47.965600000000002</v>
      </c>
      <c r="JW29" s="160">
        <v>7.88</v>
      </c>
      <c r="JX29" s="161"/>
      <c r="JY29" s="160">
        <v>-47.197499999999998</v>
      </c>
      <c r="JZ29" s="160">
        <v>79.428899999999999</v>
      </c>
      <c r="KA29" s="160">
        <v>57.308199999999999</v>
      </c>
      <c r="KB29" s="160">
        <v>-47.4</v>
      </c>
      <c r="KC29" s="160">
        <v>-78.745900000000006</v>
      </c>
      <c r="KD29" s="160">
        <v>45.8705</v>
      </c>
      <c r="KE29" s="160">
        <v>31.4422</v>
      </c>
      <c r="KF29" s="160">
        <v>-28.9</v>
      </c>
      <c r="KG29" s="160">
        <v>29.3</v>
      </c>
      <c r="KH29" s="160">
        <v>-283.45609999999999</v>
      </c>
      <c r="KI29" s="160">
        <v>470.27960000000002</v>
      </c>
    </row>
    <row r="30" spans="1:295" ht="18" customHeight="1" x14ac:dyDescent="0.3">
      <c r="A30" s="157" t="s">
        <v>54</v>
      </c>
      <c r="B30" s="157" t="s">
        <v>869</v>
      </c>
      <c r="C30" s="160">
        <v>0</v>
      </c>
      <c r="D30" s="160">
        <v>20.096299999999999</v>
      </c>
      <c r="E30" s="160">
        <v>-28.445699999999999</v>
      </c>
      <c r="F30" s="160">
        <v>-30.806999999999999</v>
      </c>
      <c r="G30" s="160">
        <v>43.126600000000003</v>
      </c>
      <c r="H30" s="161"/>
      <c r="I30" s="160">
        <v>57.991900000000001</v>
      </c>
      <c r="J30" s="160">
        <v>-106.41119999999999</v>
      </c>
      <c r="K30" s="160">
        <v>71.2971</v>
      </c>
      <c r="L30" s="160">
        <v>36.042900000000003</v>
      </c>
      <c r="M30" s="160">
        <v>35.069299999999998</v>
      </c>
      <c r="N30" s="160">
        <v>-8.8800000000000008</v>
      </c>
      <c r="O30" s="160">
        <v>-61.435000000000002</v>
      </c>
      <c r="P30" s="160">
        <v>57.2</v>
      </c>
      <c r="Q30" s="160">
        <v>18.216000000000001</v>
      </c>
      <c r="R30" s="161"/>
      <c r="S30" s="160">
        <v>11.0617</v>
      </c>
      <c r="T30" s="160">
        <v>64.567999999999998</v>
      </c>
      <c r="U30" s="160">
        <v>19.992100000000001</v>
      </c>
      <c r="V30" s="160">
        <v>20.243099999999998</v>
      </c>
      <c r="W30" s="160">
        <v>33.098500000000001</v>
      </c>
      <c r="X30" s="160">
        <v>15.974500000000001</v>
      </c>
      <c r="Y30" s="160">
        <v>5.6531000000000002</v>
      </c>
      <c r="Z30" s="160">
        <v>4.5986000000000002</v>
      </c>
      <c r="AA30" s="161"/>
      <c r="AB30" s="161"/>
      <c r="AC30" s="160">
        <v>-79.989999999999995</v>
      </c>
      <c r="AD30" s="160">
        <v>-79.19</v>
      </c>
      <c r="AE30" s="161"/>
      <c r="AF30" s="160">
        <v>11.1</v>
      </c>
      <c r="AG30" s="160">
        <v>59.4</v>
      </c>
      <c r="AH30" s="160">
        <v>8.6999999999999993</v>
      </c>
      <c r="AI30" s="160">
        <v>0.17799999999999999</v>
      </c>
      <c r="AJ30" s="161">
        <v>0</v>
      </c>
      <c r="AK30" s="160">
        <v>-67.760000000000005</v>
      </c>
      <c r="AL30" s="160">
        <v>-70.36</v>
      </c>
      <c r="AM30" s="160">
        <v>69.489999999999995</v>
      </c>
      <c r="AN30" s="160">
        <v>69.19</v>
      </c>
      <c r="AO30" s="160">
        <v>14.6783</v>
      </c>
      <c r="AP30" s="160">
        <v>10.5562</v>
      </c>
      <c r="AQ30" s="160">
        <v>80.986999999999995</v>
      </c>
      <c r="AR30" s="160">
        <v>83.491500000000002</v>
      </c>
      <c r="AS30" s="160">
        <v>38.254399999999997</v>
      </c>
      <c r="AT30" s="160">
        <v>-73.335800000000006</v>
      </c>
      <c r="AU30" s="161">
        <v>0</v>
      </c>
      <c r="AV30" s="160">
        <v>30.441700000000001</v>
      </c>
      <c r="AW30" s="160">
        <v>27.429600000000001</v>
      </c>
      <c r="AX30" s="160">
        <v>76.012200000000007</v>
      </c>
      <c r="AY30" s="160">
        <v>77.924199999999999</v>
      </c>
      <c r="AZ30" s="160">
        <v>-13.5082</v>
      </c>
      <c r="BA30" s="160">
        <v>-16.581399999999999</v>
      </c>
      <c r="BB30" s="160">
        <v>-467.15390000000002</v>
      </c>
      <c r="BC30" s="160">
        <v>-15.9481</v>
      </c>
      <c r="BD30" s="160">
        <v>-13.4</v>
      </c>
      <c r="BE30" s="160">
        <v>-13.2</v>
      </c>
      <c r="BF30" s="160">
        <v>77.440700000000007</v>
      </c>
      <c r="BG30" s="160">
        <v>2.802</v>
      </c>
      <c r="BH30" s="160">
        <v>-10.8916</v>
      </c>
      <c r="BI30" s="161"/>
      <c r="BJ30" s="160">
        <v>-25.961200000000002</v>
      </c>
      <c r="BK30" s="160">
        <v>11.4095</v>
      </c>
      <c r="BL30" s="161"/>
      <c r="BM30" s="160">
        <v>2.1171000000000002</v>
      </c>
      <c r="BN30" s="160">
        <v>497.45150000000001</v>
      </c>
      <c r="BO30" s="160">
        <v>148.68610000000001</v>
      </c>
      <c r="BP30" s="160">
        <v>148.5335</v>
      </c>
      <c r="BQ30" s="160">
        <v>-329.48559999999998</v>
      </c>
      <c r="BR30" s="160">
        <v>673.06889999999999</v>
      </c>
      <c r="BS30" s="161"/>
      <c r="BT30" s="160">
        <v>-69.941800000000001</v>
      </c>
      <c r="BU30" s="160">
        <v>71.916300000000007</v>
      </c>
      <c r="BV30" s="160">
        <v>110.4637</v>
      </c>
      <c r="BW30" s="160">
        <v>31.43</v>
      </c>
      <c r="BX30" s="160">
        <v>31.35</v>
      </c>
      <c r="BY30" s="160">
        <v>74.66</v>
      </c>
      <c r="BZ30" s="160">
        <v>90.45</v>
      </c>
      <c r="CA30" s="160">
        <v>-104.4824</v>
      </c>
      <c r="CB30" s="160">
        <v>-103.8126</v>
      </c>
      <c r="CC30" s="160">
        <v>156.79849999999999</v>
      </c>
      <c r="CD30" s="160">
        <v>158.0078</v>
      </c>
      <c r="CE30" s="160">
        <v>1.8233999999999999</v>
      </c>
      <c r="CF30" s="160">
        <v>-148.02770000000001</v>
      </c>
      <c r="CG30" s="160">
        <v>-147.0933</v>
      </c>
      <c r="CH30" s="160">
        <v>7.8334000000000001</v>
      </c>
      <c r="CI30" s="160">
        <v>0</v>
      </c>
      <c r="CJ30" s="161"/>
      <c r="CK30" s="161"/>
      <c r="CL30" s="160">
        <v>141.1</v>
      </c>
      <c r="CM30" s="160">
        <v>127.9</v>
      </c>
      <c r="CN30" s="160">
        <v>-19.170000000000002</v>
      </c>
      <c r="CO30" s="160">
        <v>72.912499999999994</v>
      </c>
      <c r="CP30" s="160">
        <v>70.9786</v>
      </c>
      <c r="CQ30" s="160">
        <v>70.618200000000002</v>
      </c>
      <c r="CR30" s="160">
        <v>16.618500000000001</v>
      </c>
      <c r="CS30" s="160">
        <v>17.5763</v>
      </c>
      <c r="CT30" s="160">
        <v>1</v>
      </c>
      <c r="CU30" s="160">
        <v>-83.31</v>
      </c>
      <c r="CV30" s="160">
        <v>13.4047</v>
      </c>
      <c r="CW30" s="160">
        <v>15.5724</v>
      </c>
      <c r="CX30" s="160">
        <v>79.03</v>
      </c>
      <c r="CY30" s="160">
        <v>42.3</v>
      </c>
      <c r="CZ30" s="161"/>
      <c r="DA30" s="161"/>
      <c r="DB30" s="161"/>
      <c r="DC30" s="161"/>
      <c r="DD30" s="161"/>
      <c r="DE30" s="161"/>
      <c r="DF30" s="160">
        <v>-111.2557</v>
      </c>
      <c r="DG30" s="161"/>
      <c r="DH30" s="160">
        <v>-56.852800000000002</v>
      </c>
      <c r="DI30" s="160">
        <v>-124.1</v>
      </c>
      <c r="DJ30" s="160">
        <v>-124</v>
      </c>
      <c r="DK30" s="160">
        <v>31.4346</v>
      </c>
      <c r="DL30" s="160">
        <v>83.212299999999999</v>
      </c>
      <c r="DM30" s="160">
        <v>80.793800000000005</v>
      </c>
      <c r="DN30" s="160">
        <v>117.2058</v>
      </c>
      <c r="DO30" s="160">
        <v>81.489999999999995</v>
      </c>
      <c r="DP30" s="160">
        <v>-12.24</v>
      </c>
      <c r="DQ30" s="160">
        <v>75.004499999999993</v>
      </c>
      <c r="DR30" s="160">
        <v>109.7587</v>
      </c>
      <c r="DS30" s="160">
        <v>-27.98</v>
      </c>
      <c r="DT30" s="160">
        <v>-28.28</v>
      </c>
      <c r="DU30" s="160">
        <v>113.91</v>
      </c>
      <c r="DV30" s="160">
        <v>75.55</v>
      </c>
      <c r="DW30" s="160">
        <v>112.3455</v>
      </c>
      <c r="DX30" s="160">
        <v>108.2182</v>
      </c>
      <c r="DY30" s="160">
        <v>-72.618099999999998</v>
      </c>
      <c r="DZ30" s="160">
        <v>-69.890900000000002</v>
      </c>
      <c r="EA30" s="160">
        <v>294.25220000000002</v>
      </c>
      <c r="EB30" s="160">
        <v>242.35239999999999</v>
      </c>
      <c r="EC30" s="160">
        <v>225.75450000000001</v>
      </c>
      <c r="ED30" s="161"/>
      <c r="EE30" s="160">
        <v>67.465100000000007</v>
      </c>
      <c r="EF30" s="160">
        <v>45.582900000000002</v>
      </c>
      <c r="EG30" s="160">
        <v>-34.884999999999998</v>
      </c>
      <c r="EH30" s="160">
        <v>337.41320000000002</v>
      </c>
      <c r="EI30" s="160">
        <v>-75.200599999999994</v>
      </c>
      <c r="EJ30" s="161"/>
      <c r="EK30" s="160">
        <v>-38.322899999999997</v>
      </c>
      <c r="EL30" s="160">
        <v>-34.861699999999999</v>
      </c>
      <c r="EM30" s="160">
        <v>33.054200000000002</v>
      </c>
      <c r="EN30" s="160">
        <v>-45.034399999999998</v>
      </c>
      <c r="EO30" s="160">
        <v>-40.652299999999997</v>
      </c>
      <c r="EP30" s="160">
        <v>150.58799999999999</v>
      </c>
      <c r="EQ30" s="160">
        <v>-76.796899999999994</v>
      </c>
      <c r="ER30" s="160">
        <v>-77.956599999999995</v>
      </c>
      <c r="ES30" s="160">
        <v>-2.2711999999999999</v>
      </c>
      <c r="ET30" s="160">
        <v>0</v>
      </c>
      <c r="EU30" s="160">
        <v>-13.32</v>
      </c>
      <c r="EV30" s="160">
        <v>111.1</v>
      </c>
      <c r="EW30" s="160">
        <v>18.4483</v>
      </c>
      <c r="EX30" s="160">
        <v>-160.624</v>
      </c>
      <c r="EY30" s="160">
        <v>-33.890599999999999</v>
      </c>
      <c r="EZ30" s="160">
        <v>-33.159100000000002</v>
      </c>
      <c r="FA30" s="160">
        <v>4.0423</v>
      </c>
      <c r="FB30" s="160">
        <v>-44.531100000000002</v>
      </c>
      <c r="FC30" s="160">
        <v>7.3628</v>
      </c>
      <c r="FD30" s="160">
        <v>22.316400000000002</v>
      </c>
      <c r="FE30" s="161"/>
      <c r="FF30" s="160">
        <v>21.352699999999999</v>
      </c>
      <c r="FG30" s="160">
        <v>39.461300000000001</v>
      </c>
      <c r="FH30" s="160">
        <v>39.359099999999998</v>
      </c>
      <c r="FI30" s="160">
        <v>37.843299999999999</v>
      </c>
      <c r="FJ30" s="160">
        <v>103.8229</v>
      </c>
      <c r="FK30" s="160">
        <v>105.6649</v>
      </c>
      <c r="FL30" s="160">
        <v>-111.0235</v>
      </c>
      <c r="FM30" s="160">
        <v>75.8262</v>
      </c>
      <c r="FN30" s="160">
        <v>75.3489</v>
      </c>
      <c r="FO30" s="160">
        <v>-86.917400000000001</v>
      </c>
      <c r="FP30" s="160">
        <v>-77.521299999999997</v>
      </c>
      <c r="FQ30" s="160">
        <v>-29.529900000000001</v>
      </c>
      <c r="FR30" s="160">
        <v>-36.22</v>
      </c>
      <c r="FS30" s="160">
        <v>13.0745</v>
      </c>
      <c r="FT30" s="160">
        <v>0.96220000000000006</v>
      </c>
      <c r="FU30" s="160">
        <v>-9</v>
      </c>
      <c r="FV30" s="160">
        <v>17.21</v>
      </c>
      <c r="FW30" s="160">
        <v>-29.462299999999999</v>
      </c>
      <c r="FX30" s="161"/>
      <c r="FY30" s="161"/>
      <c r="FZ30" s="160">
        <v>3.9980000000000002</v>
      </c>
      <c r="GA30" s="161"/>
      <c r="GB30" s="160">
        <v>32.82</v>
      </c>
      <c r="GC30" s="160">
        <v>78.6678</v>
      </c>
      <c r="GD30" s="160">
        <v>88.391099999999994</v>
      </c>
      <c r="GE30" s="160">
        <v>16.21</v>
      </c>
      <c r="GF30" s="160">
        <v>88.6083</v>
      </c>
      <c r="GG30" s="160">
        <v>16.3</v>
      </c>
      <c r="GH30" s="160">
        <v>-28.288</v>
      </c>
      <c r="GI30" s="160">
        <v>-0.43880000000000002</v>
      </c>
      <c r="GJ30" s="161"/>
      <c r="GK30" s="160">
        <v>1.9884999999999999</v>
      </c>
      <c r="GL30" s="161"/>
      <c r="GM30" s="161"/>
      <c r="GN30" s="160">
        <v>-14.5976</v>
      </c>
      <c r="GO30" s="160">
        <v>-45.671300000000002</v>
      </c>
      <c r="GP30" s="160">
        <v>19.377300000000002</v>
      </c>
      <c r="GQ30" s="160">
        <v>48.219900000000003</v>
      </c>
      <c r="GR30" s="160">
        <v>53.428800000000003</v>
      </c>
      <c r="GS30" s="160">
        <v>53.975299999999997</v>
      </c>
      <c r="GT30" s="160">
        <v>-182.97929999999999</v>
      </c>
      <c r="GU30" s="160">
        <v>-30.196100000000001</v>
      </c>
      <c r="GV30" s="160">
        <v>29.463200000000001</v>
      </c>
      <c r="GW30" s="160">
        <v>-65.906300000000002</v>
      </c>
      <c r="GX30" s="160">
        <v>8.4018999999999995</v>
      </c>
      <c r="GY30" s="160">
        <v>12.141500000000001</v>
      </c>
      <c r="GZ30" s="160">
        <v>11.6678</v>
      </c>
      <c r="HA30" s="160">
        <v>10.095800000000001</v>
      </c>
      <c r="HB30" s="160">
        <v>88.195400000000006</v>
      </c>
      <c r="HC30" s="160">
        <v>89.604600000000005</v>
      </c>
      <c r="HD30" s="160">
        <v>287.89999999999998</v>
      </c>
      <c r="HE30" s="160">
        <v>-283.48349999999999</v>
      </c>
      <c r="HF30" s="160">
        <v>-551.31730000000005</v>
      </c>
      <c r="HG30" s="160">
        <v>555.81020000000001</v>
      </c>
      <c r="HH30" s="160">
        <v>242.2099</v>
      </c>
      <c r="HI30" s="160">
        <v>-87.388900000000007</v>
      </c>
      <c r="HJ30" s="160">
        <v>-86.172799999999995</v>
      </c>
      <c r="HK30" s="160">
        <v>-56.391500000000001</v>
      </c>
      <c r="HL30" s="160">
        <v>-46.756</v>
      </c>
      <c r="HM30" s="160">
        <v>78.649100000000004</v>
      </c>
      <c r="HN30" s="160">
        <v>79.034000000000006</v>
      </c>
      <c r="HO30" s="160">
        <v>-55.049900000000001</v>
      </c>
      <c r="HP30" s="161"/>
      <c r="HQ30" s="160">
        <v>33.621400000000001</v>
      </c>
      <c r="HR30" s="160">
        <v>33.610399999999998</v>
      </c>
      <c r="HS30" s="160">
        <v>-11.386900000000001</v>
      </c>
      <c r="HT30" s="160">
        <v>-11.666</v>
      </c>
      <c r="HU30" s="160">
        <v>9.56</v>
      </c>
      <c r="HV30" s="160">
        <v>9.66</v>
      </c>
      <c r="HW30" s="160">
        <v>30.5</v>
      </c>
      <c r="HX30" s="160">
        <v>30.7</v>
      </c>
      <c r="HY30" s="160">
        <v>21.884899999999998</v>
      </c>
      <c r="HZ30" s="160">
        <v>-45.04</v>
      </c>
      <c r="IA30" s="160">
        <v>-290.16550000000001</v>
      </c>
      <c r="IB30" s="160">
        <v>81.033799999999999</v>
      </c>
      <c r="IC30" s="160">
        <v>80.825500000000005</v>
      </c>
      <c r="ID30" s="160">
        <v>13.9</v>
      </c>
      <c r="IE30" s="160">
        <v>-17.100000000000001</v>
      </c>
      <c r="IF30" s="160">
        <v>-31.9</v>
      </c>
      <c r="IG30" s="160">
        <v>-32.1</v>
      </c>
      <c r="IH30" s="161"/>
      <c r="II30" s="160">
        <v>1.3833</v>
      </c>
      <c r="IJ30" s="160">
        <v>-237.03899999999999</v>
      </c>
      <c r="IK30" s="160">
        <v>101.586</v>
      </c>
      <c r="IL30" s="160">
        <v>192.13149999999999</v>
      </c>
      <c r="IM30" s="160">
        <v>132.2996</v>
      </c>
      <c r="IN30" s="160">
        <v>74.151399999999995</v>
      </c>
      <c r="IO30" s="160">
        <v>-124.1116</v>
      </c>
      <c r="IP30" s="160">
        <v>119.2189</v>
      </c>
      <c r="IQ30" s="160">
        <v>-144.15190000000001</v>
      </c>
      <c r="IR30" s="160">
        <v>-106.14319999999999</v>
      </c>
      <c r="IS30" s="160">
        <v>-126.0133</v>
      </c>
      <c r="IT30" s="160">
        <v>141.3091</v>
      </c>
      <c r="IU30" s="160">
        <v>140.72720000000001</v>
      </c>
      <c r="IV30" s="160">
        <v>146.23339999999999</v>
      </c>
      <c r="IW30" s="160">
        <v>-185.702</v>
      </c>
      <c r="IX30" s="160">
        <v>109.8134</v>
      </c>
      <c r="IY30" s="160">
        <v>-75.879599999999996</v>
      </c>
      <c r="IZ30" s="160">
        <v>75.977000000000004</v>
      </c>
      <c r="JA30" s="160">
        <v>-8.1999999999999993</v>
      </c>
      <c r="JB30" s="161"/>
      <c r="JC30" s="160">
        <v>20</v>
      </c>
      <c r="JD30" s="160">
        <v>6.2190000000000003</v>
      </c>
      <c r="JE30" s="160">
        <v>6.1959999999999997</v>
      </c>
      <c r="JF30" s="160">
        <v>-20.16</v>
      </c>
      <c r="JG30" s="160">
        <v>3.28</v>
      </c>
      <c r="JH30" s="161"/>
      <c r="JI30" s="160">
        <v>-3.9535999999999998</v>
      </c>
      <c r="JJ30" s="160">
        <v>-18.721299999999999</v>
      </c>
      <c r="JK30" s="160">
        <v>-23.2898</v>
      </c>
      <c r="JL30" s="160">
        <v>17.5</v>
      </c>
      <c r="JM30" s="160">
        <v>52.183999999999997</v>
      </c>
      <c r="JN30" s="160">
        <v>52.64</v>
      </c>
      <c r="JO30" s="160">
        <v>11.418799999999999</v>
      </c>
      <c r="JP30" s="161"/>
      <c r="JQ30" s="160">
        <v>50.942999999999998</v>
      </c>
      <c r="JR30" s="160">
        <v>52.215499999999999</v>
      </c>
      <c r="JS30" s="160">
        <v>50.770299999999999</v>
      </c>
      <c r="JT30" s="161"/>
      <c r="JU30" s="160">
        <v>15.8</v>
      </c>
      <c r="JV30" s="160">
        <v>0.124</v>
      </c>
      <c r="JW30" s="160">
        <v>8.1199999999999992</v>
      </c>
      <c r="JX30" s="161"/>
      <c r="JY30" s="160">
        <v>-47.013100000000001</v>
      </c>
      <c r="JZ30" s="160">
        <v>80.468599999999995</v>
      </c>
      <c r="KA30" s="160">
        <v>58.414099999999998</v>
      </c>
      <c r="KB30" s="160">
        <v>-47.286200000000001</v>
      </c>
      <c r="KC30" s="160">
        <v>-78.928799999999995</v>
      </c>
      <c r="KD30" s="160">
        <v>45.555900000000001</v>
      </c>
      <c r="KE30" s="160">
        <v>32.078800000000001</v>
      </c>
      <c r="KF30" s="160">
        <v>-28</v>
      </c>
      <c r="KG30" s="160">
        <v>26.5</v>
      </c>
      <c r="KH30" s="160">
        <v>-303.02330000000001</v>
      </c>
      <c r="KI30" s="160">
        <v>490.476</v>
      </c>
    </row>
    <row r="31" spans="1:295" ht="18" customHeight="1" x14ac:dyDescent="0.3">
      <c r="A31" s="157" t="s">
        <v>54</v>
      </c>
      <c r="B31" s="157" t="s">
        <v>870</v>
      </c>
      <c r="C31" s="160">
        <v>0</v>
      </c>
      <c r="D31" s="160">
        <v>20.191400000000002</v>
      </c>
      <c r="E31" s="160">
        <v>-28.430900000000001</v>
      </c>
      <c r="F31" s="160">
        <v>-30.118600000000001</v>
      </c>
      <c r="G31" s="160">
        <v>42.827300000000001</v>
      </c>
      <c r="H31" s="161"/>
      <c r="I31" s="160">
        <v>59.677700000000002</v>
      </c>
      <c r="J31" s="160">
        <v>-112.2384</v>
      </c>
      <c r="K31" s="160">
        <v>72.145399999999995</v>
      </c>
      <c r="L31" s="160">
        <v>36.576900000000002</v>
      </c>
      <c r="M31" s="160">
        <v>35.548900000000003</v>
      </c>
      <c r="N31" s="160">
        <v>-8.8800000000000008</v>
      </c>
      <c r="O31" s="160">
        <v>-63.482999999999997</v>
      </c>
      <c r="P31" s="160">
        <v>57.2</v>
      </c>
      <c r="Q31" s="160">
        <v>18.216000000000001</v>
      </c>
      <c r="R31" s="160">
        <v>-57.2</v>
      </c>
      <c r="S31" s="160">
        <v>10.924300000000001</v>
      </c>
      <c r="T31" s="160">
        <v>67.784400000000005</v>
      </c>
      <c r="U31" s="160">
        <v>20.960899999999999</v>
      </c>
      <c r="V31" s="160">
        <v>21.194299999999998</v>
      </c>
      <c r="W31" s="160">
        <v>35.091299999999997</v>
      </c>
      <c r="X31" s="160">
        <v>16.1052</v>
      </c>
      <c r="Y31" s="160">
        <v>5.6516000000000002</v>
      </c>
      <c r="Z31" s="160">
        <v>7.9226000000000001</v>
      </c>
      <c r="AA31" s="161"/>
      <c r="AB31" s="161"/>
      <c r="AC31" s="160">
        <v>-80.010000000000005</v>
      </c>
      <c r="AD31" s="160">
        <v>-80.06</v>
      </c>
      <c r="AE31" s="161"/>
      <c r="AF31" s="160">
        <v>8.8800000000000008</v>
      </c>
      <c r="AG31" s="160">
        <v>61.6</v>
      </c>
      <c r="AH31" s="160">
        <v>8.766</v>
      </c>
      <c r="AI31" s="160">
        <v>0.17499999999999999</v>
      </c>
      <c r="AJ31" s="161">
        <v>0</v>
      </c>
      <c r="AK31" s="160">
        <v>-66.78</v>
      </c>
      <c r="AL31" s="160">
        <v>-77.47</v>
      </c>
      <c r="AM31" s="160">
        <v>67.39</v>
      </c>
      <c r="AN31" s="160">
        <v>67</v>
      </c>
      <c r="AO31" s="160">
        <v>14.6654</v>
      </c>
      <c r="AP31" s="160">
        <v>10.5784</v>
      </c>
      <c r="AQ31" s="160">
        <v>81.420900000000003</v>
      </c>
      <c r="AR31" s="160">
        <v>84.653499999999994</v>
      </c>
      <c r="AS31" s="160">
        <v>38.183999999999997</v>
      </c>
      <c r="AT31" s="160">
        <v>-74.582400000000007</v>
      </c>
      <c r="AU31" s="161">
        <v>0</v>
      </c>
      <c r="AV31" s="160">
        <v>10.166399999999999</v>
      </c>
      <c r="AW31" s="160">
        <v>10.0106</v>
      </c>
      <c r="AX31" s="160">
        <v>79.436899999999994</v>
      </c>
      <c r="AY31" s="160">
        <v>80.942999999999998</v>
      </c>
      <c r="AZ31" s="160">
        <v>-26.880099999999999</v>
      </c>
      <c r="BA31" s="160">
        <v>-29.171600000000002</v>
      </c>
      <c r="BB31" s="160">
        <v>-444.59780000000001</v>
      </c>
      <c r="BC31" s="160">
        <v>-14.181699999999999</v>
      </c>
      <c r="BD31" s="160">
        <v>-14</v>
      </c>
      <c r="BE31" s="160">
        <v>-14</v>
      </c>
      <c r="BF31" s="160">
        <v>79.740499999999997</v>
      </c>
      <c r="BG31" s="160">
        <v>2.7928999999999999</v>
      </c>
      <c r="BH31" s="160">
        <v>-11.049200000000001</v>
      </c>
      <c r="BI31" s="161"/>
      <c r="BJ31" s="160">
        <v>-33.475999999999999</v>
      </c>
      <c r="BK31" s="160">
        <v>12.9895</v>
      </c>
      <c r="BL31" s="161"/>
      <c r="BM31" s="160">
        <v>1.3162</v>
      </c>
      <c r="BN31" s="160">
        <v>472.09070000000003</v>
      </c>
      <c r="BO31" s="160">
        <v>141.1481</v>
      </c>
      <c r="BP31" s="160">
        <v>142.0026</v>
      </c>
      <c r="BQ31" s="160">
        <v>-366.50720000000001</v>
      </c>
      <c r="BR31" s="160">
        <v>627.33820000000003</v>
      </c>
      <c r="BS31" s="161"/>
      <c r="BT31" s="160">
        <v>-79.839799999999997</v>
      </c>
      <c r="BU31" s="160">
        <v>79.962999999999994</v>
      </c>
      <c r="BV31" s="160">
        <v>113.4875</v>
      </c>
      <c r="BW31" s="160">
        <v>31.44</v>
      </c>
      <c r="BX31" s="160">
        <v>32.090000000000003</v>
      </c>
      <c r="BY31" s="160">
        <v>77.05</v>
      </c>
      <c r="BZ31" s="160">
        <v>91.12</v>
      </c>
      <c r="CA31" s="160">
        <v>-96.578900000000004</v>
      </c>
      <c r="CB31" s="160">
        <v>-96.712800000000001</v>
      </c>
      <c r="CC31" s="160">
        <v>151.977</v>
      </c>
      <c r="CD31" s="160">
        <v>154.30160000000001</v>
      </c>
      <c r="CE31" s="160">
        <v>1.3216000000000001</v>
      </c>
      <c r="CF31" s="160">
        <v>-138.24189999999999</v>
      </c>
      <c r="CG31" s="160">
        <v>-137.07749999999999</v>
      </c>
      <c r="CH31" s="160">
        <v>13.0627</v>
      </c>
      <c r="CI31" s="161"/>
      <c r="CJ31" s="161"/>
      <c r="CK31" s="161"/>
      <c r="CL31" s="160">
        <v>144.6</v>
      </c>
      <c r="CM31" s="160">
        <v>129.9</v>
      </c>
      <c r="CN31" s="160">
        <v>-20</v>
      </c>
      <c r="CO31" s="160">
        <v>79.649100000000004</v>
      </c>
      <c r="CP31" s="160">
        <v>77.970799999999997</v>
      </c>
      <c r="CQ31" s="160">
        <v>78.439499999999995</v>
      </c>
      <c r="CR31" s="160">
        <v>23.689499999999999</v>
      </c>
      <c r="CS31" s="160">
        <v>24.1675</v>
      </c>
      <c r="CT31" s="160">
        <v>-12.342599999999999</v>
      </c>
      <c r="CU31" s="160">
        <v>-72.459500000000006</v>
      </c>
      <c r="CV31" s="160">
        <v>-5.6795</v>
      </c>
      <c r="CW31" s="160">
        <v>15.087</v>
      </c>
      <c r="CX31" s="160">
        <v>80.150000000000006</v>
      </c>
      <c r="CY31" s="160">
        <v>43.37</v>
      </c>
      <c r="CZ31" s="160">
        <v>61.6479</v>
      </c>
      <c r="DA31" s="160">
        <v>58.305399999999999</v>
      </c>
      <c r="DB31" s="161"/>
      <c r="DC31" s="161"/>
      <c r="DD31" s="161"/>
      <c r="DE31" s="161"/>
      <c r="DF31" s="160">
        <v>-95.457700000000003</v>
      </c>
      <c r="DG31" s="161"/>
      <c r="DH31" s="160">
        <v>-56.796500000000002</v>
      </c>
      <c r="DI31" s="160">
        <v>-126</v>
      </c>
      <c r="DJ31" s="160">
        <v>-126.2</v>
      </c>
      <c r="DK31" s="160">
        <v>31.170999999999999</v>
      </c>
      <c r="DL31" s="160">
        <v>84.970100000000002</v>
      </c>
      <c r="DM31" s="160">
        <v>79.854500000000002</v>
      </c>
      <c r="DN31" s="160">
        <v>118.9636</v>
      </c>
      <c r="DO31" s="160">
        <v>84.88</v>
      </c>
      <c r="DP31" s="160">
        <v>-11.66</v>
      </c>
      <c r="DQ31" s="160">
        <v>77.406999999999996</v>
      </c>
      <c r="DR31" s="160">
        <v>94.2804</v>
      </c>
      <c r="DS31" s="160">
        <v>-30.12</v>
      </c>
      <c r="DT31" s="160">
        <v>-30.44</v>
      </c>
      <c r="DU31" s="160">
        <v>121.76</v>
      </c>
      <c r="DV31" s="160">
        <v>78.459999999999994</v>
      </c>
      <c r="DW31" s="160">
        <v>94.981800000000007</v>
      </c>
      <c r="DX31" s="160">
        <v>94.127300000000005</v>
      </c>
      <c r="DY31" s="160">
        <v>-71.216099999999997</v>
      </c>
      <c r="DZ31" s="160">
        <v>-69.809100000000001</v>
      </c>
      <c r="EA31" s="160">
        <v>293.25459999999998</v>
      </c>
      <c r="EB31" s="160">
        <v>241.28299999999999</v>
      </c>
      <c r="EC31" s="160">
        <v>223.54349999999999</v>
      </c>
      <c r="ED31" s="161"/>
      <c r="EE31" s="160">
        <v>75.795299999999997</v>
      </c>
      <c r="EF31" s="160">
        <v>51.350499999999997</v>
      </c>
      <c r="EG31" s="160">
        <v>-34.457999999999998</v>
      </c>
      <c r="EH31" s="160">
        <v>374.65269999999998</v>
      </c>
      <c r="EI31" s="160">
        <v>32.939300000000003</v>
      </c>
      <c r="EJ31" s="161"/>
      <c r="EK31" s="160">
        <v>-39.233899999999998</v>
      </c>
      <c r="EL31" s="160">
        <v>-35.396799999999999</v>
      </c>
      <c r="EM31" s="160">
        <v>22.209499999999998</v>
      </c>
      <c r="EN31" s="160">
        <v>-41.9694</v>
      </c>
      <c r="EO31" s="160">
        <v>-40.022100000000002</v>
      </c>
      <c r="EP31" s="160">
        <v>158.268</v>
      </c>
      <c r="EQ31" s="160">
        <v>-74.692400000000006</v>
      </c>
      <c r="ER31" s="160">
        <v>-75.878699999999995</v>
      </c>
      <c r="ES31" s="160">
        <v>-11.726100000000001</v>
      </c>
      <c r="ET31" s="160">
        <v>17.399999999999999</v>
      </c>
      <c r="EU31" s="160">
        <v>-13.4</v>
      </c>
      <c r="EV31" s="160">
        <v>113</v>
      </c>
      <c r="EW31" s="160">
        <v>19.052700000000002</v>
      </c>
      <c r="EX31" s="160">
        <v>-156.41980000000001</v>
      </c>
      <c r="EY31" s="160">
        <v>-34.734200000000001</v>
      </c>
      <c r="EZ31" s="160">
        <v>-33.773800000000001</v>
      </c>
      <c r="FA31" s="160">
        <v>6.7590000000000003</v>
      </c>
      <c r="FB31" s="160">
        <v>-50.114899999999999</v>
      </c>
      <c r="FC31" s="160">
        <v>17.365400000000001</v>
      </c>
      <c r="FD31" s="160">
        <v>21.7056</v>
      </c>
      <c r="FE31" s="161"/>
      <c r="FF31" s="160">
        <v>21.125599999999999</v>
      </c>
      <c r="FG31" s="160">
        <v>40.068800000000003</v>
      </c>
      <c r="FH31" s="160">
        <v>41.3414</v>
      </c>
      <c r="FI31" s="160">
        <v>39.533000000000001</v>
      </c>
      <c r="FJ31" s="160">
        <v>97.124700000000004</v>
      </c>
      <c r="FK31" s="160">
        <v>99.636499999999998</v>
      </c>
      <c r="FL31" s="160">
        <v>-125.0899</v>
      </c>
      <c r="FM31" s="160">
        <v>73.231700000000004</v>
      </c>
      <c r="FN31" s="160">
        <v>73.657399999999996</v>
      </c>
      <c r="FO31" s="160">
        <v>-95.001300000000001</v>
      </c>
      <c r="FP31" s="160">
        <v>-82.288700000000006</v>
      </c>
      <c r="FQ31" s="160">
        <v>-37.344900000000003</v>
      </c>
      <c r="FR31" s="160">
        <v>-34.020000000000003</v>
      </c>
      <c r="FS31" s="160">
        <v>16.917400000000001</v>
      </c>
      <c r="FT31" s="160">
        <v>0.92810000000000004</v>
      </c>
      <c r="FU31" s="160">
        <v>-11.39</v>
      </c>
      <c r="FV31" s="160">
        <v>18.21</v>
      </c>
      <c r="FW31" s="160">
        <v>-37.1417</v>
      </c>
      <c r="FX31" s="161"/>
      <c r="FY31" s="160">
        <v>-14.532</v>
      </c>
      <c r="FZ31" s="160">
        <v>4.0199999999999996</v>
      </c>
      <c r="GA31" s="161"/>
      <c r="GB31" s="160">
        <v>31.9</v>
      </c>
      <c r="GC31" s="160">
        <v>84.958299999999994</v>
      </c>
      <c r="GD31" s="160">
        <v>96.324600000000004</v>
      </c>
      <c r="GE31" s="161"/>
      <c r="GF31" s="160">
        <v>89.205600000000004</v>
      </c>
      <c r="GG31" s="160">
        <v>17.2</v>
      </c>
      <c r="GH31" s="160">
        <v>-27.778700000000001</v>
      </c>
      <c r="GI31" s="160">
        <v>-0.77849999999999997</v>
      </c>
      <c r="GJ31" s="161"/>
      <c r="GK31" s="160">
        <v>2.0853000000000002</v>
      </c>
      <c r="GL31" s="161"/>
      <c r="GM31" s="161"/>
      <c r="GN31" s="160">
        <v>-15.2842</v>
      </c>
      <c r="GO31" s="160">
        <v>-45.787700000000001</v>
      </c>
      <c r="GP31" s="160">
        <v>20.049900000000001</v>
      </c>
      <c r="GQ31" s="160">
        <v>48.359200000000001</v>
      </c>
      <c r="GR31" s="160">
        <v>56.403100000000002</v>
      </c>
      <c r="GS31" s="160">
        <v>55.648400000000002</v>
      </c>
      <c r="GT31" s="160">
        <v>-179.13839999999999</v>
      </c>
      <c r="GU31" s="160">
        <v>-31.151700000000002</v>
      </c>
      <c r="GV31" s="160">
        <v>29.671399999999998</v>
      </c>
      <c r="GW31" s="160">
        <v>-68.539100000000005</v>
      </c>
      <c r="GX31" s="160">
        <v>8.9440000000000008</v>
      </c>
      <c r="GY31" s="160">
        <v>12.2196</v>
      </c>
      <c r="GZ31" s="160">
        <v>11.8682</v>
      </c>
      <c r="HA31" s="160">
        <v>10.5662</v>
      </c>
      <c r="HB31" s="160">
        <v>114.2385</v>
      </c>
      <c r="HC31" s="160">
        <v>113.9815</v>
      </c>
      <c r="HD31" s="160">
        <v>282.89999999999998</v>
      </c>
      <c r="HE31" s="160">
        <v>-284.59989999999999</v>
      </c>
      <c r="HF31" s="160">
        <v>-550.9171</v>
      </c>
      <c r="HG31" s="160">
        <v>557.35040000000004</v>
      </c>
      <c r="HH31" s="160">
        <v>328.03480000000002</v>
      </c>
      <c r="HI31" s="160">
        <v>-111.121</v>
      </c>
      <c r="HJ31" s="160">
        <v>-110.32089999999999</v>
      </c>
      <c r="HK31" s="160">
        <v>-50.377099999999999</v>
      </c>
      <c r="HL31" s="160">
        <v>-39.274900000000002</v>
      </c>
      <c r="HM31" s="160">
        <v>78.427999999999997</v>
      </c>
      <c r="HN31" s="160">
        <v>77.509399999999999</v>
      </c>
      <c r="HO31" s="160">
        <v>-63.9221</v>
      </c>
      <c r="HP31" s="160">
        <v>-62.005699999999997</v>
      </c>
      <c r="HQ31" s="160">
        <v>26.864699999999999</v>
      </c>
      <c r="HR31" s="160">
        <v>26.8537</v>
      </c>
      <c r="HS31" s="160">
        <v>-42.5306</v>
      </c>
      <c r="HT31" s="160">
        <v>-42.878599999999999</v>
      </c>
      <c r="HU31" s="160">
        <v>-0.37</v>
      </c>
      <c r="HV31" s="160">
        <v>-0.51</v>
      </c>
      <c r="HW31" s="160">
        <v>70.400000000000006</v>
      </c>
      <c r="HX31" s="160">
        <v>73.400000000000006</v>
      </c>
      <c r="HY31" s="160">
        <v>21.904199999999999</v>
      </c>
      <c r="HZ31" s="160">
        <v>-1.84</v>
      </c>
      <c r="IA31" s="160">
        <v>-390.18810000000002</v>
      </c>
      <c r="IB31" s="160">
        <v>86.463899999999995</v>
      </c>
      <c r="IC31" s="160">
        <v>86.114199999999997</v>
      </c>
      <c r="ID31" s="160">
        <v>13.4</v>
      </c>
      <c r="IE31" s="160">
        <v>50.9</v>
      </c>
      <c r="IF31" s="160">
        <v>-26.5</v>
      </c>
      <c r="IG31" s="160">
        <v>-26.1</v>
      </c>
      <c r="IH31" s="161"/>
      <c r="II31" s="160">
        <v>1.1946000000000001</v>
      </c>
      <c r="IJ31" s="160">
        <v>-314.35359999999997</v>
      </c>
      <c r="IK31" s="160">
        <v>-4.8513000000000002</v>
      </c>
      <c r="IL31" s="160">
        <v>306.74160000000001</v>
      </c>
      <c r="IM31" s="160">
        <v>217.6027</v>
      </c>
      <c r="IN31" s="160">
        <v>76.421499999999995</v>
      </c>
      <c r="IO31" s="160">
        <v>-208.54820000000001</v>
      </c>
      <c r="IP31" s="160">
        <v>206.1619</v>
      </c>
      <c r="IQ31" s="160">
        <v>-151.59270000000001</v>
      </c>
      <c r="IR31" s="160">
        <v>-135.45070000000001</v>
      </c>
      <c r="IS31" s="160">
        <v>-202.34030000000001</v>
      </c>
      <c r="IT31" s="160">
        <v>153.3484</v>
      </c>
      <c r="IU31" s="160">
        <v>152.52709999999999</v>
      </c>
      <c r="IV31" s="160">
        <v>152.05850000000001</v>
      </c>
      <c r="IW31" s="160">
        <v>-296.58780000000002</v>
      </c>
      <c r="IX31" s="160">
        <v>139.54320000000001</v>
      </c>
      <c r="IY31" s="160">
        <v>-156.3126</v>
      </c>
      <c r="IZ31" s="160">
        <v>155.5256</v>
      </c>
      <c r="JA31" s="160">
        <v>-8.3841000000000001</v>
      </c>
      <c r="JB31" s="161"/>
      <c r="JC31" s="160">
        <v>33.840000000000003</v>
      </c>
      <c r="JD31" s="160">
        <v>6.1520000000000001</v>
      </c>
      <c r="JE31" s="160">
        <v>6.1120000000000001</v>
      </c>
      <c r="JF31" s="160">
        <v>-32.64</v>
      </c>
      <c r="JG31" s="160">
        <v>15.92</v>
      </c>
      <c r="JH31" s="161"/>
      <c r="JI31" s="160">
        <v>-17.576899999999998</v>
      </c>
      <c r="JJ31" s="160">
        <v>-30.9682</v>
      </c>
      <c r="JK31" s="160">
        <v>3.0472000000000001</v>
      </c>
      <c r="JL31" s="160">
        <v>16.2</v>
      </c>
      <c r="JM31" s="160">
        <v>54.472999999999999</v>
      </c>
      <c r="JN31" s="160">
        <v>55.106000000000002</v>
      </c>
      <c r="JO31" s="160">
        <v>11.3612</v>
      </c>
      <c r="JP31" s="161"/>
      <c r="JQ31" s="160">
        <v>50.247199999999999</v>
      </c>
      <c r="JR31" s="160">
        <v>50.701799999999999</v>
      </c>
      <c r="JS31" s="160">
        <v>50.810200000000002</v>
      </c>
      <c r="JT31" s="161"/>
      <c r="JU31" s="160">
        <v>-49.5</v>
      </c>
      <c r="JV31" s="160">
        <v>0.15049999999999999</v>
      </c>
      <c r="JW31" s="160">
        <v>8.2799999999999994</v>
      </c>
      <c r="JX31" s="161"/>
      <c r="JY31" s="160">
        <v>-36.401899999999998</v>
      </c>
      <c r="JZ31" s="160">
        <v>77.066199999999995</v>
      </c>
      <c r="KA31" s="160">
        <v>51.222900000000003</v>
      </c>
      <c r="KB31" s="160">
        <v>-35.712899999999998</v>
      </c>
      <c r="KC31" s="160">
        <v>-76.545000000000002</v>
      </c>
      <c r="KD31" s="160">
        <v>38.103000000000002</v>
      </c>
      <c r="KE31" s="160">
        <v>36.632100000000001</v>
      </c>
      <c r="KF31" s="160">
        <v>39.299999999999997</v>
      </c>
      <c r="KG31" s="160">
        <v>-38.799999999999997</v>
      </c>
      <c r="KH31" s="160">
        <v>-226.3972</v>
      </c>
      <c r="KI31" s="160">
        <v>418.36189999999999</v>
      </c>
    </row>
    <row r="32" spans="1:295" ht="18" customHeight="1" x14ac:dyDescent="0.3">
      <c r="A32" s="157" t="s">
        <v>54</v>
      </c>
      <c r="B32" s="157" t="s">
        <v>871</v>
      </c>
      <c r="C32" s="162">
        <v>0</v>
      </c>
      <c r="D32" s="162">
        <v>20.889900000000001</v>
      </c>
      <c r="E32" s="162">
        <v>-29.906400000000001</v>
      </c>
      <c r="F32" s="162">
        <v>-30.808700000000002</v>
      </c>
      <c r="G32" s="162">
        <v>42.104399999999998</v>
      </c>
      <c r="H32" s="163"/>
      <c r="I32" s="162">
        <v>60.857700000000001</v>
      </c>
      <c r="J32" s="162">
        <v>-112.9409</v>
      </c>
      <c r="K32" s="162">
        <v>75.785300000000007</v>
      </c>
      <c r="L32" s="162">
        <v>38.500799999999998</v>
      </c>
      <c r="M32" s="162">
        <v>37.5503</v>
      </c>
      <c r="N32" s="162">
        <v>-8.8800000000000008</v>
      </c>
      <c r="O32" s="162">
        <v>-63.692</v>
      </c>
      <c r="P32" s="162">
        <v>57.2</v>
      </c>
      <c r="Q32" s="162">
        <v>18.216000000000001</v>
      </c>
      <c r="R32" s="163"/>
      <c r="S32" s="162">
        <v>10.3178</v>
      </c>
      <c r="T32" s="162">
        <v>68.423199999999994</v>
      </c>
      <c r="U32" s="162">
        <v>20.779800000000002</v>
      </c>
      <c r="V32" s="162">
        <v>21.1875</v>
      </c>
      <c r="W32" s="162">
        <v>34.8035</v>
      </c>
      <c r="X32" s="162">
        <v>15.635899999999999</v>
      </c>
      <c r="Y32" s="162">
        <v>5.7385999999999999</v>
      </c>
      <c r="Z32" s="162">
        <v>7.8175999999999997</v>
      </c>
      <c r="AA32" s="163"/>
      <c r="AB32" s="163"/>
      <c r="AC32" s="162">
        <v>-82.16</v>
      </c>
      <c r="AD32" s="162">
        <v>-81.73</v>
      </c>
      <c r="AE32" s="163"/>
      <c r="AF32" s="162">
        <v>8.8800000000000008</v>
      </c>
      <c r="AG32" s="162">
        <v>61.6</v>
      </c>
      <c r="AH32" s="162">
        <v>8.7520000000000007</v>
      </c>
      <c r="AI32" s="162">
        <v>0.18</v>
      </c>
      <c r="AJ32" s="163">
        <v>0</v>
      </c>
      <c r="AK32" s="162">
        <v>-67.010000000000005</v>
      </c>
      <c r="AL32" s="162">
        <v>-77</v>
      </c>
      <c r="AM32" s="162">
        <v>67.37</v>
      </c>
      <c r="AN32" s="162">
        <v>67.61</v>
      </c>
      <c r="AO32" s="162">
        <v>14.555</v>
      </c>
      <c r="AP32" s="162">
        <v>10.4262</v>
      </c>
      <c r="AQ32" s="162">
        <v>82.598500000000001</v>
      </c>
      <c r="AR32" s="162">
        <v>86.098299999999995</v>
      </c>
      <c r="AS32" s="162">
        <v>41.264800000000001</v>
      </c>
      <c r="AT32" s="162">
        <v>-76.527699999999996</v>
      </c>
      <c r="AU32" s="163">
        <v>0</v>
      </c>
      <c r="AV32" s="162">
        <v>8.1509999999999998</v>
      </c>
      <c r="AW32" s="162">
        <v>8.0661000000000005</v>
      </c>
      <c r="AX32" s="162">
        <v>81.431899999999999</v>
      </c>
      <c r="AY32" s="162">
        <v>82.900800000000004</v>
      </c>
      <c r="AZ32" s="162">
        <v>-29.9955</v>
      </c>
      <c r="BA32" s="162">
        <v>-32.633299999999998</v>
      </c>
      <c r="BB32" s="162">
        <v>-449.2</v>
      </c>
      <c r="BC32" s="162">
        <v>-16.412400000000002</v>
      </c>
      <c r="BD32" s="162">
        <v>-13.4</v>
      </c>
      <c r="BE32" s="162">
        <v>-13.4</v>
      </c>
      <c r="BF32" s="162">
        <v>81.488</v>
      </c>
      <c r="BG32" s="162">
        <v>2.863</v>
      </c>
      <c r="BH32" s="162">
        <v>-10.805999999999999</v>
      </c>
      <c r="BI32" s="163"/>
      <c r="BJ32" s="162">
        <v>-33.650799999999997</v>
      </c>
      <c r="BK32" s="162">
        <v>12.642300000000001</v>
      </c>
      <c r="BL32" s="163"/>
      <c r="BM32" s="162">
        <v>1.2746999999999999</v>
      </c>
      <c r="BN32" s="162">
        <v>478.6216</v>
      </c>
      <c r="BO32" s="162">
        <v>148.50299999999999</v>
      </c>
      <c r="BP32" s="162">
        <v>149.4796</v>
      </c>
      <c r="BQ32" s="162">
        <v>-379.4425</v>
      </c>
      <c r="BR32" s="162">
        <v>639.23689999999999</v>
      </c>
      <c r="BS32" s="163"/>
      <c r="BT32" s="162">
        <v>-39.113799999999998</v>
      </c>
      <c r="BU32" s="162">
        <v>39.921300000000002</v>
      </c>
      <c r="BV32" s="162">
        <v>115.5932</v>
      </c>
      <c r="BW32" s="162">
        <v>31.31</v>
      </c>
      <c r="BX32" s="162">
        <v>31.98</v>
      </c>
      <c r="BY32" s="162">
        <v>78.62</v>
      </c>
      <c r="BZ32" s="162">
        <v>92.08</v>
      </c>
      <c r="CA32" s="162">
        <v>-106.0898</v>
      </c>
      <c r="CB32" s="162">
        <v>-106.0898</v>
      </c>
      <c r="CC32" s="162">
        <v>156.98320000000001</v>
      </c>
      <c r="CD32" s="162">
        <v>157.79660000000001</v>
      </c>
      <c r="CE32" s="162">
        <v>3.7964000000000002</v>
      </c>
      <c r="CF32" s="162">
        <v>-132.49100000000001</v>
      </c>
      <c r="CG32" s="162">
        <v>-131.863</v>
      </c>
      <c r="CH32" s="162">
        <v>7.2695999999999996</v>
      </c>
      <c r="CI32" s="163"/>
      <c r="CJ32" s="163"/>
      <c r="CK32" s="163"/>
      <c r="CL32" s="162">
        <v>141.9</v>
      </c>
      <c r="CM32" s="162">
        <v>129</v>
      </c>
      <c r="CN32" s="162">
        <v>-20.18</v>
      </c>
      <c r="CO32" s="162">
        <v>82.996799999999993</v>
      </c>
      <c r="CP32" s="162">
        <v>80.902699999999996</v>
      </c>
      <c r="CQ32" s="162">
        <v>80.338300000000004</v>
      </c>
      <c r="CR32" s="162">
        <v>27.2608</v>
      </c>
      <c r="CS32" s="162">
        <v>27.791</v>
      </c>
      <c r="CT32" s="162">
        <v>-10.027100000000001</v>
      </c>
      <c r="CU32" s="162">
        <v>-79.596900000000005</v>
      </c>
      <c r="CV32" s="162">
        <v>-3.556</v>
      </c>
      <c r="CW32" s="162">
        <v>15.2935</v>
      </c>
      <c r="CX32" s="162">
        <v>81.650000000000006</v>
      </c>
      <c r="CY32" s="162">
        <v>43.36</v>
      </c>
      <c r="CZ32" s="162">
        <v>63.054200000000002</v>
      </c>
      <c r="DA32" s="162">
        <v>59.623699999999999</v>
      </c>
      <c r="DB32" s="163"/>
      <c r="DC32" s="163"/>
      <c r="DD32" s="163"/>
      <c r="DE32" s="163"/>
      <c r="DF32" s="162">
        <v>-117.7771</v>
      </c>
      <c r="DG32" s="163"/>
      <c r="DH32" s="162">
        <v>-58.256</v>
      </c>
      <c r="DI32" s="162">
        <v>-131.5</v>
      </c>
      <c r="DJ32" s="162">
        <v>-130</v>
      </c>
      <c r="DK32" s="162">
        <v>31.253399999999999</v>
      </c>
      <c r="DL32" s="162">
        <v>85.849000000000004</v>
      </c>
      <c r="DM32" s="162">
        <v>82.672399999999996</v>
      </c>
      <c r="DN32" s="163"/>
      <c r="DO32" s="162">
        <v>85.78</v>
      </c>
      <c r="DP32" s="162">
        <v>-12.33</v>
      </c>
      <c r="DQ32" s="162">
        <v>75.888000000000005</v>
      </c>
      <c r="DR32" s="162">
        <v>117.1842</v>
      </c>
      <c r="DS32" s="162">
        <v>-31.37</v>
      </c>
      <c r="DT32" s="162">
        <v>-31.84</v>
      </c>
      <c r="DU32" s="162">
        <v>128.41999999999999</v>
      </c>
      <c r="DV32" s="162">
        <v>75.19</v>
      </c>
      <c r="DW32" s="162">
        <v>119.6182</v>
      </c>
      <c r="DX32" s="162">
        <v>116.3091</v>
      </c>
      <c r="DY32" s="162">
        <v>-70.524299999999997</v>
      </c>
      <c r="DZ32" s="162">
        <v>-67.627300000000005</v>
      </c>
      <c r="EA32" s="162">
        <v>308.67660000000001</v>
      </c>
      <c r="EB32" s="162">
        <v>258.64490000000001</v>
      </c>
      <c r="EC32" s="162">
        <v>242.72669999999999</v>
      </c>
      <c r="ED32" s="163"/>
      <c r="EE32" s="162">
        <v>54.382100000000001</v>
      </c>
      <c r="EF32" s="162">
        <v>29.351700000000001</v>
      </c>
      <c r="EG32" s="162">
        <v>-35.228000000000002</v>
      </c>
      <c r="EH32" s="162">
        <v>391.13819999999998</v>
      </c>
      <c r="EI32" s="162">
        <v>3.0387</v>
      </c>
      <c r="EJ32" s="163"/>
      <c r="EK32" s="162">
        <v>-36.753999999999998</v>
      </c>
      <c r="EL32" s="162">
        <v>-33.673099999999998</v>
      </c>
      <c r="EM32" s="162">
        <v>48.110700000000001</v>
      </c>
      <c r="EN32" s="162">
        <v>-30.840499999999999</v>
      </c>
      <c r="EO32" s="162">
        <v>-28.7988</v>
      </c>
      <c r="EP32" s="162">
        <v>50.735999999999997</v>
      </c>
      <c r="EQ32" s="162">
        <v>-59.278700000000001</v>
      </c>
      <c r="ER32" s="162">
        <v>-60.099800000000002</v>
      </c>
      <c r="ES32" s="162">
        <v>13.0692</v>
      </c>
      <c r="ET32" s="162">
        <v>16.84</v>
      </c>
      <c r="EU32" s="162">
        <v>-6.24</v>
      </c>
      <c r="EV32" s="162">
        <v>1</v>
      </c>
      <c r="EW32" s="162">
        <v>19.136600000000001</v>
      </c>
      <c r="EX32" s="162">
        <v>-138.47839999999999</v>
      </c>
      <c r="EY32" s="162">
        <v>-32.2577</v>
      </c>
      <c r="EZ32" s="162">
        <v>-31.6358</v>
      </c>
      <c r="FA32" s="162">
        <v>2.7900999999999998</v>
      </c>
      <c r="FB32" s="162">
        <v>-27.023099999999999</v>
      </c>
      <c r="FC32" s="162">
        <v>-4.3143000000000002</v>
      </c>
      <c r="FD32" s="162">
        <v>21.0745</v>
      </c>
      <c r="FE32" s="163"/>
      <c r="FF32" s="162">
        <v>20.984400000000001</v>
      </c>
      <c r="FG32" s="162">
        <v>41.547199999999997</v>
      </c>
      <c r="FH32" s="162">
        <v>42.089199999999998</v>
      </c>
      <c r="FI32" s="162">
        <v>39.386899999999997</v>
      </c>
      <c r="FJ32" s="162">
        <v>105.99979999999999</v>
      </c>
      <c r="FK32" s="162">
        <v>105.83240000000001</v>
      </c>
      <c r="FL32" s="162">
        <v>-119.3964</v>
      </c>
      <c r="FM32" s="162">
        <v>70.960899999999995</v>
      </c>
      <c r="FN32" s="162">
        <v>71.236599999999996</v>
      </c>
      <c r="FO32" s="162">
        <v>-91.564899999999994</v>
      </c>
      <c r="FP32" s="162">
        <v>-82.685599999999994</v>
      </c>
      <c r="FQ32" s="162">
        <v>-36.51</v>
      </c>
      <c r="FR32" s="162">
        <v>-33.75</v>
      </c>
      <c r="FS32" s="162">
        <v>17.0761</v>
      </c>
      <c r="FT32" s="162">
        <v>0.90359999999999996</v>
      </c>
      <c r="FU32" s="162">
        <v>-11.28</v>
      </c>
      <c r="FV32" s="162">
        <v>18.25</v>
      </c>
      <c r="FW32" s="162">
        <v>-36.600099999999998</v>
      </c>
      <c r="FX32" s="163"/>
      <c r="FY32" s="163"/>
      <c r="FZ32" s="162">
        <v>3.984</v>
      </c>
      <c r="GA32" s="163"/>
      <c r="GB32" s="162">
        <v>31.75</v>
      </c>
      <c r="GC32" s="162">
        <v>82.935699999999997</v>
      </c>
      <c r="GD32" s="162">
        <v>93.560400000000001</v>
      </c>
      <c r="GE32" s="162">
        <v>16.39</v>
      </c>
      <c r="GF32" s="162">
        <v>88.374099999999999</v>
      </c>
      <c r="GG32" s="162">
        <v>18.399999999999999</v>
      </c>
      <c r="GH32" s="162">
        <v>-28.587599999999998</v>
      </c>
      <c r="GI32" s="162">
        <v>-0.63329999999999997</v>
      </c>
      <c r="GJ32" s="162">
        <v>0</v>
      </c>
      <c r="GK32" s="162">
        <v>2.0716999999999999</v>
      </c>
      <c r="GL32" s="163"/>
      <c r="GM32" s="163"/>
      <c r="GN32" s="162">
        <v>-14.8908</v>
      </c>
      <c r="GO32" s="162">
        <v>-47.062100000000001</v>
      </c>
      <c r="GP32" s="162">
        <v>18.844899999999999</v>
      </c>
      <c r="GQ32" s="162">
        <v>49.662199999999999</v>
      </c>
      <c r="GR32" s="162">
        <v>59.727200000000003</v>
      </c>
      <c r="GS32" s="162">
        <v>57.077500000000001</v>
      </c>
      <c r="GT32" s="162">
        <v>-183.0984</v>
      </c>
      <c r="GU32" s="162">
        <v>-31.718699999999998</v>
      </c>
      <c r="GV32" s="162">
        <v>29.8017</v>
      </c>
      <c r="GW32" s="162">
        <v>-68.709100000000007</v>
      </c>
      <c r="GX32" s="162">
        <v>9.2050999999999998</v>
      </c>
      <c r="GY32" s="162">
        <v>12.5419</v>
      </c>
      <c r="GZ32" s="163"/>
      <c r="HA32" s="162">
        <v>11</v>
      </c>
      <c r="HB32" s="162">
        <v>112.8907</v>
      </c>
      <c r="HC32" s="162">
        <v>114.2931</v>
      </c>
      <c r="HD32" s="162">
        <v>282</v>
      </c>
      <c r="HE32" s="162">
        <v>-279.19549999999998</v>
      </c>
      <c r="HF32" s="162">
        <v>-551.81370000000004</v>
      </c>
      <c r="HG32" s="162">
        <v>549.04280000000006</v>
      </c>
      <c r="HH32" s="162">
        <v>300.49130000000002</v>
      </c>
      <c r="HI32" s="162">
        <v>-110.88290000000001</v>
      </c>
      <c r="HJ32" s="162">
        <v>-109.13679999999999</v>
      </c>
      <c r="HK32" s="162">
        <v>-51.580599999999997</v>
      </c>
      <c r="HL32" s="162">
        <v>-40.685899999999997</v>
      </c>
      <c r="HM32" s="162">
        <v>81.694199999999995</v>
      </c>
      <c r="HN32" s="162">
        <v>80.916499999999999</v>
      </c>
      <c r="HO32" s="163"/>
      <c r="HP32" s="163"/>
      <c r="HQ32" s="162">
        <v>18.438099999999999</v>
      </c>
      <c r="HR32" s="162">
        <v>18.328199999999999</v>
      </c>
      <c r="HS32" s="162">
        <v>-33.534700000000001</v>
      </c>
      <c r="HT32" s="162">
        <v>-33.610399999999998</v>
      </c>
      <c r="HU32" s="162">
        <v>26.32</v>
      </c>
      <c r="HV32" s="162">
        <v>26.55</v>
      </c>
      <c r="HW32" s="162">
        <v>65.2</v>
      </c>
      <c r="HX32" s="162">
        <v>63.2</v>
      </c>
      <c r="HY32" s="162">
        <v>21.863600000000002</v>
      </c>
      <c r="HZ32" s="162">
        <v>-17.36</v>
      </c>
      <c r="IA32" s="162">
        <v>-376.00229999999999</v>
      </c>
      <c r="IB32" s="162">
        <v>83.608000000000004</v>
      </c>
      <c r="IC32" s="162">
        <v>82.828400000000002</v>
      </c>
      <c r="ID32" s="162">
        <v>13.3</v>
      </c>
      <c r="IE32" s="162">
        <v>44.5</v>
      </c>
      <c r="IF32" s="162">
        <v>-14.8</v>
      </c>
      <c r="IG32" s="162">
        <v>-14.9</v>
      </c>
      <c r="IH32" s="162">
        <v>1.3822000000000001</v>
      </c>
      <c r="II32" s="162">
        <v>1.3250999999999999</v>
      </c>
      <c r="IJ32" s="162">
        <v>-293.4862</v>
      </c>
      <c r="IK32" s="162">
        <v>17.2363</v>
      </c>
      <c r="IL32" s="162">
        <v>302.31560000000002</v>
      </c>
      <c r="IM32" s="162">
        <v>222.05860000000001</v>
      </c>
      <c r="IN32" s="162">
        <v>95.573599999999999</v>
      </c>
      <c r="IO32" s="162">
        <v>-217.0685</v>
      </c>
      <c r="IP32" s="162">
        <v>215.18360000000001</v>
      </c>
      <c r="IQ32" s="162">
        <v>-98.606099999999998</v>
      </c>
      <c r="IR32" s="162">
        <v>-123.5401</v>
      </c>
      <c r="IS32" s="162">
        <v>-214.1446</v>
      </c>
      <c r="IT32" s="162">
        <v>127.7968</v>
      </c>
      <c r="IU32" s="162">
        <v>126.14879999999999</v>
      </c>
      <c r="IV32" s="162">
        <v>96.707099999999997</v>
      </c>
      <c r="IW32" s="162">
        <v>-290.07499999999999</v>
      </c>
      <c r="IX32" s="162">
        <v>125.6665</v>
      </c>
      <c r="IY32" s="162">
        <v>-163.8828</v>
      </c>
      <c r="IZ32" s="162">
        <v>160.86760000000001</v>
      </c>
      <c r="JA32" s="162">
        <v>-8.0929000000000002</v>
      </c>
      <c r="JB32" s="163"/>
      <c r="JC32" s="162">
        <v>30.96</v>
      </c>
      <c r="JD32" s="162">
        <v>5.9930000000000003</v>
      </c>
      <c r="JE32" s="162">
        <v>6</v>
      </c>
      <c r="JF32" s="162">
        <v>-29.6</v>
      </c>
      <c r="JG32" s="162">
        <v>14.56</v>
      </c>
      <c r="JH32" s="163"/>
      <c r="JI32" s="162">
        <v>-15.028600000000001</v>
      </c>
      <c r="JJ32" s="162">
        <v>-27.9194</v>
      </c>
      <c r="JK32" s="162">
        <v>-3.1052</v>
      </c>
      <c r="JL32" s="162">
        <v>18.2</v>
      </c>
      <c r="JM32" s="162">
        <v>54.152999999999999</v>
      </c>
      <c r="JN32" s="162">
        <v>51.3</v>
      </c>
      <c r="JO32" s="163"/>
      <c r="JP32" s="163"/>
      <c r="JQ32" s="162">
        <v>52.058999999999997</v>
      </c>
      <c r="JR32" s="162">
        <v>51.328800000000001</v>
      </c>
      <c r="JS32" s="162">
        <v>52.411200000000001</v>
      </c>
      <c r="JT32" s="163"/>
      <c r="JU32" s="162">
        <v>-41.2</v>
      </c>
      <c r="JV32" s="162">
        <v>20.344799999999999</v>
      </c>
      <c r="JW32" s="162">
        <v>8.39</v>
      </c>
      <c r="JX32" s="163"/>
      <c r="JY32" s="162">
        <v>-38.074300000000001</v>
      </c>
      <c r="JZ32" s="162">
        <v>78.257099999999994</v>
      </c>
      <c r="KA32" s="162">
        <v>53.534700000000001</v>
      </c>
      <c r="KB32" s="162">
        <v>-37.840200000000003</v>
      </c>
      <c r="KC32" s="162">
        <v>-77.034899999999993</v>
      </c>
      <c r="KD32" s="162">
        <v>39.913200000000003</v>
      </c>
      <c r="KE32" s="162">
        <v>36.646000000000001</v>
      </c>
      <c r="KF32" s="162">
        <v>30.5</v>
      </c>
      <c r="KG32" s="162">
        <v>-30.6</v>
      </c>
      <c r="KH32" s="162">
        <v>-249.16720000000001</v>
      </c>
      <c r="KI32" s="162">
        <v>439.57240000000002</v>
      </c>
    </row>
    <row r="33" spans="1:295" ht="18" customHeight="1" x14ac:dyDescent="0.3">
      <c r="A33" s="157" t="s">
        <v>54</v>
      </c>
      <c r="B33" s="157" t="s">
        <v>872</v>
      </c>
      <c r="C33" s="158">
        <v>0</v>
      </c>
      <c r="D33" s="158">
        <v>21.386900000000001</v>
      </c>
      <c r="E33" s="158">
        <v>-30.7593</v>
      </c>
      <c r="F33" s="158">
        <v>-29.871099999999998</v>
      </c>
      <c r="G33" s="158">
        <v>41.872900000000001</v>
      </c>
      <c r="H33" s="159"/>
      <c r="I33" s="158">
        <v>62.785800000000002</v>
      </c>
      <c r="J33" s="158">
        <v>-115.0526</v>
      </c>
      <c r="K33" s="158">
        <v>75.589200000000005</v>
      </c>
      <c r="L33" s="159"/>
      <c r="M33" s="159"/>
      <c r="N33" s="158">
        <v>-13.32</v>
      </c>
      <c r="O33" s="158">
        <v>-61.097999999999999</v>
      </c>
      <c r="P33" s="158">
        <v>55</v>
      </c>
      <c r="Q33" s="158">
        <v>16.559999999999999</v>
      </c>
      <c r="R33" s="158">
        <v>-55</v>
      </c>
      <c r="S33" s="158">
        <v>11.450900000000001</v>
      </c>
      <c r="T33" s="158">
        <v>70.799599999999998</v>
      </c>
      <c r="U33" s="158">
        <v>20.712700000000002</v>
      </c>
      <c r="V33" s="158">
        <v>20.810099999999998</v>
      </c>
      <c r="W33" s="158">
        <v>34.78</v>
      </c>
      <c r="X33" s="158">
        <v>16.1751</v>
      </c>
      <c r="Y33" s="158">
        <v>5.9425999999999997</v>
      </c>
      <c r="Z33" s="158">
        <v>8.1498000000000008</v>
      </c>
      <c r="AA33" s="159"/>
      <c r="AB33" s="159"/>
      <c r="AC33" s="158">
        <v>-83.43</v>
      </c>
      <c r="AD33" s="158">
        <v>-83.4</v>
      </c>
      <c r="AE33" s="159"/>
      <c r="AF33" s="158">
        <v>13.32</v>
      </c>
      <c r="AG33" s="158">
        <v>59.4</v>
      </c>
      <c r="AH33" s="158">
        <v>9.6379999999999999</v>
      </c>
      <c r="AI33" s="158">
        <v>0.18</v>
      </c>
      <c r="AJ33" s="159">
        <v>0</v>
      </c>
      <c r="AK33" s="158">
        <v>-67.989999999999995</v>
      </c>
      <c r="AL33" s="158">
        <v>-76.400000000000006</v>
      </c>
      <c r="AM33" s="158">
        <v>69.22</v>
      </c>
      <c r="AN33" s="158">
        <v>69.27</v>
      </c>
      <c r="AO33" s="158">
        <v>14.5139</v>
      </c>
      <c r="AP33" s="158">
        <v>10.665100000000001</v>
      </c>
      <c r="AQ33" s="158">
        <v>81.564499999999995</v>
      </c>
      <c r="AR33" s="158">
        <v>84.650300000000001</v>
      </c>
      <c r="AS33" s="158">
        <v>41.244100000000003</v>
      </c>
      <c r="AT33" s="158">
        <v>-78.849699999999999</v>
      </c>
      <c r="AU33" s="159">
        <v>0</v>
      </c>
      <c r="AV33" s="158">
        <v>8.6176999999999992</v>
      </c>
      <c r="AW33" s="158">
        <v>8.5449999999999999</v>
      </c>
      <c r="AX33" s="158">
        <v>81.553200000000004</v>
      </c>
      <c r="AY33" s="158">
        <v>82.906099999999995</v>
      </c>
      <c r="AZ33" s="158">
        <v>-29.2318</v>
      </c>
      <c r="BA33" s="158">
        <v>-33.131</v>
      </c>
      <c r="BB33" s="158">
        <v>-443.52710000000002</v>
      </c>
      <c r="BC33" s="158">
        <v>-16.0732</v>
      </c>
      <c r="BD33" s="158">
        <v>-13.7</v>
      </c>
      <c r="BE33" s="158">
        <v>-13.8</v>
      </c>
      <c r="BF33" s="158">
        <v>84.082499999999996</v>
      </c>
      <c r="BG33" s="158">
        <v>2.85</v>
      </c>
      <c r="BH33" s="158">
        <v>-10.8141</v>
      </c>
      <c r="BI33" s="159"/>
      <c r="BJ33" s="158">
        <v>-33.637799999999999</v>
      </c>
      <c r="BK33" s="158">
        <v>12.2361</v>
      </c>
      <c r="BL33" s="159"/>
      <c r="BM33" s="158">
        <v>0</v>
      </c>
      <c r="BN33" s="158">
        <v>473.95229999999998</v>
      </c>
      <c r="BO33" s="158">
        <v>145.75640000000001</v>
      </c>
      <c r="BP33" s="158">
        <v>146.79400000000001</v>
      </c>
      <c r="BQ33" s="158">
        <v>-378.91239999999999</v>
      </c>
      <c r="BR33" s="158">
        <v>629.86659999999995</v>
      </c>
      <c r="BS33" s="159"/>
      <c r="BT33" s="158">
        <v>-52.097700000000003</v>
      </c>
      <c r="BU33" s="158">
        <v>53.477899999999998</v>
      </c>
      <c r="BV33" s="158">
        <v>111.72110000000001</v>
      </c>
      <c r="BW33" s="158">
        <v>29.54</v>
      </c>
      <c r="BX33" s="158">
        <v>31.17</v>
      </c>
      <c r="BY33" s="158">
        <v>77.83</v>
      </c>
      <c r="BZ33" s="158">
        <v>91.08</v>
      </c>
      <c r="CA33" s="158">
        <v>-100.8655</v>
      </c>
      <c r="CB33" s="158">
        <v>-100.1957</v>
      </c>
      <c r="CC33" s="158">
        <v>157.04560000000001</v>
      </c>
      <c r="CD33" s="158">
        <v>158.99709999999999</v>
      </c>
      <c r="CE33" s="158">
        <v>4.2919999999999998</v>
      </c>
      <c r="CF33" s="158">
        <v>-132.93199999999999</v>
      </c>
      <c r="CG33" s="158">
        <v>-132.43639999999999</v>
      </c>
      <c r="CH33" s="158">
        <v>7.0960999999999999</v>
      </c>
      <c r="CI33" s="159"/>
      <c r="CJ33" s="159"/>
      <c r="CK33" s="159"/>
      <c r="CL33" s="158">
        <v>142.9</v>
      </c>
      <c r="CM33" s="158">
        <v>129.30000000000001</v>
      </c>
      <c r="CN33" s="158">
        <v>-20.2</v>
      </c>
      <c r="CO33" s="158">
        <v>83.715800000000002</v>
      </c>
      <c r="CP33" s="158">
        <v>81.61</v>
      </c>
      <c r="CQ33" s="158">
        <v>81.624600000000001</v>
      </c>
      <c r="CR33" s="158">
        <v>28.37</v>
      </c>
      <c r="CS33" s="158">
        <v>28.926300000000001</v>
      </c>
      <c r="CT33" s="158">
        <v>-14.391400000000001</v>
      </c>
      <c r="CU33" s="158">
        <v>-74.710999999999999</v>
      </c>
      <c r="CV33" s="158">
        <v>-8.6023999999999994</v>
      </c>
      <c r="CW33" s="158">
        <v>15.7285</v>
      </c>
      <c r="CX33" s="158">
        <v>80.83</v>
      </c>
      <c r="CY33" s="158">
        <v>43.35</v>
      </c>
      <c r="CZ33" s="158">
        <v>62.351100000000002</v>
      </c>
      <c r="DA33" s="158">
        <v>59.623699999999999</v>
      </c>
      <c r="DB33" s="159"/>
      <c r="DC33" s="159"/>
      <c r="DD33" s="159"/>
      <c r="DE33" s="159"/>
      <c r="DF33" s="158">
        <v>-100.4345</v>
      </c>
      <c r="DG33" s="159"/>
      <c r="DH33" s="158">
        <v>-57.229300000000002</v>
      </c>
      <c r="DI33" s="158">
        <v>-131.80000000000001</v>
      </c>
      <c r="DJ33" s="158">
        <v>-131.80000000000001</v>
      </c>
      <c r="DK33" s="158">
        <v>30.791899999999998</v>
      </c>
      <c r="DL33" s="158">
        <v>86.727900000000005</v>
      </c>
      <c r="DM33" s="158">
        <v>79.384900000000002</v>
      </c>
      <c r="DN33" s="158">
        <v>122.47920000000001</v>
      </c>
      <c r="DO33" s="159"/>
      <c r="DP33" s="158">
        <v>-11.15</v>
      </c>
      <c r="DQ33" s="158">
        <v>75.423000000000002</v>
      </c>
      <c r="DR33" s="158">
        <v>98.750600000000006</v>
      </c>
      <c r="DS33" s="158">
        <v>-31.32</v>
      </c>
      <c r="DT33" s="158">
        <v>-31.69</v>
      </c>
      <c r="DU33" s="158">
        <v>128.91</v>
      </c>
      <c r="DV33" s="158">
        <v>75.67</v>
      </c>
      <c r="DW33" s="158">
        <v>102.0909</v>
      </c>
      <c r="DX33" s="158">
        <v>99.509100000000004</v>
      </c>
      <c r="DY33" s="158">
        <v>-73.654700000000005</v>
      </c>
      <c r="DZ33" s="158">
        <v>-72.354500000000002</v>
      </c>
      <c r="EA33" s="158">
        <v>293.56369999999998</v>
      </c>
      <c r="EB33" s="158">
        <v>244.99799999999999</v>
      </c>
      <c r="EC33" s="158">
        <v>227.3202</v>
      </c>
      <c r="ED33" s="159"/>
      <c r="EE33" s="158">
        <v>74.751000000000005</v>
      </c>
      <c r="EF33" s="158">
        <v>47.038499999999999</v>
      </c>
      <c r="EG33" s="158">
        <v>-33.786999999999999</v>
      </c>
      <c r="EH33" s="158">
        <v>390.91770000000002</v>
      </c>
      <c r="EI33" s="158">
        <v>23.629799999999999</v>
      </c>
      <c r="EJ33" s="159"/>
      <c r="EK33" s="158">
        <v>-37.7759</v>
      </c>
      <c r="EL33" s="158">
        <v>-33.143900000000002</v>
      </c>
      <c r="EM33" s="158">
        <v>25.160799999999998</v>
      </c>
      <c r="EN33" s="158">
        <v>-38.566400000000002</v>
      </c>
      <c r="EO33" s="158">
        <v>-37.1417</v>
      </c>
      <c r="EP33" s="158">
        <v>149.05199999999999</v>
      </c>
      <c r="EQ33" s="158">
        <v>-72.816299999999998</v>
      </c>
      <c r="ER33" s="158">
        <v>-74.316400000000002</v>
      </c>
      <c r="ES33" s="158">
        <v>-5.7363</v>
      </c>
      <c r="ET33" s="158">
        <v>16.170000000000002</v>
      </c>
      <c r="EU33" s="158">
        <v>-6.82</v>
      </c>
      <c r="EV33" s="158">
        <v>94.1</v>
      </c>
      <c r="EW33" s="158">
        <v>19.154699999999998</v>
      </c>
      <c r="EX33" s="158">
        <v>-153.83449999999999</v>
      </c>
      <c r="EY33" s="158">
        <v>-31.844999999999999</v>
      </c>
      <c r="EZ33" s="158">
        <v>-30.9999</v>
      </c>
      <c r="FA33" s="158">
        <v>2.4563999999999999</v>
      </c>
      <c r="FB33" s="158">
        <v>-45.346499999999999</v>
      </c>
      <c r="FC33" s="158">
        <v>16.820399999999999</v>
      </c>
      <c r="FD33" s="158">
        <v>21.277999999999999</v>
      </c>
      <c r="FE33" s="159"/>
      <c r="FF33" s="158">
        <v>20.944199999999999</v>
      </c>
      <c r="FG33" s="158">
        <v>40.243499999999997</v>
      </c>
      <c r="FH33" s="158">
        <v>40.918500000000002</v>
      </c>
      <c r="FI33" s="158">
        <v>39.353700000000003</v>
      </c>
      <c r="FJ33" s="158">
        <v>102.8182</v>
      </c>
      <c r="FK33" s="158">
        <v>102.6507</v>
      </c>
      <c r="FL33" s="158">
        <v>-125.4248</v>
      </c>
      <c r="FM33" s="158">
        <v>76.153400000000005</v>
      </c>
      <c r="FN33" s="158">
        <v>74.646100000000004</v>
      </c>
      <c r="FO33" s="158">
        <v>-99.171000000000006</v>
      </c>
      <c r="FP33" s="158">
        <v>-86.911199999999994</v>
      </c>
      <c r="FQ33" s="158">
        <v>-36.649099999999997</v>
      </c>
      <c r="FR33" s="158">
        <v>-35.69</v>
      </c>
      <c r="FS33" s="158">
        <v>15.9701</v>
      </c>
      <c r="FT33" s="158">
        <v>0.97440000000000004</v>
      </c>
      <c r="FU33" s="158">
        <v>-10.71</v>
      </c>
      <c r="FV33" s="158">
        <v>17.34</v>
      </c>
      <c r="FW33" s="158">
        <v>-37.869199999999999</v>
      </c>
      <c r="FX33" s="159"/>
      <c r="FY33" s="159"/>
      <c r="FZ33" s="158">
        <v>3.8479999999999999</v>
      </c>
      <c r="GA33" s="159"/>
      <c r="GB33" s="158">
        <v>30.92</v>
      </c>
      <c r="GC33" s="158">
        <v>89.622900000000001</v>
      </c>
      <c r="GD33" s="158">
        <v>99.898899999999998</v>
      </c>
      <c r="GE33" s="159"/>
      <c r="GF33" s="158">
        <v>87.046599999999998</v>
      </c>
      <c r="GG33" s="158">
        <v>16.899999999999999</v>
      </c>
      <c r="GH33" s="158">
        <v>-26.7746</v>
      </c>
      <c r="GI33" s="158">
        <v>-1.2105999999999999</v>
      </c>
      <c r="GJ33" s="158">
        <v>0</v>
      </c>
      <c r="GK33" s="158">
        <v>2.1404000000000001</v>
      </c>
      <c r="GL33" s="159"/>
      <c r="GM33" s="159"/>
      <c r="GN33" s="158">
        <v>-15.7179</v>
      </c>
      <c r="GO33" s="158">
        <v>-44.797600000000003</v>
      </c>
      <c r="GP33" s="158">
        <v>18.685300000000002</v>
      </c>
      <c r="GQ33" s="158">
        <v>47.156500000000001</v>
      </c>
      <c r="GR33" s="158">
        <v>52.933199999999999</v>
      </c>
      <c r="GS33" s="158">
        <v>55.213700000000003</v>
      </c>
      <c r="GT33" s="158">
        <v>-175.0196</v>
      </c>
      <c r="GU33" s="158">
        <v>-29.0107</v>
      </c>
      <c r="GV33" s="158">
        <v>28.7333</v>
      </c>
      <c r="GW33" s="158">
        <v>-64.703800000000001</v>
      </c>
      <c r="GX33" s="158">
        <v>9.7063000000000006</v>
      </c>
      <c r="GY33" s="158">
        <v>12.366099999999999</v>
      </c>
      <c r="GZ33" s="158">
        <v>11.8788</v>
      </c>
      <c r="HA33" s="158">
        <v>11.8752</v>
      </c>
      <c r="HB33" s="158">
        <v>116.70910000000001</v>
      </c>
      <c r="HC33" s="158">
        <v>116.6461</v>
      </c>
      <c r="HD33" s="158">
        <v>287.10000000000002</v>
      </c>
      <c r="HE33" s="158">
        <v>-282.96319999999997</v>
      </c>
      <c r="HF33" s="158">
        <v>-550.90020000000004</v>
      </c>
      <c r="HG33" s="158">
        <v>547.7876</v>
      </c>
      <c r="HH33" s="158">
        <v>318.13209999999998</v>
      </c>
      <c r="HI33" s="158">
        <v>-110.8141</v>
      </c>
      <c r="HJ33" s="158">
        <v>-109.5438</v>
      </c>
      <c r="HK33" s="158">
        <v>-50.652700000000003</v>
      </c>
      <c r="HL33" s="158">
        <v>-39.326700000000002</v>
      </c>
      <c r="HM33" s="158">
        <v>78.283000000000001</v>
      </c>
      <c r="HN33" s="158">
        <v>77.772499999999994</v>
      </c>
      <c r="HO33" s="159"/>
      <c r="HP33" s="159"/>
      <c r="HQ33" s="158">
        <v>20.888100000000001</v>
      </c>
      <c r="HR33" s="158">
        <v>20.866099999999999</v>
      </c>
      <c r="HS33" s="158">
        <v>-38.0137</v>
      </c>
      <c r="HT33" s="158">
        <v>-37.098199999999999</v>
      </c>
      <c r="HU33" s="158">
        <v>26.33</v>
      </c>
      <c r="HV33" s="158">
        <v>25.85</v>
      </c>
      <c r="HW33" s="158">
        <v>62.5</v>
      </c>
      <c r="HX33" s="158">
        <v>62</v>
      </c>
      <c r="HY33" s="158">
        <v>21.944800000000001</v>
      </c>
      <c r="HZ33" s="158">
        <v>-3.68</v>
      </c>
      <c r="IA33" s="158">
        <v>-373.39830000000001</v>
      </c>
      <c r="IB33" s="158">
        <v>86.086399999999998</v>
      </c>
      <c r="IC33" s="158">
        <v>85.377300000000005</v>
      </c>
      <c r="ID33" s="158">
        <v>12.7</v>
      </c>
      <c r="IE33" s="158">
        <v>39.4</v>
      </c>
      <c r="IF33" s="158">
        <v>-20.2</v>
      </c>
      <c r="IG33" s="158">
        <v>-20</v>
      </c>
      <c r="IH33" s="158">
        <v>1.5852999999999999</v>
      </c>
      <c r="II33" s="159"/>
      <c r="IJ33" s="158">
        <v>-309.53829999999999</v>
      </c>
      <c r="IK33" s="158">
        <v>-5.8446999999999996</v>
      </c>
      <c r="IL33" s="158">
        <v>318.61070000000001</v>
      </c>
      <c r="IM33" s="158">
        <v>238.90020000000001</v>
      </c>
      <c r="IN33" s="158">
        <v>95.4101</v>
      </c>
      <c r="IO33" s="158">
        <v>-231.54740000000001</v>
      </c>
      <c r="IP33" s="158">
        <v>229.20650000000001</v>
      </c>
      <c r="IQ33" s="158">
        <v>-109.017</v>
      </c>
      <c r="IR33" s="158">
        <v>-135.23830000000001</v>
      </c>
      <c r="IS33" s="158">
        <v>-225.39</v>
      </c>
      <c r="IT33" s="158">
        <v>126.3712</v>
      </c>
      <c r="IU33" s="158">
        <v>124.50700000000001</v>
      </c>
      <c r="IV33" s="158">
        <v>106.4225</v>
      </c>
      <c r="IW33" s="158">
        <v>-309.71269999999998</v>
      </c>
      <c r="IX33" s="158">
        <v>139.28559999999999</v>
      </c>
      <c r="IY33" s="158">
        <v>-168.39959999999999</v>
      </c>
      <c r="IZ33" s="158">
        <v>163.5686</v>
      </c>
      <c r="JA33" s="158">
        <v>-8.7796000000000003</v>
      </c>
      <c r="JB33" s="159"/>
      <c r="JC33" s="158">
        <v>30.4</v>
      </c>
      <c r="JD33" s="158">
        <v>5.9720000000000004</v>
      </c>
      <c r="JE33" s="158">
        <v>5.9740000000000002</v>
      </c>
      <c r="JF33" s="158">
        <v>-29.84</v>
      </c>
      <c r="JG33" s="158">
        <v>13.68</v>
      </c>
      <c r="JH33" s="159"/>
      <c r="JI33" s="158">
        <v>-13.6797</v>
      </c>
      <c r="JJ33" s="158">
        <v>-28.593900000000001</v>
      </c>
      <c r="JK33" s="158">
        <v>-3.6027</v>
      </c>
      <c r="JL33" s="158">
        <v>17.7</v>
      </c>
      <c r="JM33" s="158">
        <v>52.356000000000002</v>
      </c>
      <c r="JN33" s="158">
        <v>51.356000000000002</v>
      </c>
      <c r="JO33" s="159"/>
      <c r="JP33" s="159"/>
      <c r="JQ33" s="158">
        <v>50.652700000000003</v>
      </c>
      <c r="JR33" s="158">
        <v>53.601599999999998</v>
      </c>
      <c r="JS33" s="158">
        <v>52.969799999999999</v>
      </c>
      <c r="JT33" s="159"/>
      <c r="JU33" s="158">
        <v>-38.200000000000003</v>
      </c>
      <c r="JV33" s="158">
        <v>22.372</v>
      </c>
      <c r="JW33" s="158">
        <v>8.35</v>
      </c>
      <c r="JX33" s="159"/>
      <c r="JY33" s="158">
        <v>-39.851300000000002</v>
      </c>
      <c r="JZ33" s="158">
        <v>75.210700000000003</v>
      </c>
      <c r="KA33" s="158">
        <v>51.402000000000001</v>
      </c>
      <c r="KB33" s="158">
        <v>-39.721699999999998</v>
      </c>
      <c r="KC33" s="158">
        <v>-75.426599999999993</v>
      </c>
      <c r="KD33" s="158">
        <v>38.744900000000001</v>
      </c>
      <c r="KE33" s="158">
        <v>34.808799999999998</v>
      </c>
      <c r="KF33" s="158">
        <v>26.8</v>
      </c>
      <c r="KG33" s="158">
        <v>-26.8</v>
      </c>
      <c r="KH33" s="158">
        <v>-233.09809999999999</v>
      </c>
      <c r="KI33" s="158">
        <v>423.50740000000002</v>
      </c>
    </row>
    <row r="34" spans="1:295" ht="18" customHeight="1" x14ac:dyDescent="0.3">
      <c r="A34" s="157" t="s">
        <v>54</v>
      </c>
      <c r="B34" s="157" t="s">
        <v>873</v>
      </c>
      <c r="C34" s="160">
        <v>0</v>
      </c>
      <c r="D34" s="160">
        <v>21.169799999999999</v>
      </c>
      <c r="E34" s="160">
        <v>-30.4224</v>
      </c>
      <c r="F34" s="160">
        <v>-29.766500000000001</v>
      </c>
      <c r="G34" s="160">
        <v>41.612299999999998</v>
      </c>
      <c r="H34" s="161"/>
      <c r="I34" s="160">
        <v>62.749899999999997</v>
      </c>
      <c r="J34" s="160">
        <v>-115.9472</v>
      </c>
      <c r="K34" s="160">
        <v>75.453000000000003</v>
      </c>
      <c r="L34" s="160">
        <v>38.388800000000003</v>
      </c>
      <c r="M34" s="160">
        <v>37.589799999999997</v>
      </c>
      <c r="N34" s="160">
        <v>-11.1</v>
      </c>
      <c r="O34" s="160">
        <v>-60.375999999999998</v>
      </c>
      <c r="P34" s="161"/>
      <c r="Q34" s="160">
        <v>16.559999999999999</v>
      </c>
      <c r="R34" s="161"/>
      <c r="S34" s="160">
        <v>11.6104</v>
      </c>
      <c r="T34" s="160">
        <v>71.295599999999993</v>
      </c>
      <c r="U34" s="160">
        <v>19.988600000000002</v>
      </c>
      <c r="V34" s="160">
        <v>20.359200000000001</v>
      </c>
      <c r="W34" s="160">
        <v>33.1965</v>
      </c>
      <c r="X34" s="160">
        <v>16.415400000000002</v>
      </c>
      <c r="Y34" s="160">
        <v>6.0906000000000002</v>
      </c>
      <c r="Z34" s="160">
        <v>7.7488000000000001</v>
      </c>
      <c r="AA34" s="161"/>
      <c r="AB34" s="161"/>
      <c r="AC34" s="160">
        <v>-81.63</v>
      </c>
      <c r="AD34" s="160">
        <v>-81.7</v>
      </c>
      <c r="AE34" s="161"/>
      <c r="AF34" s="160">
        <v>11.1</v>
      </c>
      <c r="AG34" s="161"/>
      <c r="AH34" s="160">
        <v>8.9280000000000008</v>
      </c>
      <c r="AI34" s="160">
        <v>0.17899999999999999</v>
      </c>
      <c r="AJ34" s="161">
        <v>0</v>
      </c>
      <c r="AK34" s="160">
        <v>-66.430000000000007</v>
      </c>
      <c r="AL34" s="160">
        <v>-78.75</v>
      </c>
      <c r="AM34" s="160">
        <v>67.8</v>
      </c>
      <c r="AN34" s="160">
        <v>68.11</v>
      </c>
      <c r="AO34" s="160">
        <v>14.3119</v>
      </c>
      <c r="AP34" s="160">
        <v>10.678900000000001</v>
      </c>
      <c r="AQ34" s="160">
        <v>81.786100000000005</v>
      </c>
      <c r="AR34" s="160">
        <v>84.372399999999999</v>
      </c>
      <c r="AS34" s="160">
        <v>42.742699999999999</v>
      </c>
      <c r="AT34" s="160">
        <v>-70.837199999999996</v>
      </c>
      <c r="AU34" s="161">
        <v>0</v>
      </c>
      <c r="AV34" s="160">
        <v>9.8587000000000007</v>
      </c>
      <c r="AW34" s="160">
        <v>9.7769999999999992</v>
      </c>
      <c r="AX34" s="160">
        <v>81.586699999999993</v>
      </c>
      <c r="AY34" s="160">
        <v>83.216399999999993</v>
      </c>
      <c r="AZ34" s="160">
        <v>-28.178100000000001</v>
      </c>
      <c r="BA34" s="160">
        <v>-30.8858</v>
      </c>
      <c r="BB34" s="160">
        <v>-459.83909999999997</v>
      </c>
      <c r="BC34" s="160">
        <v>-9.2047000000000008</v>
      </c>
      <c r="BD34" s="160">
        <v>-13.5</v>
      </c>
      <c r="BE34" s="160">
        <v>-13.7</v>
      </c>
      <c r="BF34" s="160">
        <v>75.292699999999996</v>
      </c>
      <c r="BG34" s="160">
        <v>2.8706</v>
      </c>
      <c r="BH34" s="160">
        <v>-10.818300000000001</v>
      </c>
      <c r="BI34" s="161"/>
      <c r="BJ34" s="160">
        <v>-27.911000000000001</v>
      </c>
      <c r="BK34" s="160">
        <v>10.816800000000001</v>
      </c>
      <c r="BL34" s="161"/>
      <c r="BM34" s="161"/>
      <c r="BN34" s="160">
        <v>490.18810000000002</v>
      </c>
      <c r="BO34" s="160">
        <v>163.91489999999999</v>
      </c>
      <c r="BP34" s="160">
        <v>163.67070000000001</v>
      </c>
      <c r="BQ34" s="160">
        <v>-401.66050000000001</v>
      </c>
      <c r="BR34" s="160">
        <v>659.37</v>
      </c>
      <c r="BS34" s="161"/>
      <c r="BT34" s="160">
        <v>-24.617899999999999</v>
      </c>
      <c r="BU34" s="160">
        <v>26.810700000000001</v>
      </c>
      <c r="BV34" s="160">
        <v>112.4097</v>
      </c>
      <c r="BW34" s="160">
        <v>30.66</v>
      </c>
      <c r="BX34" s="160">
        <v>31.72</v>
      </c>
      <c r="BY34" s="161"/>
      <c r="BZ34" s="160">
        <v>92.05</v>
      </c>
      <c r="CA34" s="160">
        <v>-107.4294</v>
      </c>
      <c r="CB34" s="160">
        <v>-107.4294</v>
      </c>
      <c r="CC34" s="160">
        <v>155.17570000000001</v>
      </c>
      <c r="CD34" s="160">
        <v>156.1754</v>
      </c>
      <c r="CE34" s="160">
        <v>5.3083999999999998</v>
      </c>
      <c r="CF34" s="160">
        <v>-135.98079999999999</v>
      </c>
      <c r="CG34" s="160">
        <v>-134.95429999999999</v>
      </c>
      <c r="CH34" s="160">
        <v>3.2930000000000001</v>
      </c>
      <c r="CI34" s="161"/>
      <c r="CJ34" s="161"/>
      <c r="CK34" s="161"/>
      <c r="CL34" s="160">
        <v>143.4</v>
      </c>
      <c r="CM34" s="160">
        <v>128.9</v>
      </c>
      <c r="CN34" s="160">
        <v>-20.079999999999998</v>
      </c>
      <c r="CO34" s="160">
        <v>81.449700000000007</v>
      </c>
      <c r="CP34" s="160">
        <v>79.288499999999999</v>
      </c>
      <c r="CQ34" s="160">
        <v>78.819500000000005</v>
      </c>
      <c r="CR34" s="160">
        <v>26.188500000000001</v>
      </c>
      <c r="CS34" s="160">
        <v>26.614100000000001</v>
      </c>
      <c r="CT34" s="160">
        <v>1</v>
      </c>
      <c r="CU34" s="160">
        <v>-94.454300000000003</v>
      </c>
      <c r="CV34" s="160">
        <v>15.048500000000001</v>
      </c>
      <c r="CW34" s="160">
        <v>15.1694</v>
      </c>
      <c r="CX34" s="160">
        <v>86.08</v>
      </c>
      <c r="CY34" s="160">
        <v>45.43</v>
      </c>
      <c r="CZ34" s="160">
        <v>62.351100000000002</v>
      </c>
      <c r="DA34" s="161"/>
      <c r="DB34" s="161"/>
      <c r="DC34" s="161"/>
      <c r="DD34" s="161"/>
      <c r="DE34" s="161"/>
      <c r="DF34" s="160">
        <v>-124.12430000000001</v>
      </c>
      <c r="DG34" s="161"/>
      <c r="DH34" s="160">
        <v>-57.493200000000002</v>
      </c>
      <c r="DI34" s="160">
        <v>-131.19999999999999</v>
      </c>
      <c r="DJ34" s="160">
        <v>-133.1</v>
      </c>
      <c r="DK34" s="160">
        <v>30.473299999999998</v>
      </c>
      <c r="DL34" s="161"/>
      <c r="DM34" s="160">
        <v>81.733099999999993</v>
      </c>
      <c r="DN34" s="161"/>
      <c r="DO34" s="161"/>
      <c r="DP34" s="160">
        <v>-11.82</v>
      </c>
      <c r="DQ34" s="160">
        <v>74.896000000000001</v>
      </c>
      <c r="DR34" s="160">
        <v>121.2919</v>
      </c>
      <c r="DS34" s="160">
        <v>-30.92</v>
      </c>
      <c r="DT34" s="160">
        <v>-31.46</v>
      </c>
      <c r="DU34" s="160">
        <v>132.79</v>
      </c>
      <c r="DV34" s="160">
        <v>72.569999999999993</v>
      </c>
      <c r="DW34" s="160">
        <v>123.1636</v>
      </c>
      <c r="DX34" s="160">
        <v>119.70910000000001</v>
      </c>
      <c r="DY34" s="160">
        <v>-69.403000000000006</v>
      </c>
      <c r="DZ34" s="160">
        <v>-68.2</v>
      </c>
      <c r="EA34" s="160">
        <v>309.94709999999998</v>
      </c>
      <c r="EB34" s="160">
        <v>261.4563</v>
      </c>
      <c r="EC34" s="160">
        <v>244.50800000000001</v>
      </c>
      <c r="ED34" s="161"/>
      <c r="EE34" s="160">
        <v>48.5182</v>
      </c>
      <c r="EF34" s="160">
        <v>23.6007</v>
      </c>
      <c r="EG34" s="160">
        <v>-35.286000000000001</v>
      </c>
      <c r="EH34" s="160">
        <v>408.92869999999999</v>
      </c>
      <c r="EI34" s="160">
        <v>-26.153600000000001</v>
      </c>
      <c r="EJ34" s="161"/>
      <c r="EK34" s="160">
        <v>-38.284799999999997</v>
      </c>
      <c r="EL34" s="160">
        <v>-35.095399999999998</v>
      </c>
      <c r="EM34" s="160">
        <v>51.571899999999999</v>
      </c>
      <c r="EN34" s="160">
        <v>-34.923699999999997</v>
      </c>
      <c r="EO34" s="160">
        <v>-32.935899999999997</v>
      </c>
      <c r="EP34" s="160">
        <v>39.984000000000002</v>
      </c>
      <c r="EQ34" s="160">
        <v>-58.422199999999997</v>
      </c>
      <c r="ER34" s="160">
        <v>-59.574399999999997</v>
      </c>
      <c r="ES34" s="160">
        <v>19.1555</v>
      </c>
      <c r="ET34" s="160">
        <v>0</v>
      </c>
      <c r="EU34" s="160">
        <v>-7.77</v>
      </c>
      <c r="EV34" s="160">
        <v>1</v>
      </c>
      <c r="EW34" s="160">
        <v>19.197299999999998</v>
      </c>
      <c r="EX34" s="160">
        <v>-145.58410000000001</v>
      </c>
      <c r="EY34" s="160">
        <v>-32.404200000000003</v>
      </c>
      <c r="EZ34" s="160">
        <v>-31.336500000000001</v>
      </c>
      <c r="FA34" s="160">
        <v>2.7088000000000001</v>
      </c>
      <c r="FB34" s="160">
        <v>-21.668500000000002</v>
      </c>
      <c r="FC34" s="160">
        <v>-11.212899999999999</v>
      </c>
      <c r="FD34" s="160">
        <v>21.577100000000002</v>
      </c>
      <c r="FE34" s="161"/>
      <c r="FF34" s="160">
        <v>21.2271</v>
      </c>
      <c r="FG34" s="160">
        <v>40.3337</v>
      </c>
      <c r="FH34" s="160">
        <v>41.045699999999997</v>
      </c>
      <c r="FI34" s="160">
        <v>39.008600000000001</v>
      </c>
      <c r="FJ34" s="160">
        <v>108.67910000000001</v>
      </c>
      <c r="FK34" s="160">
        <v>108.0093</v>
      </c>
      <c r="FL34" s="160">
        <v>-102.3158</v>
      </c>
      <c r="FM34" s="160">
        <v>71.090400000000002</v>
      </c>
      <c r="FN34" s="160">
        <v>71.646600000000007</v>
      </c>
      <c r="FO34" s="160">
        <v>-87.308899999999994</v>
      </c>
      <c r="FP34" s="160">
        <v>-83.1233</v>
      </c>
      <c r="FQ34" s="160">
        <v>-18.440799999999999</v>
      </c>
      <c r="FR34" s="160">
        <v>-38.99</v>
      </c>
      <c r="FS34" s="160">
        <v>8.9534000000000002</v>
      </c>
      <c r="FT34" s="160">
        <v>0.92930000000000001</v>
      </c>
      <c r="FU34" s="160">
        <v>-5.64</v>
      </c>
      <c r="FV34" s="160">
        <v>17.48</v>
      </c>
      <c r="FW34" s="160">
        <v>-18.938099999999999</v>
      </c>
      <c r="FX34" s="161"/>
      <c r="FY34" s="161"/>
      <c r="FZ34" s="160">
        <v>4.1630000000000003</v>
      </c>
      <c r="GA34" s="161"/>
      <c r="GB34" s="160">
        <v>34.39</v>
      </c>
      <c r="GC34" s="160">
        <v>84.322100000000006</v>
      </c>
      <c r="GD34" s="160">
        <v>88.5441</v>
      </c>
      <c r="GE34" s="160">
        <v>15.91</v>
      </c>
      <c r="GF34" s="160">
        <v>88.250100000000003</v>
      </c>
      <c r="GG34" s="160">
        <v>16.8</v>
      </c>
      <c r="GH34" s="160">
        <v>-27.215499999999999</v>
      </c>
      <c r="GI34" s="160">
        <v>-1.1242000000000001</v>
      </c>
      <c r="GJ34" s="160">
        <v>0</v>
      </c>
      <c r="GK34" s="160">
        <v>2.0636000000000001</v>
      </c>
      <c r="GL34" s="161"/>
      <c r="GM34" s="161"/>
      <c r="GN34" s="160">
        <v>-15.8591</v>
      </c>
      <c r="GO34" s="160">
        <v>-45.4407</v>
      </c>
      <c r="GP34" s="160">
        <v>19.616800000000001</v>
      </c>
      <c r="GQ34" s="160">
        <v>47.532200000000003</v>
      </c>
      <c r="GR34" s="160">
        <v>53.501800000000003</v>
      </c>
      <c r="GS34" s="160">
        <v>55.297600000000003</v>
      </c>
      <c r="GT34" s="160">
        <v>-178.24209999999999</v>
      </c>
      <c r="GU34" s="160">
        <v>-28.4175</v>
      </c>
      <c r="GV34" s="160">
        <v>29.604199999999999</v>
      </c>
      <c r="GW34" s="160">
        <v>-63.510899999999999</v>
      </c>
      <c r="GX34" s="160">
        <v>10.0349</v>
      </c>
      <c r="GY34" s="160">
        <v>12.1708</v>
      </c>
      <c r="GZ34" s="160">
        <v>11.8893</v>
      </c>
      <c r="HA34" s="160">
        <v>11.4687</v>
      </c>
      <c r="HB34" s="160">
        <v>102.29130000000001</v>
      </c>
      <c r="HC34" s="160">
        <v>102.75879999999999</v>
      </c>
      <c r="HD34" s="160">
        <v>283.7</v>
      </c>
      <c r="HE34" s="160">
        <v>-282.3236</v>
      </c>
      <c r="HF34" s="160">
        <v>-548.80909999999994</v>
      </c>
      <c r="HG34" s="160">
        <v>555.58240000000001</v>
      </c>
      <c r="HH34" s="160">
        <v>271.85219999999998</v>
      </c>
      <c r="HI34" s="160">
        <v>-100.0762</v>
      </c>
      <c r="HJ34" s="160">
        <v>-97.775099999999995</v>
      </c>
      <c r="HK34" s="160">
        <v>-58.052100000000003</v>
      </c>
      <c r="HL34" s="160">
        <v>-49.281799999999997</v>
      </c>
      <c r="HM34" s="160">
        <v>80.241699999999994</v>
      </c>
      <c r="HN34" s="160">
        <v>80.645300000000006</v>
      </c>
      <c r="HO34" s="160">
        <v>-59.571199999999997</v>
      </c>
      <c r="HP34" s="161"/>
      <c r="HQ34" s="160">
        <v>29.270800000000001</v>
      </c>
      <c r="HR34" s="160">
        <v>29.2378</v>
      </c>
      <c r="HS34" s="160">
        <v>-4.6391999999999998</v>
      </c>
      <c r="HT34" s="160">
        <v>-4.4168000000000003</v>
      </c>
      <c r="HU34" s="160">
        <v>51.37</v>
      </c>
      <c r="HV34" s="160">
        <v>51.54</v>
      </c>
      <c r="HW34" s="160">
        <v>26.3</v>
      </c>
      <c r="HX34" s="160">
        <v>26.5</v>
      </c>
      <c r="HY34" s="160">
        <v>21.6799</v>
      </c>
      <c r="HZ34" s="160">
        <v>-56</v>
      </c>
      <c r="IA34" s="160">
        <v>-316.06389999999999</v>
      </c>
      <c r="IB34" s="160">
        <v>87.738399999999999</v>
      </c>
      <c r="IC34" s="160">
        <v>87.848500000000001</v>
      </c>
      <c r="ID34" s="160">
        <v>13.9</v>
      </c>
      <c r="IE34" s="160">
        <v>-17.7</v>
      </c>
      <c r="IF34" s="160">
        <v>-28.5</v>
      </c>
      <c r="IG34" s="160">
        <v>-28.7</v>
      </c>
      <c r="IH34" s="161"/>
      <c r="II34" s="160">
        <v>1.2239</v>
      </c>
      <c r="IJ34" s="160">
        <v>-263.2586</v>
      </c>
      <c r="IK34" s="160">
        <v>50.661999999999999</v>
      </c>
      <c r="IL34" s="160">
        <v>266.96769999999998</v>
      </c>
      <c r="IM34" s="160">
        <v>207.8409</v>
      </c>
      <c r="IN34" s="160">
        <v>98.909700000000001</v>
      </c>
      <c r="IO34" s="160">
        <v>-200.1447</v>
      </c>
      <c r="IP34" s="160">
        <v>200.4442</v>
      </c>
      <c r="IQ34" s="160">
        <v>-94.607699999999994</v>
      </c>
      <c r="IR34" s="160">
        <v>-140.58959999999999</v>
      </c>
      <c r="IS34" s="160">
        <v>-198.91380000000001</v>
      </c>
      <c r="IT34" s="160">
        <v>94.972999999999999</v>
      </c>
      <c r="IU34" s="160">
        <v>95.990399999999994</v>
      </c>
      <c r="IV34" s="160">
        <v>91.1584</v>
      </c>
      <c r="IW34" s="160">
        <v>-255.68129999999999</v>
      </c>
      <c r="IX34" s="160">
        <v>144.23320000000001</v>
      </c>
      <c r="IY34" s="160">
        <v>-110.3964</v>
      </c>
      <c r="IZ34" s="160">
        <v>110.4444</v>
      </c>
      <c r="JA34" s="160">
        <v>-7.9611000000000001</v>
      </c>
      <c r="JB34" s="161"/>
      <c r="JC34" s="160">
        <v>20.16</v>
      </c>
      <c r="JD34" s="160">
        <v>5.9640000000000004</v>
      </c>
      <c r="JE34" s="160">
        <v>5.9669999999999996</v>
      </c>
      <c r="JF34" s="160">
        <v>-19.36</v>
      </c>
      <c r="JG34" s="160">
        <v>3.2</v>
      </c>
      <c r="JH34" s="161"/>
      <c r="JI34" s="160">
        <v>-3.1326999999999998</v>
      </c>
      <c r="JJ34" s="160">
        <v>-20.537099999999999</v>
      </c>
      <c r="JK34" s="160">
        <v>-25.313199999999998</v>
      </c>
      <c r="JL34" s="160">
        <v>20.8</v>
      </c>
      <c r="JM34" s="160">
        <v>51.225000000000001</v>
      </c>
      <c r="JN34" s="160">
        <v>53.203000000000003</v>
      </c>
      <c r="JO34" s="160">
        <v>11.3552</v>
      </c>
      <c r="JP34" s="160">
        <v>13.617699999999999</v>
      </c>
      <c r="JQ34" s="160">
        <v>52.289900000000003</v>
      </c>
      <c r="JR34" s="160">
        <v>52.0777</v>
      </c>
      <c r="JS34" s="160">
        <v>52.834099999999999</v>
      </c>
      <c r="JT34" s="161"/>
      <c r="JU34" s="160">
        <v>22.7</v>
      </c>
      <c r="JV34" s="160">
        <v>49.267200000000003</v>
      </c>
      <c r="JW34" s="160">
        <v>8.2799999999999994</v>
      </c>
      <c r="JX34" s="161"/>
      <c r="JY34" s="160">
        <v>-47.088900000000002</v>
      </c>
      <c r="JZ34" s="160">
        <v>78.511499999999998</v>
      </c>
      <c r="KA34" s="160">
        <v>58.677900000000001</v>
      </c>
      <c r="KB34" s="160">
        <v>-46.768300000000004</v>
      </c>
      <c r="KC34" s="160">
        <v>-77.965199999999996</v>
      </c>
      <c r="KD34" s="160">
        <v>48.788400000000003</v>
      </c>
      <c r="KE34" s="160">
        <v>29.160299999999999</v>
      </c>
      <c r="KF34" s="160">
        <v>-33</v>
      </c>
      <c r="KG34" s="160">
        <v>32.299999999999997</v>
      </c>
      <c r="KH34" s="160">
        <v>-275.41300000000001</v>
      </c>
      <c r="KI34" s="160">
        <v>459.44819999999999</v>
      </c>
    </row>
    <row r="35" spans="1:295" ht="18" customHeight="1" x14ac:dyDescent="0.3">
      <c r="A35" s="157" t="s">
        <v>54</v>
      </c>
      <c r="B35" s="157" t="s">
        <v>874</v>
      </c>
      <c r="C35" s="160">
        <v>0</v>
      </c>
      <c r="D35" s="161"/>
      <c r="E35" s="160">
        <v>-30.0532</v>
      </c>
      <c r="F35" s="160">
        <v>-30.12</v>
      </c>
      <c r="G35" s="160">
        <v>41.046999999999997</v>
      </c>
      <c r="H35" s="161"/>
      <c r="I35" s="160">
        <v>61.413600000000002</v>
      </c>
      <c r="J35" s="160">
        <v>-113.163</v>
      </c>
      <c r="K35" s="160">
        <v>72.752799999999993</v>
      </c>
      <c r="L35" s="160">
        <v>36.872900000000001</v>
      </c>
      <c r="M35" s="160">
        <v>36.057299999999998</v>
      </c>
      <c r="N35" s="160">
        <v>-11.1</v>
      </c>
      <c r="O35" s="160">
        <v>-59.018999999999998</v>
      </c>
      <c r="P35" s="161"/>
      <c r="Q35" s="160">
        <v>16.559999999999999</v>
      </c>
      <c r="R35" s="160">
        <v>-52.8</v>
      </c>
      <c r="S35" s="160">
        <v>11.5022</v>
      </c>
      <c r="T35" s="160">
        <v>68.544600000000003</v>
      </c>
      <c r="U35" s="160">
        <v>18.921199999999999</v>
      </c>
      <c r="V35" s="160">
        <v>19.220099999999999</v>
      </c>
      <c r="W35" s="160">
        <v>31.631599999999999</v>
      </c>
      <c r="X35" s="160">
        <v>16.106200000000001</v>
      </c>
      <c r="Y35" s="160">
        <v>5.9523000000000001</v>
      </c>
      <c r="Z35" s="160">
        <v>8.0593000000000004</v>
      </c>
      <c r="AA35" s="161"/>
      <c r="AB35" s="161"/>
      <c r="AC35" s="160">
        <v>-79.87</v>
      </c>
      <c r="AD35" s="160">
        <v>-79.87</v>
      </c>
      <c r="AE35" s="161"/>
      <c r="AF35" s="160">
        <v>11.1</v>
      </c>
      <c r="AG35" s="160">
        <v>57.2</v>
      </c>
      <c r="AH35" s="160">
        <v>8.9719999999999995</v>
      </c>
      <c r="AI35" s="160">
        <v>0.16400000000000001</v>
      </c>
      <c r="AJ35" s="161">
        <v>0</v>
      </c>
      <c r="AK35" s="160">
        <v>-66.02</v>
      </c>
      <c r="AL35" s="160">
        <v>-76.77</v>
      </c>
      <c r="AM35" s="160">
        <v>66.59</v>
      </c>
      <c r="AN35" s="160">
        <v>66.84</v>
      </c>
      <c r="AO35" s="160">
        <v>14.0063</v>
      </c>
      <c r="AP35" s="160">
        <v>10.6248</v>
      </c>
      <c r="AQ35" s="160">
        <v>79.216700000000003</v>
      </c>
      <c r="AR35" s="160">
        <v>82.998599999999996</v>
      </c>
      <c r="AS35" s="160">
        <v>41.723100000000002</v>
      </c>
      <c r="AT35" s="160">
        <v>-64.221599999999995</v>
      </c>
      <c r="AU35" s="161">
        <v>0</v>
      </c>
      <c r="AV35" s="160">
        <v>10.1562</v>
      </c>
      <c r="AW35" s="160">
        <v>10.0899</v>
      </c>
      <c r="AX35" s="160">
        <v>78.528199999999998</v>
      </c>
      <c r="AY35" s="160">
        <v>79.795199999999994</v>
      </c>
      <c r="AZ35" s="160">
        <v>-26.829000000000001</v>
      </c>
      <c r="BA35" s="160">
        <v>-29.093</v>
      </c>
      <c r="BB35" s="160">
        <v>-452.55930000000001</v>
      </c>
      <c r="BC35" s="160">
        <v>-4.8209</v>
      </c>
      <c r="BD35" s="160">
        <v>-14.1</v>
      </c>
      <c r="BE35" s="160">
        <v>-14.1</v>
      </c>
      <c r="BF35" s="160">
        <v>68.847300000000004</v>
      </c>
      <c r="BG35" s="160">
        <v>2.9192999999999998</v>
      </c>
      <c r="BH35" s="160">
        <v>-10.7355</v>
      </c>
      <c r="BI35" s="161"/>
      <c r="BJ35" s="160">
        <v>-18.336600000000001</v>
      </c>
      <c r="BK35" s="160">
        <v>10.279</v>
      </c>
      <c r="BL35" s="161"/>
      <c r="BM35" s="161"/>
      <c r="BN35" s="160">
        <v>480.17809999999997</v>
      </c>
      <c r="BO35" s="160">
        <v>168.6147</v>
      </c>
      <c r="BP35" s="160">
        <v>169.2861</v>
      </c>
      <c r="BQ35" s="160">
        <v>-395.20609999999999</v>
      </c>
      <c r="BR35" s="160">
        <v>653.5521</v>
      </c>
      <c r="BS35" s="161"/>
      <c r="BT35" s="160">
        <v>-18.162199999999999</v>
      </c>
      <c r="BU35" s="160">
        <v>19.392700000000001</v>
      </c>
      <c r="BV35" s="160">
        <v>110.4337</v>
      </c>
      <c r="BW35" s="160">
        <v>30.62</v>
      </c>
      <c r="BX35" s="160">
        <v>31.19</v>
      </c>
      <c r="BY35" s="160">
        <v>77.040000000000006</v>
      </c>
      <c r="BZ35" s="160">
        <v>90.01</v>
      </c>
      <c r="CA35" s="160">
        <v>-109.9746</v>
      </c>
      <c r="CB35" s="160">
        <v>-110.37649999999999</v>
      </c>
      <c r="CC35" s="160">
        <v>151.90549999999999</v>
      </c>
      <c r="CD35" s="160">
        <v>152.88919999999999</v>
      </c>
      <c r="CE35" s="160">
        <v>7.8175999999999997</v>
      </c>
      <c r="CF35" s="160">
        <v>-133.87559999999999</v>
      </c>
      <c r="CG35" s="160">
        <v>-133.20519999999999</v>
      </c>
      <c r="CH35" s="160">
        <v>0.53959999999999997</v>
      </c>
      <c r="CI35" s="160">
        <v>0</v>
      </c>
      <c r="CJ35" s="161"/>
      <c r="CK35" s="161"/>
      <c r="CL35" s="160">
        <v>139.69999999999999</v>
      </c>
      <c r="CM35" s="160">
        <v>127.4</v>
      </c>
      <c r="CN35" s="160">
        <v>-20.09</v>
      </c>
      <c r="CO35" s="160">
        <v>81.585999999999999</v>
      </c>
      <c r="CP35" s="160">
        <v>79.371399999999994</v>
      </c>
      <c r="CQ35" s="160">
        <v>78.855999999999995</v>
      </c>
      <c r="CR35" s="160">
        <v>24.3965</v>
      </c>
      <c r="CS35" s="160">
        <v>24.939800000000002</v>
      </c>
      <c r="CT35" s="160">
        <v>18.540199999999999</v>
      </c>
      <c r="CU35" s="160">
        <v>-103.601</v>
      </c>
      <c r="CV35" s="160">
        <v>26.182500000000001</v>
      </c>
      <c r="CW35" s="160">
        <v>15.449</v>
      </c>
      <c r="CX35" s="160">
        <v>81.64</v>
      </c>
      <c r="CY35" s="160">
        <v>42.75</v>
      </c>
      <c r="CZ35" s="160">
        <v>60.944800000000001</v>
      </c>
      <c r="DA35" s="160">
        <v>57.572899999999997</v>
      </c>
      <c r="DB35" s="161"/>
      <c r="DC35" s="161"/>
      <c r="DD35" s="161"/>
      <c r="DE35" s="161"/>
      <c r="DF35" s="160">
        <v>-120.1049</v>
      </c>
      <c r="DG35" s="161"/>
      <c r="DH35" s="160">
        <v>-55.552500000000002</v>
      </c>
      <c r="DI35" s="160">
        <v>-129.9</v>
      </c>
      <c r="DJ35" s="160">
        <v>-128.5</v>
      </c>
      <c r="DK35" s="161"/>
      <c r="DL35" s="161"/>
      <c r="DM35" s="160">
        <v>80.324200000000005</v>
      </c>
      <c r="DN35" s="160">
        <v>120.7214</v>
      </c>
      <c r="DO35" s="160">
        <v>85.74</v>
      </c>
      <c r="DP35" s="160">
        <v>-11.5</v>
      </c>
      <c r="DQ35" s="160">
        <v>72.927499999999995</v>
      </c>
      <c r="DR35" s="160">
        <v>119.51179999999999</v>
      </c>
      <c r="DS35" s="160">
        <v>-31.3</v>
      </c>
      <c r="DT35" s="160">
        <v>-31.32</v>
      </c>
      <c r="DU35" s="160">
        <v>129.68</v>
      </c>
      <c r="DV35" s="160">
        <v>72.63</v>
      </c>
      <c r="DW35" s="160">
        <v>120.6545</v>
      </c>
      <c r="DX35" s="160">
        <v>118.7636</v>
      </c>
      <c r="DY35" s="160">
        <v>-70.708799999999997</v>
      </c>
      <c r="DZ35" s="160">
        <v>-69.509100000000004</v>
      </c>
      <c r="EA35" s="160">
        <v>306.12560000000002</v>
      </c>
      <c r="EB35" s="160">
        <v>258.65440000000001</v>
      </c>
      <c r="EC35" s="160">
        <v>241.6942</v>
      </c>
      <c r="ED35" s="161"/>
      <c r="EE35" s="160">
        <v>48.043100000000003</v>
      </c>
      <c r="EF35" s="160">
        <v>23.474599999999999</v>
      </c>
      <c r="EG35" s="160">
        <v>-34.597000000000001</v>
      </c>
      <c r="EH35" s="160">
        <v>403.89670000000001</v>
      </c>
      <c r="EI35" s="160">
        <v>-57.828699999999998</v>
      </c>
      <c r="EJ35" s="161"/>
      <c r="EK35" s="160">
        <v>-37.5214</v>
      </c>
      <c r="EL35" s="160">
        <v>-34.155000000000001</v>
      </c>
      <c r="EM35" s="160">
        <v>51.7928</v>
      </c>
      <c r="EN35" s="160">
        <v>-41.752200000000002</v>
      </c>
      <c r="EO35" s="160">
        <v>-39.085000000000001</v>
      </c>
      <c r="EP35" s="160">
        <v>56.88</v>
      </c>
      <c r="EQ35" s="160">
        <v>-59.943600000000004</v>
      </c>
      <c r="ER35" s="160">
        <v>-60.435899999999997</v>
      </c>
      <c r="ES35" s="160">
        <v>19.124600000000001</v>
      </c>
      <c r="ET35" s="160">
        <v>16.350000000000001</v>
      </c>
      <c r="EU35" s="160">
        <v>-9.18</v>
      </c>
      <c r="EV35" s="160">
        <v>1</v>
      </c>
      <c r="EW35" s="160">
        <v>19.036300000000001</v>
      </c>
      <c r="EX35" s="160">
        <v>-158.02979999999999</v>
      </c>
      <c r="EY35" s="160">
        <v>-33.579599999999999</v>
      </c>
      <c r="EZ35" s="160">
        <v>-32.306699999999999</v>
      </c>
      <c r="FA35" s="160">
        <v>4.0811000000000002</v>
      </c>
      <c r="FB35" s="160">
        <v>-21.266100000000002</v>
      </c>
      <c r="FC35" s="160">
        <v>-11.3987</v>
      </c>
      <c r="FD35" s="160">
        <v>21.4604</v>
      </c>
      <c r="FE35" s="161"/>
      <c r="FF35" s="160">
        <v>21.146999999999998</v>
      </c>
      <c r="FG35" s="160">
        <v>40.060400000000001</v>
      </c>
      <c r="FH35" s="160">
        <v>40.146299999999997</v>
      </c>
      <c r="FI35" s="160">
        <v>39.228200000000001</v>
      </c>
      <c r="FJ35" s="160">
        <v>111.0235</v>
      </c>
      <c r="FK35" s="160">
        <v>111.0235</v>
      </c>
      <c r="FL35" s="160">
        <v>-108.1768</v>
      </c>
      <c r="FM35" s="160">
        <v>72.935299999999998</v>
      </c>
      <c r="FN35" s="160">
        <v>72.354500000000002</v>
      </c>
      <c r="FO35" s="160">
        <v>-91.300299999999993</v>
      </c>
      <c r="FP35" s="160">
        <v>-85.084000000000003</v>
      </c>
      <c r="FQ35" s="160">
        <v>-18.799700000000001</v>
      </c>
      <c r="FR35" s="160">
        <v>-40.24</v>
      </c>
      <c r="FS35" s="160">
        <v>8.4602000000000004</v>
      </c>
      <c r="FT35" s="160">
        <v>0.93049999999999999</v>
      </c>
      <c r="FU35" s="160">
        <v>-5.4</v>
      </c>
      <c r="FV35" s="160">
        <v>17.47</v>
      </c>
      <c r="FW35" s="160">
        <v>-20.225100000000001</v>
      </c>
      <c r="FX35" s="161"/>
      <c r="FY35" s="160">
        <v>-14.68</v>
      </c>
      <c r="FZ35" s="160">
        <v>4.13</v>
      </c>
      <c r="GA35" s="161"/>
      <c r="GB35" s="160">
        <v>32.81</v>
      </c>
      <c r="GC35" s="160">
        <v>87.751300000000001</v>
      </c>
      <c r="GD35" s="160">
        <v>92.543099999999995</v>
      </c>
      <c r="GE35" s="161"/>
      <c r="GF35" s="160">
        <v>85.599299999999999</v>
      </c>
      <c r="GG35" s="160">
        <v>17.5</v>
      </c>
      <c r="GH35" s="160">
        <v>-21.1798</v>
      </c>
      <c r="GI35" s="160">
        <v>-4.0609999999999999</v>
      </c>
      <c r="GJ35" s="160">
        <v>-4.3581000000000003</v>
      </c>
      <c r="GK35" s="160">
        <v>2.0102000000000002</v>
      </c>
      <c r="GL35" s="161"/>
      <c r="GM35" s="161"/>
      <c r="GN35" s="161"/>
      <c r="GO35" s="160">
        <v>-37.8123</v>
      </c>
      <c r="GP35" s="160">
        <v>18.855499999999999</v>
      </c>
      <c r="GQ35" s="160">
        <v>39.711799999999997</v>
      </c>
      <c r="GR35" s="160">
        <v>54.247799999999998</v>
      </c>
      <c r="GS35" s="160">
        <v>55.911200000000001</v>
      </c>
      <c r="GT35" s="160">
        <v>-171.42939999999999</v>
      </c>
      <c r="GU35" s="161"/>
      <c r="GV35" s="160">
        <v>29.803999999999998</v>
      </c>
      <c r="GW35" s="160">
        <v>-38.892099999999999</v>
      </c>
      <c r="GX35" s="161"/>
      <c r="GY35" s="160">
        <v>11.6532</v>
      </c>
      <c r="GZ35" s="160">
        <v>11.266999999999999</v>
      </c>
      <c r="HA35" s="161"/>
      <c r="HB35" s="160">
        <v>98.294600000000003</v>
      </c>
      <c r="HC35" s="160">
        <v>100.41030000000001</v>
      </c>
      <c r="HD35" s="160">
        <v>281.2</v>
      </c>
      <c r="HE35" s="160">
        <v>-279.10399999999998</v>
      </c>
      <c r="HF35" s="160">
        <v>-538.23860000000002</v>
      </c>
      <c r="HG35" s="160">
        <v>539.52610000000004</v>
      </c>
      <c r="HH35" s="160">
        <v>238.87450000000001</v>
      </c>
      <c r="HI35" s="160">
        <v>-96.098500000000001</v>
      </c>
      <c r="HJ35" s="160">
        <v>-94.612399999999994</v>
      </c>
      <c r="HK35" s="160">
        <v>-55.774700000000003</v>
      </c>
      <c r="HL35" s="160">
        <v>-46.343699999999998</v>
      </c>
      <c r="HM35" s="160">
        <v>82.039400000000001</v>
      </c>
      <c r="HN35" s="160">
        <v>80.790300000000002</v>
      </c>
      <c r="HO35" s="161"/>
      <c r="HP35" s="160">
        <v>-56.851799999999997</v>
      </c>
      <c r="HQ35" s="160">
        <v>28.644500000000001</v>
      </c>
      <c r="HR35" s="160">
        <v>28.5017</v>
      </c>
      <c r="HS35" s="160">
        <v>-24.650200000000002</v>
      </c>
      <c r="HT35" s="160">
        <v>-24.631799999999998</v>
      </c>
      <c r="HU35" s="160">
        <v>29.34</v>
      </c>
      <c r="HV35" s="160">
        <v>28.89</v>
      </c>
      <c r="HW35" s="160">
        <v>28.9</v>
      </c>
      <c r="HX35" s="160">
        <v>28.5</v>
      </c>
      <c r="HY35" s="160">
        <v>21.944800000000001</v>
      </c>
      <c r="HZ35" s="160">
        <v>-21.28</v>
      </c>
      <c r="IA35" s="160">
        <v>-319.79259999999999</v>
      </c>
      <c r="IB35" s="160">
        <v>85.135599999999997</v>
      </c>
      <c r="IC35" s="160">
        <v>84.044499999999999</v>
      </c>
      <c r="ID35" s="160">
        <v>19</v>
      </c>
      <c r="IE35" s="160">
        <v>-17.600000000000001</v>
      </c>
      <c r="IF35" s="160">
        <v>-26.8</v>
      </c>
      <c r="IG35" s="160">
        <v>-27</v>
      </c>
      <c r="IH35" s="161"/>
      <c r="II35" s="161"/>
      <c r="IJ35" s="160">
        <v>-232.9631</v>
      </c>
      <c r="IK35" s="160">
        <v>78.659899999999993</v>
      </c>
      <c r="IL35" s="160">
        <v>259.21620000000001</v>
      </c>
      <c r="IM35" s="160">
        <v>191.47919999999999</v>
      </c>
      <c r="IN35" s="160">
        <v>114.4191</v>
      </c>
      <c r="IO35" s="160">
        <v>-188.31819999999999</v>
      </c>
      <c r="IP35" s="160">
        <v>189.03</v>
      </c>
      <c r="IQ35" s="160">
        <v>-109.2479</v>
      </c>
      <c r="IR35" s="160">
        <v>-127.77160000000001</v>
      </c>
      <c r="IS35" s="160">
        <v>-183.15289999999999</v>
      </c>
      <c r="IT35" s="160">
        <v>110.7513</v>
      </c>
      <c r="IU35" s="160">
        <v>111.7196</v>
      </c>
      <c r="IV35" s="160">
        <v>111.7563</v>
      </c>
      <c r="IW35" s="160">
        <v>-248.06460000000001</v>
      </c>
      <c r="IX35" s="160">
        <v>131.16749999999999</v>
      </c>
      <c r="IY35" s="160">
        <v>-116.6454</v>
      </c>
      <c r="IZ35" s="160">
        <v>118.70829999999999</v>
      </c>
      <c r="JA35" s="160">
        <v>-6.0632000000000001</v>
      </c>
      <c r="JB35" s="161"/>
      <c r="JC35" s="160">
        <v>18.16</v>
      </c>
      <c r="JD35" s="160">
        <v>6.024</v>
      </c>
      <c r="JE35" s="160">
        <v>6.0220000000000002</v>
      </c>
      <c r="JF35" s="160">
        <v>-18.32</v>
      </c>
      <c r="JG35" s="160">
        <v>0</v>
      </c>
      <c r="JH35" s="161"/>
      <c r="JI35" s="160">
        <v>-1.4633</v>
      </c>
      <c r="JJ35" s="160">
        <v>-20.2136</v>
      </c>
      <c r="JK35" s="160">
        <v>-25.517700000000001</v>
      </c>
      <c r="JL35" s="160">
        <v>18.899999999999999</v>
      </c>
      <c r="JM35" s="160">
        <v>53.643000000000001</v>
      </c>
      <c r="JN35" s="160">
        <v>53.457999999999998</v>
      </c>
      <c r="JO35" s="161"/>
      <c r="JP35" s="161"/>
      <c r="JQ35" s="160">
        <v>53.376899999999999</v>
      </c>
      <c r="JR35" s="160">
        <v>52.954500000000003</v>
      </c>
      <c r="JS35" s="160">
        <v>52.9758</v>
      </c>
      <c r="JT35" s="161"/>
      <c r="JU35" s="160">
        <v>17.899999999999999</v>
      </c>
      <c r="JV35" s="160">
        <v>50.733800000000002</v>
      </c>
      <c r="JW35" s="160">
        <v>8.25</v>
      </c>
      <c r="JX35" s="161"/>
      <c r="JY35" s="160">
        <v>-46.5274</v>
      </c>
      <c r="JZ35" s="160">
        <v>76.455399999999997</v>
      </c>
      <c r="KA35" s="160">
        <v>57.472200000000001</v>
      </c>
      <c r="KB35" s="160">
        <v>-46.114600000000003</v>
      </c>
      <c r="KC35" s="160">
        <v>-75.967500000000001</v>
      </c>
      <c r="KD35" s="160">
        <v>45.872199999999999</v>
      </c>
      <c r="KE35" s="160">
        <v>28.770299999999999</v>
      </c>
      <c r="KF35" s="160">
        <v>-29.6</v>
      </c>
      <c r="KG35" s="160">
        <v>30</v>
      </c>
      <c r="KH35" s="160">
        <v>-294.48849999999999</v>
      </c>
      <c r="KI35" s="160">
        <v>469.50139999999999</v>
      </c>
    </row>
    <row r="36" spans="1:295" ht="18" customHeight="1" x14ac:dyDescent="0.3">
      <c r="A36" s="157" t="s">
        <v>54</v>
      </c>
      <c r="B36" s="157" t="s">
        <v>875</v>
      </c>
      <c r="C36" s="160">
        <v>0</v>
      </c>
      <c r="D36" s="160">
        <v>20.616199999999999</v>
      </c>
      <c r="E36" s="161"/>
      <c r="F36" s="160">
        <v>-29.598299999999998</v>
      </c>
      <c r="G36" s="160">
        <v>43.115299999999998</v>
      </c>
      <c r="H36" s="161"/>
      <c r="I36" s="160">
        <v>60.073900000000002</v>
      </c>
      <c r="J36" s="160">
        <v>-109.85590000000001</v>
      </c>
      <c r="K36" s="160">
        <v>71.987200000000001</v>
      </c>
      <c r="L36" s="160">
        <v>36.504899999999999</v>
      </c>
      <c r="M36" s="161"/>
      <c r="N36" s="160">
        <v>-11.1</v>
      </c>
      <c r="O36" s="160">
        <v>-58.962000000000003</v>
      </c>
      <c r="P36" s="161"/>
      <c r="Q36" s="160">
        <v>16.559999999999999</v>
      </c>
      <c r="R36" s="160">
        <v>-52.8</v>
      </c>
      <c r="S36" s="160">
        <v>11.475899999999999</v>
      </c>
      <c r="T36" s="160">
        <v>66.867599999999996</v>
      </c>
      <c r="U36" s="160">
        <v>19.21</v>
      </c>
      <c r="V36" s="160">
        <v>19.4879</v>
      </c>
      <c r="W36" s="160">
        <v>32.098700000000001</v>
      </c>
      <c r="X36" s="160">
        <v>16.098500000000001</v>
      </c>
      <c r="Y36" s="160">
        <v>5.88</v>
      </c>
      <c r="Z36" s="160">
        <v>7.9695999999999998</v>
      </c>
      <c r="AA36" s="161"/>
      <c r="AB36" s="161"/>
      <c r="AC36" s="160">
        <v>-80.75</v>
      </c>
      <c r="AD36" s="160">
        <v>-80.42</v>
      </c>
      <c r="AE36" s="161"/>
      <c r="AF36" s="160">
        <v>11.1</v>
      </c>
      <c r="AG36" s="160">
        <v>57.2</v>
      </c>
      <c r="AH36" s="160">
        <v>8.3960000000000008</v>
      </c>
      <c r="AI36" s="160">
        <v>0.16600000000000001</v>
      </c>
      <c r="AJ36" s="161">
        <v>0</v>
      </c>
      <c r="AK36" s="160">
        <v>-69.209999999999994</v>
      </c>
      <c r="AL36" s="160">
        <v>-75.11</v>
      </c>
      <c r="AM36" s="160">
        <v>70.099999999999994</v>
      </c>
      <c r="AN36" s="160">
        <v>69.760000000000005</v>
      </c>
      <c r="AO36" s="160">
        <v>13.7094</v>
      </c>
      <c r="AP36" s="160">
        <v>10.7638</v>
      </c>
      <c r="AQ36" s="160">
        <v>79.008300000000006</v>
      </c>
      <c r="AR36" s="160">
        <v>82.103899999999996</v>
      </c>
      <c r="AS36" s="160">
        <v>41.855699999999999</v>
      </c>
      <c r="AT36" s="160">
        <v>-63.995199999999997</v>
      </c>
      <c r="AU36" s="161">
        <v>0</v>
      </c>
      <c r="AV36" s="160">
        <v>7.1618000000000004</v>
      </c>
      <c r="AW36" s="160">
        <v>7.2507000000000001</v>
      </c>
      <c r="AX36" s="160">
        <v>77.550899999999999</v>
      </c>
      <c r="AY36" s="160">
        <v>79.528099999999995</v>
      </c>
      <c r="AZ36" s="160">
        <v>-32.179600000000001</v>
      </c>
      <c r="BA36" s="160">
        <v>-34.690199999999997</v>
      </c>
      <c r="BB36" s="160">
        <v>-432.65769999999998</v>
      </c>
      <c r="BC36" s="160">
        <v>-5.3685</v>
      </c>
      <c r="BD36" s="160">
        <v>-13.6</v>
      </c>
      <c r="BE36" s="160">
        <v>-13.7</v>
      </c>
      <c r="BF36" s="160">
        <v>68.287099999999995</v>
      </c>
      <c r="BG36" s="160">
        <v>2.6855000000000002</v>
      </c>
      <c r="BH36" s="160">
        <v>-10.5404</v>
      </c>
      <c r="BI36" s="161"/>
      <c r="BJ36" s="160">
        <v>-11.4513</v>
      </c>
      <c r="BK36" s="160">
        <v>9.9406999999999996</v>
      </c>
      <c r="BL36" s="161"/>
      <c r="BM36" s="161"/>
      <c r="BN36" s="160">
        <v>462.84359999999998</v>
      </c>
      <c r="BO36" s="160">
        <v>168.5232</v>
      </c>
      <c r="BP36" s="160">
        <v>168.73679999999999</v>
      </c>
      <c r="BQ36" s="160">
        <v>-383.43880000000001</v>
      </c>
      <c r="BR36" s="160">
        <v>655.13070000000005</v>
      </c>
      <c r="BS36" s="161"/>
      <c r="BT36" s="160">
        <v>-20.357900000000001</v>
      </c>
      <c r="BU36" s="160">
        <v>21.902699999999999</v>
      </c>
      <c r="BV36" s="161"/>
      <c r="BW36" s="160">
        <v>30.55</v>
      </c>
      <c r="BX36" s="160">
        <v>31.44</v>
      </c>
      <c r="BY36" s="160">
        <v>77.75</v>
      </c>
      <c r="BZ36" s="160">
        <v>90.88</v>
      </c>
      <c r="CA36" s="160">
        <v>-115.19889999999999</v>
      </c>
      <c r="CB36" s="160">
        <v>-114.6631</v>
      </c>
      <c r="CC36" s="160">
        <v>156.80240000000001</v>
      </c>
      <c r="CD36" s="160">
        <v>158.2533</v>
      </c>
      <c r="CE36" s="160">
        <v>5.1241000000000003</v>
      </c>
      <c r="CF36" s="160">
        <v>-133.3861</v>
      </c>
      <c r="CG36" s="160">
        <v>-132.9435</v>
      </c>
      <c r="CH36" s="160">
        <v>-8.5479000000000003</v>
      </c>
      <c r="CI36" s="160">
        <v>0</v>
      </c>
      <c r="CJ36" s="161"/>
      <c r="CK36" s="161"/>
      <c r="CL36" s="160">
        <v>140</v>
      </c>
      <c r="CM36" s="160">
        <v>125.8</v>
      </c>
      <c r="CN36" s="160">
        <v>-20.07</v>
      </c>
      <c r="CO36" s="160">
        <v>81.864599999999996</v>
      </c>
      <c r="CP36" s="161"/>
      <c r="CQ36" s="160">
        <v>78.560199999999995</v>
      </c>
      <c r="CR36" s="160">
        <v>25.2499</v>
      </c>
      <c r="CS36" s="160">
        <v>25.552199999999999</v>
      </c>
      <c r="CT36" s="160">
        <v>11.717599999999999</v>
      </c>
      <c r="CU36" s="160">
        <v>-98.414599999999993</v>
      </c>
      <c r="CV36" s="160">
        <v>19.2455</v>
      </c>
      <c r="CW36" s="160">
        <v>15.6799</v>
      </c>
      <c r="CX36" s="160">
        <v>77.930000000000007</v>
      </c>
      <c r="CY36" s="160">
        <v>41.59</v>
      </c>
      <c r="CZ36" s="160">
        <v>61.6479</v>
      </c>
      <c r="DA36" s="160">
        <v>58.158900000000003</v>
      </c>
      <c r="DB36" s="161"/>
      <c r="DC36" s="161"/>
      <c r="DD36" s="161"/>
      <c r="DE36" s="161"/>
      <c r="DF36" s="160">
        <v>-116.18559999999999</v>
      </c>
      <c r="DG36" s="161"/>
      <c r="DH36" s="160">
        <v>-56.062899999999999</v>
      </c>
      <c r="DI36" s="160">
        <v>-130.19999999999999</v>
      </c>
      <c r="DJ36" s="160">
        <v>-129.4</v>
      </c>
      <c r="DK36" s="160">
        <v>30.220600000000001</v>
      </c>
      <c r="DL36" s="160">
        <v>84.970100000000002</v>
      </c>
      <c r="DM36" s="160">
        <v>80.324200000000005</v>
      </c>
      <c r="DN36" s="161"/>
      <c r="DO36" s="161"/>
      <c r="DP36" s="160">
        <v>-11.39</v>
      </c>
      <c r="DQ36" s="160">
        <v>73.268500000000003</v>
      </c>
      <c r="DR36" s="160">
        <v>114.57899999999999</v>
      </c>
      <c r="DS36" s="160">
        <v>-29.85</v>
      </c>
      <c r="DT36" s="160">
        <v>-30.11</v>
      </c>
      <c r="DU36" s="160">
        <v>127.67</v>
      </c>
      <c r="DV36" s="160">
        <v>74.23</v>
      </c>
      <c r="DW36" s="160">
        <v>113.7273</v>
      </c>
      <c r="DX36" s="160">
        <v>111.98180000000001</v>
      </c>
      <c r="DY36" s="160">
        <v>-76.921199999999999</v>
      </c>
      <c r="DZ36" s="160">
        <v>-74.718199999999996</v>
      </c>
      <c r="EA36" s="160">
        <v>297.92169999999999</v>
      </c>
      <c r="EB36" s="160">
        <v>247.1961</v>
      </c>
      <c r="EC36" s="160">
        <v>233.26859999999999</v>
      </c>
      <c r="ED36" s="161"/>
      <c r="EE36" s="160">
        <v>45.790300000000002</v>
      </c>
      <c r="EF36" s="160">
        <v>21.427800000000001</v>
      </c>
      <c r="EG36" s="160">
        <v>-35.165999999999997</v>
      </c>
      <c r="EH36" s="160">
        <v>390.68799999999999</v>
      </c>
      <c r="EI36" s="160">
        <v>-68.157700000000006</v>
      </c>
      <c r="EJ36" s="161"/>
      <c r="EK36" s="160">
        <v>-40.8367</v>
      </c>
      <c r="EL36" s="160">
        <v>-37.323700000000002</v>
      </c>
      <c r="EM36" s="160">
        <v>53.689399999999999</v>
      </c>
      <c r="EN36" s="160">
        <v>-43.424300000000002</v>
      </c>
      <c r="EO36" s="160">
        <v>-40.1693</v>
      </c>
      <c r="EP36" s="160">
        <v>49.2</v>
      </c>
      <c r="EQ36" s="160">
        <v>-62.291200000000003</v>
      </c>
      <c r="ER36" s="160">
        <v>-63.293599999999998</v>
      </c>
      <c r="ES36" s="160">
        <v>20.980699999999999</v>
      </c>
      <c r="ET36" s="160">
        <v>16.690000000000001</v>
      </c>
      <c r="EU36" s="160">
        <v>-20.34</v>
      </c>
      <c r="EV36" s="160">
        <v>1</v>
      </c>
      <c r="EW36" s="160">
        <v>18.645399999999999</v>
      </c>
      <c r="EX36" s="160">
        <v>-158.56290000000001</v>
      </c>
      <c r="EY36" s="160">
        <v>-34.311799999999998</v>
      </c>
      <c r="EZ36" s="160">
        <v>-33.437600000000003</v>
      </c>
      <c r="FA36" s="160">
        <v>6.3265000000000002</v>
      </c>
      <c r="FB36" s="160">
        <v>-18.6175</v>
      </c>
      <c r="FC36" s="160">
        <v>-13.1272</v>
      </c>
      <c r="FD36" s="160">
        <v>21.112200000000001</v>
      </c>
      <c r="FE36" s="161"/>
      <c r="FF36" s="160">
        <v>21.0593</v>
      </c>
      <c r="FG36" s="160">
        <v>40.8889</v>
      </c>
      <c r="FH36" s="160">
        <v>40.902700000000003</v>
      </c>
      <c r="FI36" s="160">
        <v>39.366799999999998</v>
      </c>
      <c r="FJ36" s="160">
        <v>114.875</v>
      </c>
      <c r="FK36" s="160">
        <v>115.37739999999999</v>
      </c>
      <c r="FL36" s="160">
        <v>-123.2478</v>
      </c>
      <c r="FM36" s="160">
        <v>79.112099999999998</v>
      </c>
      <c r="FN36" s="160">
        <v>77.927199999999999</v>
      </c>
      <c r="FO36" s="160">
        <v>-104.03279999999999</v>
      </c>
      <c r="FP36" s="160">
        <v>-98.377200000000002</v>
      </c>
      <c r="FQ36" s="160">
        <v>-20.462299999999999</v>
      </c>
      <c r="FR36" s="160">
        <v>-42.74</v>
      </c>
      <c r="FS36" s="160">
        <v>9.2609999999999992</v>
      </c>
      <c r="FT36" s="160">
        <v>0.84499999999999997</v>
      </c>
      <c r="FU36" s="160">
        <v>-5.97</v>
      </c>
      <c r="FV36" s="160">
        <v>18.940000000000001</v>
      </c>
      <c r="FW36" s="160">
        <v>-21.214700000000001</v>
      </c>
      <c r="FX36" s="161"/>
      <c r="FY36" s="161"/>
      <c r="FZ36" s="160">
        <v>4.1769999999999996</v>
      </c>
      <c r="GA36" s="161"/>
      <c r="GB36" s="160">
        <v>31.28</v>
      </c>
      <c r="GC36" s="160">
        <v>100.682</v>
      </c>
      <c r="GD36" s="160">
        <v>104.6041</v>
      </c>
      <c r="GE36" s="160">
        <v>14.37</v>
      </c>
      <c r="GF36" s="160">
        <v>80.191900000000004</v>
      </c>
      <c r="GG36" s="160">
        <v>17.2</v>
      </c>
      <c r="GH36" s="160">
        <v>-9.9482999999999997</v>
      </c>
      <c r="GI36" s="160">
        <v>-2.8936999999999999</v>
      </c>
      <c r="GJ36" s="160">
        <v>-3.4554999999999998</v>
      </c>
      <c r="GK36" s="160">
        <v>1.9914000000000001</v>
      </c>
      <c r="GL36" s="161"/>
      <c r="GM36" s="161"/>
      <c r="GN36" s="160">
        <v>-17.035</v>
      </c>
      <c r="GO36" s="160">
        <v>-26.666499999999999</v>
      </c>
      <c r="GP36" s="160">
        <v>18.081800000000001</v>
      </c>
      <c r="GQ36" s="160">
        <v>27.367000000000001</v>
      </c>
      <c r="GR36" s="160">
        <v>53.280999999999999</v>
      </c>
      <c r="GS36" s="160">
        <v>53.768799999999999</v>
      </c>
      <c r="GT36" s="160">
        <v>-159.83009999999999</v>
      </c>
      <c r="GU36" s="161"/>
      <c r="GV36" s="160">
        <v>29.226800000000001</v>
      </c>
      <c r="GW36" s="160">
        <v>-9.7830999999999992</v>
      </c>
      <c r="GX36" s="160">
        <v>9.6666000000000007</v>
      </c>
      <c r="GY36" s="160">
        <v>11.477399999999999</v>
      </c>
      <c r="GZ36" s="160">
        <v>11.129899999999999</v>
      </c>
      <c r="HA36" s="160">
        <v>11</v>
      </c>
      <c r="HB36" s="160">
        <v>97.356499999999997</v>
      </c>
      <c r="HC36" s="160">
        <v>97.585300000000004</v>
      </c>
      <c r="HD36" s="160">
        <v>276.2</v>
      </c>
      <c r="HE36" s="160">
        <v>-275.8793</v>
      </c>
      <c r="HF36" s="160">
        <v>-543.1454</v>
      </c>
      <c r="HG36" s="160">
        <v>543.05849999999998</v>
      </c>
      <c r="HH36" s="160">
        <v>240.04060000000001</v>
      </c>
      <c r="HI36" s="160">
        <v>-93.819100000000006</v>
      </c>
      <c r="HJ36" s="160">
        <v>-91.760800000000003</v>
      </c>
      <c r="HK36" s="160">
        <v>-58.5929</v>
      </c>
      <c r="HL36" s="160">
        <v>-49.987400000000001</v>
      </c>
      <c r="HM36" s="160">
        <v>80.980800000000002</v>
      </c>
      <c r="HN36" s="160">
        <v>77.603999999999999</v>
      </c>
      <c r="HO36" s="161"/>
      <c r="HP36" s="161"/>
      <c r="HQ36" s="160">
        <v>39.444299999999998</v>
      </c>
      <c r="HR36" s="160">
        <v>38.697200000000002</v>
      </c>
      <c r="HS36" s="160">
        <v>-16.075600000000001</v>
      </c>
      <c r="HT36" s="160">
        <v>-15.9758</v>
      </c>
      <c r="HU36" s="160">
        <v>17.87</v>
      </c>
      <c r="HV36" s="160">
        <v>18.95</v>
      </c>
      <c r="HW36" s="160">
        <v>27.7</v>
      </c>
      <c r="HX36" s="160">
        <v>29.6</v>
      </c>
      <c r="HY36" s="160">
        <v>21.6585</v>
      </c>
      <c r="HZ36" s="160">
        <v>-33.520000000000003</v>
      </c>
      <c r="IA36" s="160">
        <v>-318.12270000000001</v>
      </c>
      <c r="IB36" s="160">
        <v>91.905699999999996</v>
      </c>
      <c r="IC36" s="160">
        <v>93.305300000000003</v>
      </c>
      <c r="ID36" s="160">
        <v>20.2</v>
      </c>
      <c r="IE36" s="160">
        <v>-24.5</v>
      </c>
      <c r="IF36" s="160">
        <v>-38.6</v>
      </c>
      <c r="IG36" s="160">
        <v>-38.200000000000003</v>
      </c>
      <c r="IH36" s="161"/>
      <c r="II36" s="161"/>
      <c r="IJ36" s="160">
        <v>-229.0821</v>
      </c>
      <c r="IK36" s="160">
        <v>84.598399999999998</v>
      </c>
      <c r="IL36" s="160">
        <v>258.4366</v>
      </c>
      <c r="IM36" s="160">
        <v>182.86789999999999</v>
      </c>
      <c r="IN36" s="160">
        <v>113.1915</v>
      </c>
      <c r="IO36" s="160">
        <v>-180.61250000000001</v>
      </c>
      <c r="IP36" s="160">
        <v>173.2526</v>
      </c>
      <c r="IQ36" s="160">
        <v>-150.8227</v>
      </c>
      <c r="IR36" s="160">
        <v>-141.10290000000001</v>
      </c>
      <c r="IS36" s="160">
        <v>-175.9248</v>
      </c>
      <c r="IT36" s="160">
        <v>126.6033</v>
      </c>
      <c r="IU36" s="160">
        <v>123.9314</v>
      </c>
      <c r="IV36" s="160">
        <v>152.17590000000001</v>
      </c>
      <c r="IW36" s="160">
        <v>-241.92310000000001</v>
      </c>
      <c r="IX36" s="160">
        <v>146.8862</v>
      </c>
      <c r="IY36" s="160">
        <v>-99.990700000000004</v>
      </c>
      <c r="IZ36" s="160">
        <v>97.004800000000003</v>
      </c>
      <c r="JA36" s="160">
        <v>-7.9363999999999999</v>
      </c>
      <c r="JB36" s="161"/>
      <c r="JC36" s="160">
        <v>18.88</v>
      </c>
      <c r="JD36" s="160">
        <v>6.0090000000000003</v>
      </c>
      <c r="JE36" s="160">
        <v>6.016</v>
      </c>
      <c r="JF36" s="160">
        <v>-18.8</v>
      </c>
      <c r="JG36" s="160">
        <v>0</v>
      </c>
      <c r="JH36" s="161"/>
      <c r="JI36" s="160">
        <v>-2.1958000000000002</v>
      </c>
      <c r="JJ36" s="160">
        <v>-19.8932</v>
      </c>
      <c r="JK36" s="160">
        <v>-25.459700000000002</v>
      </c>
      <c r="JL36" s="160">
        <v>19.399999999999999</v>
      </c>
      <c r="JM36" s="160">
        <v>51.835000000000001</v>
      </c>
      <c r="JN36" s="160">
        <v>50.863</v>
      </c>
      <c r="JO36" s="160">
        <v>11.3475</v>
      </c>
      <c r="JP36" s="160">
        <v>13.613200000000001</v>
      </c>
      <c r="JQ36" s="160">
        <v>51.954799999999999</v>
      </c>
      <c r="JR36" s="160">
        <v>52.541400000000003</v>
      </c>
      <c r="JS36" s="160">
        <v>50.773800000000001</v>
      </c>
      <c r="JT36" s="161"/>
      <c r="JU36" s="160">
        <v>22.7</v>
      </c>
      <c r="JV36" s="160">
        <v>51.293399999999998</v>
      </c>
      <c r="JW36" s="160">
        <v>8.39</v>
      </c>
      <c r="JX36" s="161"/>
      <c r="JY36" s="160">
        <v>-48.417299999999997</v>
      </c>
      <c r="JZ36" s="160">
        <v>80.891800000000003</v>
      </c>
      <c r="KA36" s="160">
        <v>60.304900000000004</v>
      </c>
      <c r="KB36" s="160">
        <v>-48.116100000000003</v>
      </c>
      <c r="KC36" s="160">
        <v>-78.544799999999995</v>
      </c>
      <c r="KD36" s="160">
        <v>48.872</v>
      </c>
      <c r="KE36" s="160">
        <v>29.150700000000001</v>
      </c>
      <c r="KF36" s="160">
        <v>-35.200000000000003</v>
      </c>
      <c r="KG36" s="160">
        <v>34.700000000000003</v>
      </c>
      <c r="KH36" s="160">
        <v>-305.41079999999999</v>
      </c>
      <c r="KI36" s="160">
        <v>478.51319999999998</v>
      </c>
    </row>
    <row r="37" spans="1:295" ht="18" customHeight="1" x14ac:dyDescent="0.3">
      <c r="A37" s="157" t="s">
        <v>54</v>
      </c>
      <c r="B37" s="157" t="s">
        <v>876</v>
      </c>
      <c r="C37" s="161">
        <v>0</v>
      </c>
      <c r="D37" s="160">
        <v>20.3992</v>
      </c>
      <c r="E37" s="161"/>
      <c r="F37" s="160">
        <v>-29.296500000000002</v>
      </c>
      <c r="G37" s="160">
        <v>44.688000000000002</v>
      </c>
      <c r="H37" s="161"/>
      <c r="I37" s="160">
        <v>60.852499999999999</v>
      </c>
      <c r="J37" s="160">
        <v>-110.3897</v>
      </c>
      <c r="K37" s="160">
        <v>74.5321</v>
      </c>
      <c r="L37" s="160">
        <v>37.910800000000002</v>
      </c>
      <c r="M37" s="160">
        <v>36.9071</v>
      </c>
      <c r="N37" s="160">
        <v>-17.760000000000002</v>
      </c>
      <c r="O37" s="160">
        <v>-61.395000000000003</v>
      </c>
      <c r="P37" s="160">
        <v>57.2</v>
      </c>
      <c r="Q37" s="160">
        <v>18.216000000000001</v>
      </c>
      <c r="R37" s="160">
        <v>-55</v>
      </c>
      <c r="S37" s="160">
        <v>10.9351</v>
      </c>
      <c r="T37" s="160">
        <v>67.190399999999997</v>
      </c>
      <c r="U37" s="161"/>
      <c r="V37" s="160">
        <v>20.267399999999999</v>
      </c>
      <c r="W37" s="160">
        <v>33.332099999999997</v>
      </c>
      <c r="X37" s="160">
        <v>17.145199999999999</v>
      </c>
      <c r="Y37" s="160">
        <v>5.4828999999999999</v>
      </c>
      <c r="Z37" s="160">
        <v>8.0562000000000005</v>
      </c>
      <c r="AA37" s="161"/>
      <c r="AB37" s="161"/>
      <c r="AC37" s="160">
        <v>-87.31</v>
      </c>
      <c r="AD37" s="160">
        <v>-87.25</v>
      </c>
      <c r="AE37" s="161"/>
      <c r="AF37" s="160">
        <v>17.760000000000002</v>
      </c>
      <c r="AG37" s="160">
        <v>59.4</v>
      </c>
      <c r="AH37" s="160">
        <v>7.8739999999999997</v>
      </c>
      <c r="AI37" s="160">
        <v>0.16600000000000001</v>
      </c>
      <c r="AJ37" s="161">
        <v>0</v>
      </c>
      <c r="AK37" s="160">
        <v>-77.62</v>
      </c>
      <c r="AL37" s="160">
        <v>-73.06</v>
      </c>
      <c r="AM37" s="160">
        <v>78.23</v>
      </c>
      <c r="AN37" s="160">
        <v>78.38</v>
      </c>
      <c r="AO37" s="160">
        <v>14.1265</v>
      </c>
      <c r="AP37" s="160">
        <v>10.4491</v>
      </c>
      <c r="AQ37" s="160">
        <v>81.962199999999996</v>
      </c>
      <c r="AR37" s="160">
        <v>84.575500000000005</v>
      </c>
      <c r="AS37" s="160">
        <v>44.247900000000001</v>
      </c>
      <c r="AT37" s="160">
        <v>-83.624899999999997</v>
      </c>
      <c r="AU37" s="161">
        <v>0</v>
      </c>
      <c r="AV37" s="160">
        <v>6.6402999999999999</v>
      </c>
      <c r="AW37" s="160">
        <v>6.3883999999999999</v>
      </c>
      <c r="AX37" s="160">
        <v>81.285600000000002</v>
      </c>
      <c r="AY37" s="160">
        <v>83.096599999999995</v>
      </c>
      <c r="AZ37" s="160">
        <v>-33.384599999999999</v>
      </c>
      <c r="BA37" s="160">
        <v>-36.083799999999997</v>
      </c>
      <c r="BB37" s="160">
        <v>-423.47989999999999</v>
      </c>
      <c r="BC37" s="160">
        <v>-39.851599999999998</v>
      </c>
      <c r="BD37" s="160">
        <v>-0.9</v>
      </c>
      <c r="BE37" s="160">
        <v>-0.9</v>
      </c>
      <c r="BF37" s="160">
        <v>90.448999999999998</v>
      </c>
      <c r="BG37" s="160">
        <v>2.6162999999999998</v>
      </c>
      <c r="BH37" s="160">
        <v>-10.629799999999999</v>
      </c>
      <c r="BI37" s="161"/>
      <c r="BJ37" s="160">
        <v>-17.7883</v>
      </c>
      <c r="BK37" s="160">
        <v>13.171099999999999</v>
      </c>
      <c r="BL37" s="161"/>
      <c r="BM37" s="161"/>
      <c r="BN37" s="160">
        <v>454.32889999999998</v>
      </c>
      <c r="BO37" s="160">
        <v>149.63220000000001</v>
      </c>
      <c r="BP37" s="160">
        <v>148.7166</v>
      </c>
      <c r="BQ37" s="160">
        <v>-373.66469999999998</v>
      </c>
      <c r="BR37" s="160">
        <v>622.28030000000001</v>
      </c>
      <c r="BS37" s="161"/>
      <c r="BT37" s="160">
        <v>-45.7973</v>
      </c>
      <c r="BU37" s="160">
        <v>48.397100000000002</v>
      </c>
      <c r="BV37" s="160">
        <v>118.2278</v>
      </c>
      <c r="BW37" s="160">
        <v>30.98</v>
      </c>
      <c r="BX37" s="160">
        <v>32.229999999999997</v>
      </c>
      <c r="BY37" s="160">
        <v>78.540000000000006</v>
      </c>
      <c r="BZ37" s="160">
        <v>93.83</v>
      </c>
      <c r="CA37" s="160">
        <v>-107.0275</v>
      </c>
      <c r="CB37" s="160">
        <v>-106.89360000000001</v>
      </c>
      <c r="CC37" s="160">
        <v>161.26159999999999</v>
      </c>
      <c r="CD37" s="160">
        <v>163.0341</v>
      </c>
      <c r="CE37" s="160">
        <v>2.2452999999999999</v>
      </c>
      <c r="CF37" s="160">
        <v>-136.5711</v>
      </c>
      <c r="CG37" s="160">
        <v>-135.5394</v>
      </c>
      <c r="CH37" s="160">
        <v>2.8845000000000001</v>
      </c>
      <c r="CI37" s="161"/>
      <c r="CJ37" s="161"/>
      <c r="CK37" s="161"/>
      <c r="CL37" s="160">
        <v>143.9</v>
      </c>
      <c r="CM37" s="160">
        <v>130.4</v>
      </c>
      <c r="CN37" s="160">
        <v>-20.75</v>
      </c>
      <c r="CO37" s="160">
        <v>83.972499999999997</v>
      </c>
      <c r="CP37" s="160">
        <v>81.694599999999994</v>
      </c>
      <c r="CQ37" s="160">
        <v>81.873999999999995</v>
      </c>
      <c r="CR37" s="160">
        <v>34.968200000000003</v>
      </c>
      <c r="CS37" s="160">
        <v>35.5045</v>
      </c>
      <c r="CT37" s="160">
        <v>-27.027100000000001</v>
      </c>
      <c r="CU37" s="160">
        <v>-70.025300000000001</v>
      </c>
      <c r="CV37" s="160">
        <v>-22.3125</v>
      </c>
      <c r="CW37" s="160">
        <v>15.860099999999999</v>
      </c>
      <c r="CX37" s="160">
        <v>83.83</v>
      </c>
      <c r="CY37" s="160">
        <v>45.03</v>
      </c>
      <c r="CZ37" s="160">
        <v>62.351100000000002</v>
      </c>
      <c r="DA37" s="160">
        <v>58.744799999999998</v>
      </c>
      <c r="DB37" s="161"/>
      <c r="DC37" s="161"/>
      <c r="DD37" s="161"/>
      <c r="DE37" s="161"/>
      <c r="DF37" s="160">
        <v>-114.54519999999999</v>
      </c>
      <c r="DG37" s="161"/>
      <c r="DH37" s="160">
        <v>-57.311199999999999</v>
      </c>
      <c r="DI37" s="160">
        <v>-131.30000000000001</v>
      </c>
      <c r="DJ37" s="160">
        <v>-133.19999999999999</v>
      </c>
      <c r="DK37" s="160">
        <v>31.236899999999999</v>
      </c>
      <c r="DL37" s="161"/>
      <c r="DM37" s="160">
        <v>82.202699999999993</v>
      </c>
      <c r="DN37" s="160">
        <v>122.47920000000001</v>
      </c>
      <c r="DO37" s="160">
        <v>86.58</v>
      </c>
      <c r="DP37" s="160">
        <v>-12.03</v>
      </c>
      <c r="DQ37" s="160">
        <v>76.957499999999996</v>
      </c>
      <c r="DR37" s="160">
        <v>112.4239</v>
      </c>
      <c r="DS37" s="160">
        <v>-29.66</v>
      </c>
      <c r="DT37" s="160">
        <v>-30.26</v>
      </c>
      <c r="DU37" s="160">
        <v>133.41</v>
      </c>
      <c r="DV37" s="160">
        <v>75.87</v>
      </c>
      <c r="DW37" s="160">
        <v>114.5455</v>
      </c>
      <c r="DX37" s="160">
        <v>112.4</v>
      </c>
      <c r="DY37" s="160">
        <v>-73.608400000000003</v>
      </c>
      <c r="DZ37" s="160">
        <v>-71.927300000000002</v>
      </c>
      <c r="EA37" s="160">
        <v>307.59730000000002</v>
      </c>
      <c r="EB37" s="160">
        <v>255.7208</v>
      </c>
      <c r="EC37" s="160">
        <v>239.67349999999999</v>
      </c>
      <c r="ED37" s="161"/>
      <c r="EE37" s="160">
        <v>57.300699999999999</v>
      </c>
      <c r="EF37" s="160">
        <v>32.917200000000001</v>
      </c>
      <c r="EG37" s="160">
        <v>-35.191000000000003</v>
      </c>
      <c r="EH37" s="160">
        <v>385.49160000000001</v>
      </c>
      <c r="EI37" s="160">
        <v>43.385100000000001</v>
      </c>
      <c r="EJ37" s="161"/>
      <c r="EK37" s="160">
        <v>-37.815600000000003</v>
      </c>
      <c r="EL37" s="160">
        <v>-34.464500000000001</v>
      </c>
      <c r="EM37" s="160">
        <v>42.820300000000003</v>
      </c>
      <c r="EN37" s="160">
        <v>-35.049799999999998</v>
      </c>
      <c r="EO37" s="160">
        <v>-32.943300000000001</v>
      </c>
      <c r="EP37" s="160">
        <v>67.632000000000005</v>
      </c>
      <c r="EQ37" s="160">
        <v>-58.854399999999998</v>
      </c>
      <c r="ER37" s="160">
        <v>-59.565300000000001</v>
      </c>
      <c r="ES37" s="160">
        <v>10.047700000000001</v>
      </c>
      <c r="ET37" s="160">
        <v>16.48</v>
      </c>
      <c r="EU37" s="160">
        <v>-17.010000000000002</v>
      </c>
      <c r="EV37" s="160">
        <v>1</v>
      </c>
      <c r="EW37" s="160">
        <v>18.453700000000001</v>
      </c>
      <c r="EX37" s="160">
        <v>-141.6</v>
      </c>
      <c r="EY37" s="160">
        <v>-35.5</v>
      </c>
      <c r="EZ37" s="160">
        <v>-34.630400000000002</v>
      </c>
      <c r="FA37" s="160">
        <v>7.6525999999999996</v>
      </c>
      <c r="FB37" s="160">
        <v>-30.777000000000001</v>
      </c>
      <c r="FC37" s="160">
        <v>0</v>
      </c>
      <c r="FD37" s="160">
        <v>21.649699999999999</v>
      </c>
      <c r="FE37" s="161"/>
      <c r="FF37" s="160">
        <v>21.294</v>
      </c>
      <c r="FG37" s="160">
        <v>40.528199999999998</v>
      </c>
      <c r="FH37" s="160">
        <v>41.429299999999998</v>
      </c>
      <c r="FI37" s="160">
        <v>39.993899999999996</v>
      </c>
      <c r="FJ37" s="160">
        <v>106.83710000000001</v>
      </c>
      <c r="FK37" s="160">
        <v>107.3395</v>
      </c>
      <c r="FL37" s="160">
        <v>-145.51949999999999</v>
      </c>
      <c r="FM37" s="160">
        <v>75.698499999999996</v>
      </c>
      <c r="FN37" s="160">
        <v>74.787199999999999</v>
      </c>
      <c r="FO37" s="160">
        <v>-113.48050000000001</v>
      </c>
      <c r="FP37" s="160">
        <v>-104.2921</v>
      </c>
      <c r="FQ37" s="160">
        <v>-37.3523</v>
      </c>
      <c r="FR37" s="160">
        <v>-39.97</v>
      </c>
      <c r="FS37" s="160">
        <v>15.474500000000001</v>
      </c>
      <c r="FT37" s="160">
        <v>0.92679999999999996</v>
      </c>
      <c r="FU37" s="160">
        <v>-9.86</v>
      </c>
      <c r="FV37" s="160">
        <v>18.149999999999999</v>
      </c>
      <c r="FW37" s="160">
        <v>-38.3705</v>
      </c>
      <c r="FX37" s="161"/>
      <c r="FY37" s="161"/>
      <c r="FZ37" s="160">
        <v>4.2869999999999999</v>
      </c>
      <c r="GA37" s="161"/>
      <c r="GB37" s="160">
        <v>27.44</v>
      </c>
      <c r="GC37" s="160">
        <v>107.44889999999999</v>
      </c>
      <c r="GD37" s="160">
        <v>115.343</v>
      </c>
      <c r="GE37" s="160">
        <v>15.08</v>
      </c>
      <c r="GF37" s="160">
        <v>77.736900000000006</v>
      </c>
      <c r="GG37" s="160">
        <v>17.8</v>
      </c>
      <c r="GH37" s="160">
        <v>-7.7648000000000001</v>
      </c>
      <c r="GI37" s="160">
        <v>-1.0145999999999999</v>
      </c>
      <c r="GJ37" s="160">
        <v>0</v>
      </c>
      <c r="GK37" s="160">
        <v>2.0005999999999999</v>
      </c>
      <c r="GL37" s="161"/>
      <c r="GM37" s="161"/>
      <c r="GN37" s="160">
        <v>-17.2667</v>
      </c>
      <c r="GO37" s="160">
        <v>-24.310400000000001</v>
      </c>
      <c r="GP37" s="160">
        <v>18.160299999999999</v>
      </c>
      <c r="GQ37" s="160">
        <v>25.327999999999999</v>
      </c>
      <c r="GR37" s="160">
        <v>55.244100000000003</v>
      </c>
      <c r="GS37" s="160">
        <v>55.698599999999999</v>
      </c>
      <c r="GT37" s="160">
        <v>-156.81710000000001</v>
      </c>
      <c r="GU37" s="161"/>
      <c r="GV37" s="160">
        <v>29.628399999999999</v>
      </c>
      <c r="GW37" s="160">
        <v>-6.2012</v>
      </c>
      <c r="GX37" s="160">
        <v>9.9451000000000001</v>
      </c>
      <c r="GY37" s="160">
        <v>11.682499999999999</v>
      </c>
      <c r="GZ37" s="160">
        <v>11.4253</v>
      </c>
      <c r="HA37" s="161"/>
      <c r="HB37" s="160">
        <v>125.82040000000001</v>
      </c>
      <c r="HC37" s="160">
        <v>126.7017</v>
      </c>
      <c r="HD37" s="160">
        <v>289.2</v>
      </c>
      <c r="HE37" s="160">
        <v>-288.68049999999999</v>
      </c>
      <c r="HF37" s="160">
        <v>-562.75459999999998</v>
      </c>
      <c r="HG37" s="160">
        <v>563.77940000000001</v>
      </c>
      <c r="HH37" s="160">
        <v>341.31369999999998</v>
      </c>
      <c r="HI37" s="160">
        <v>-122.1054</v>
      </c>
      <c r="HJ37" s="160">
        <v>-120.32470000000001</v>
      </c>
      <c r="HK37" s="160">
        <v>-54.091900000000003</v>
      </c>
      <c r="HL37" s="160">
        <v>-44.469000000000001</v>
      </c>
      <c r="HM37" s="160">
        <v>81.731700000000004</v>
      </c>
      <c r="HN37" s="160">
        <v>81.726399999999998</v>
      </c>
      <c r="HO37" s="160">
        <v>-72.308499999999995</v>
      </c>
      <c r="HP37" s="161"/>
      <c r="HQ37" s="160">
        <v>39.609099999999998</v>
      </c>
      <c r="HR37" s="160">
        <v>39.565100000000001</v>
      </c>
      <c r="HS37" s="160">
        <v>-41.8874</v>
      </c>
      <c r="HT37" s="160">
        <v>-41.906599999999997</v>
      </c>
      <c r="HU37" s="160">
        <v>47.87</v>
      </c>
      <c r="HV37" s="160">
        <v>48.75</v>
      </c>
      <c r="HW37" s="160">
        <v>30</v>
      </c>
      <c r="HX37" s="160">
        <v>30.8</v>
      </c>
      <c r="HY37" s="160">
        <v>21.904199999999999</v>
      </c>
      <c r="HZ37" s="160">
        <v>15.68</v>
      </c>
      <c r="IA37" s="160">
        <v>-330.22239999999999</v>
      </c>
      <c r="IB37" s="160">
        <v>97.509399999999999</v>
      </c>
      <c r="IC37" s="160">
        <v>96.909099999999995</v>
      </c>
      <c r="ID37" s="160">
        <v>19.600000000000001</v>
      </c>
      <c r="IE37" s="160">
        <v>-17.600000000000001</v>
      </c>
      <c r="IF37" s="160">
        <v>-37.9</v>
      </c>
      <c r="IG37" s="160">
        <v>-38.200000000000003</v>
      </c>
      <c r="IH37" s="160">
        <v>1.4542999999999999</v>
      </c>
      <c r="II37" s="161"/>
      <c r="IJ37" s="160">
        <v>-332.22879999999998</v>
      </c>
      <c r="IK37" s="160">
        <v>-24.409800000000001</v>
      </c>
      <c r="IL37" s="160">
        <v>397.28680000000003</v>
      </c>
      <c r="IM37" s="160">
        <v>304.38099999999997</v>
      </c>
      <c r="IN37" s="160">
        <v>132.89420000000001</v>
      </c>
      <c r="IO37" s="160">
        <v>-297.13830000000002</v>
      </c>
      <c r="IP37" s="160">
        <v>295.17309999999998</v>
      </c>
      <c r="IQ37" s="160">
        <v>-132.22239999999999</v>
      </c>
      <c r="IR37" s="160">
        <v>-208.31479999999999</v>
      </c>
      <c r="IS37" s="160">
        <v>-293.21429999999998</v>
      </c>
      <c r="IT37" s="160">
        <v>106.0723</v>
      </c>
      <c r="IU37" s="160">
        <v>104.501</v>
      </c>
      <c r="IV37" s="160">
        <v>131.4255</v>
      </c>
      <c r="IW37" s="160">
        <v>-385.58429999999998</v>
      </c>
      <c r="IX37" s="160">
        <v>217.35640000000001</v>
      </c>
      <c r="IY37" s="160">
        <v>-166.2158</v>
      </c>
      <c r="IZ37" s="160">
        <v>170.56880000000001</v>
      </c>
      <c r="JA37" s="160">
        <v>-6.7224000000000004</v>
      </c>
      <c r="JB37" s="161"/>
      <c r="JC37" s="160">
        <v>18.559999999999999</v>
      </c>
      <c r="JD37" s="160">
        <v>6.0810000000000004</v>
      </c>
      <c r="JE37" s="160">
        <v>6.0949999999999998</v>
      </c>
      <c r="JF37" s="160">
        <v>-17.12</v>
      </c>
      <c r="JG37" s="160">
        <v>0</v>
      </c>
      <c r="JH37" s="161"/>
      <c r="JI37" s="160">
        <v>-2.9000000000000001E-2</v>
      </c>
      <c r="JJ37" s="160">
        <v>-22.8504</v>
      </c>
      <c r="JK37" s="160">
        <v>-24.962199999999999</v>
      </c>
      <c r="JL37" s="160">
        <v>18.8</v>
      </c>
      <c r="JM37" s="160">
        <v>52.686999999999998</v>
      </c>
      <c r="JN37" s="160">
        <v>53.734999999999999</v>
      </c>
      <c r="JO37" s="161"/>
      <c r="JP37" s="161"/>
      <c r="JQ37" s="160">
        <v>53.036999999999999</v>
      </c>
      <c r="JR37" s="160">
        <v>52.847000000000001</v>
      </c>
      <c r="JS37" s="160">
        <v>52.828400000000002</v>
      </c>
      <c r="JT37" s="161"/>
      <c r="JU37" s="160">
        <v>21.7</v>
      </c>
      <c r="JV37" s="160">
        <v>50.767200000000003</v>
      </c>
      <c r="JW37" s="160">
        <v>8.17</v>
      </c>
      <c r="JX37" s="161"/>
      <c r="JY37" s="160">
        <v>-44.269500000000001</v>
      </c>
      <c r="JZ37" s="160">
        <v>77.226200000000006</v>
      </c>
      <c r="KA37" s="160">
        <v>55.188899999999997</v>
      </c>
      <c r="KB37" s="160">
        <v>-43.789400000000001</v>
      </c>
      <c r="KC37" s="160">
        <v>-75.866</v>
      </c>
      <c r="KD37" s="160">
        <v>44.541800000000002</v>
      </c>
      <c r="KE37" s="160">
        <v>31.279</v>
      </c>
      <c r="KF37" s="160">
        <v>-31.2</v>
      </c>
      <c r="KG37" s="160">
        <v>31.4</v>
      </c>
      <c r="KH37" s="160">
        <v>-217.71039999999999</v>
      </c>
      <c r="KI37" s="160">
        <v>412.2704</v>
      </c>
    </row>
    <row r="38" spans="1:295" ht="18" customHeight="1" x14ac:dyDescent="0.3">
      <c r="A38" s="157" t="s">
        <v>54</v>
      </c>
      <c r="B38" s="157" t="s">
        <v>877</v>
      </c>
      <c r="C38" s="160">
        <v>0</v>
      </c>
      <c r="D38" s="161"/>
      <c r="E38" s="160">
        <v>-29.783999999999999</v>
      </c>
      <c r="F38" s="160">
        <v>-29.792100000000001</v>
      </c>
      <c r="G38" s="160">
        <v>43.619399999999999</v>
      </c>
      <c r="H38" s="161"/>
      <c r="I38" s="160">
        <v>61.585099999999997</v>
      </c>
      <c r="J38" s="160">
        <v>-111.09739999999999</v>
      </c>
      <c r="K38" s="160">
        <v>74.837400000000002</v>
      </c>
      <c r="L38" s="161"/>
      <c r="M38" s="160">
        <v>36.8752</v>
      </c>
      <c r="N38" s="160">
        <v>-19.98</v>
      </c>
      <c r="O38" s="160">
        <v>-61.244999999999997</v>
      </c>
      <c r="P38" s="160">
        <v>55</v>
      </c>
      <c r="Q38" s="160">
        <v>17.388000000000002</v>
      </c>
      <c r="R38" s="160">
        <v>-55</v>
      </c>
      <c r="S38" s="160">
        <v>10.8078</v>
      </c>
      <c r="T38" s="160">
        <v>67.700999999999993</v>
      </c>
      <c r="U38" s="160">
        <v>20.239899999999999</v>
      </c>
      <c r="V38" s="161"/>
      <c r="W38" s="160">
        <v>33.666699999999999</v>
      </c>
      <c r="X38" s="160">
        <v>17.602399999999999</v>
      </c>
      <c r="Y38" s="160">
        <v>5.6856</v>
      </c>
      <c r="Z38" s="160">
        <v>7.8632999999999997</v>
      </c>
      <c r="AA38" s="161"/>
      <c r="AB38" s="161"/>
      <c r="AC38" s="160">
        <v>-87.76</v>
      </c>
      <c r="AD38" s="160">
        <v>-87.71</v>
      </c>
      <c r="AE38" s="161"/>
      <c r="AF38" s="160">
        <v>19.98</v>
      </c>
      <c r="AG38" s="160">
        <v>59.4</v>
      </c>
      <c r="AH38" s="160">
        <v>8.7579999999999991</v>
      </c>
      <c r="AI38" s="160">
        <v>0.16700000000000001</v>
      </c>
      <c r="AJ38" s="161">
        <v>0</v>
      </c>
      <c r="AK38" s="160">
        <v>-80.38</v>
      </c>
      <c r="AL38" s="160">
        <v>-64.12</v>
      </c>
      <c r="AM38" s="160">
        <v>81.790000000000006</v>
      </c>
      <c r="AN38" s="160">
        <v>81.8</v>
      </c>
      <c r="AO38" s="160">
        <v>14.571099999999999</v>
      </c>
      <c r="AP38" s="160">
        <v>10.353400000000001</v>
      </c>
      <c r="AQ38" s="160">
        <v>80.709500000000006</v>
      </c>
      <c r="AR38" s="160">
        <v>83.700999999999993</v>
      </c>
      <c r="AS38" s="160">
        <v>42.973599999999998</v>
      </c>
      <c r="AT38" s="160">
        <v>-89.049700000000001</v>
      </c>
      <c r="AU38" s="160">
        <v>0</v>
      </c>
      <c r="AV38" s="160">
        <v>30.4223</v>
      </c>
      <c r="AW38" s="160">
        <v>27.941600000000001</v>
      </c>
      <c r="AX38" s="160">
        <v>77.507000000000005</v>
      </c>
      <c r="AY38" s="160">
        <v>79.194400000000002</v>
      </c>
      <c r="AZ38" s="160">
        <v>-16.373699999999999</v>
      </c>
      <c r="BA38" s="160">
        <v>-18.909099999999999</v>
      </c>
      <c r="BB38" s="160">
        <v>-439.59559999999999</v>
      </c>
      <c r="BC38" s="160">
        <v>-39.577199999999998</v>
      </c>
      <c r="BD38" s="160">
        <v>-1.2</v>
      </c>
      <c r="BE38" s="160">
        <v>-1.2</v>
      </c>
      <c r="BF38" s="160">
        <v>94.738600000000005</v>
      </c>
      <c r="BG38" s="160">
        <v>2.7601</v>
      </c>
      <c r="BH38" s="160">
        <v>-10.5318</v>
      </c>
      <c r="BI38" s="161"/>
      <c r="BJ38" s="160">
        <v>-20.114000000000001</v>
      </c>
      <c r="BK38" s="160">
        <v>12.3613</v>
      </c>
      <c r="BL38" s="161"/>
      <c r="BM38" s="161"/>
      <c r="BN38" s="160">
        <v>469.00830000000002</v>
      </c>
      <c r="BO38" s="160">
        <v>139.89680000000001</v>
      </c>
      <c r="BP38" s="160">
        <v>139.0728</v>
      </c>
      <c r="BQ38" s="160">
        <v>-373.49009999999998</v>
      </c>
      <c r="BR38" s="160">
        <v>618.28440000000001</v>
      </c>
      <c r="BS38" s="161"/>
      <c r="BT38" s="160">
        <v>-53.971800000000002</v>
      </c>
      <c r="BU38" s="160">
        <v>55.915300000000002</v>
      </c>
      <c r="BV38" s="161"/>
      <c r="BW38" s="160">
        <v>30.64</v>
      </c>
      <c r="BX38" s="160">
        <v>31.68</v>
      </c>
      <c r="BY38" s="161"/>
      <c r="BZ38" s="160">
        <v>92.87</v>
      </c>
      <c r="CA38" s="160">
        <v>-99.793899999999994</v>
      </c>
      <c r="CB38" s="160">
        <v>-99.124099999999999</v>
      </c>
      <c r="CC38" s="160">
        <v>153.10929999999999</v>
      </c>
      <c r="CD38" s="160">
        <v>153.15729999999999</v>
      </c>
      <c r="CE38" s="160">
        <v>2.4253999999999998</v>
      </c>
      <c r="CF38" s="160">
        <v>-140.57900000000001</v>
      </c>
      <c r="CG38" s="160">
        <v>-141.6191</v>
      </c>
      <c r="CH38" s="160">
        <v>1.8071999999999999</v>
      </c>
      <c r="CI38" s="161"/>
      <c r="CJ38" s="161"/>
      <c r="CK38" s="161"/>
      <c r="CL38" s="160">
        <v>145.1</v>
      </c>
      <c r="CM38" s="160">
        <v>131.9</v>
      </c>
      <c r="CN38" s="160">
        <v>-20.28</v>
      </c>
      <c r="CO38" s="160">
        <v>80.829700000000003</v>
      </c>
      <c r="CP38" s="160">
        <v>79.849400000000003</v>
      </c>
      <c r="CQ38" s="160">
        <v>79.040000000000006</v>
      </c>
      <c r="CR38" s="160">
        <v>27.762699999999999</v>
      </c>
      <c r="CS38" s="160">
        <v>28.297899999999998</v>
      </c>
      <c r="CT38" s="160">
        <v>-25.3996</v>
      </c>
      <c r="CU38" s="160">
        <v>-63.698099999999997</v>
      </c>
      <c r="CV38" s="160">
        <v>-19.642600000000002</v>
      </c>
      <c r="CW38" s="160">
        <v>16.308299999999999</v>
      </c>
      <c r="CX38" s="160">
        <v>86.55</v>
      </c>
      <c r="CY38" s="160">
        <v>45.89</v>
      </c>
      <c r="CZ38" s="160">
        <v>63.054200000000002</v>
      </c>
      <c r="DA38" s="161"/>
      <c r="DB38" s="161"/>
      <c r="DC38" s="161"/>
      <c r="DD38" s="161"/>
      <c r="DE38" s="161"/>
      <c r="DF38" s="160">
        <v>-89.245199999999997</v>
      </c>
      <c r="DG38" s="161"/>
      <c r="DH38" s="160">
        <v>-57.3157</v>
      </c>
      <c r="DI38" s="160">
        <v>-128.1</v>
      </c>
      <c r="DJ38" s="160">
        <v>-128.19999999999999</v>
      </c>
      <c r="DK38" s="161"/>
      <c r="DL38" s="160">
        <v>85.849000000000004</v>
      </c>
      <c r="DM38" s="160">
        <v>82.202699999999993</v>
      </c>
      <c r="DN38" s="160">
        <v>120.7214</v>
      </c>
      <c r="DO38" s="160">
        <v>85.71</v>
      </c>
      <c r="DP38" s="160">
        <v>-12.63</v>
      </c>
      <c r="DQ38" s="160">
        <v>75.779499999999999</v>
      </c>
      <c r="DR38" s="160">
        <v>94.270399999999995</v>
      </c>
      <c r="DS38" s="160">
        <v>-31.06</v>
      </c>
      <c r="DT38" s="160">
        <v>-31.22</v>
      </c>
      <c r="DU38" s="160">
        <v>130.80000000000001</v>
      </c>
      <c r="DV38" s="160">
        <v>79.22</v>
      </c>
      <c r="DW38" s="160">
        <v>89.418199999999999</v>
      </c>
      <c r="DX38" s="160">
        <v>87.0364</v>
      </c>
      <c r="DY38" s="160">
        <v>-68.882599999999996</v>
      </c>
      <c r="DZ38" s="160">
        <v>-67.790899999999993</v>
      </c>
      <c r="EA38" s="160">
        <v>295.32799999999997</v>
      </c>
      <c r="EB38" s="160">
        <v>240.95079999999999</v>
      </c>
      <c r="EC38" s="160">
        <v>224.88329999999999</v>
      </c>
      <c r="ED38" s="161"/>
      <c r="EE38" s="160">
        <v>77.269800000000004</v>
      </c>
      <c r="EF38" s="160">
        <v>50.885399999999997</v>
      </c>
      <c r="EG38" s="160">
        <v>-34.634999999999998</v>
      </c>
      <c r="EH38" s="160">
        <v>377.94799999999998</v>
      </c>
      <c r="EI38" s="160">
        <v>68.981499999999997</v>
      </c>
      <c r="EJ38" s="161"/>
      <c r="EK38" s="160">
        <v>-40.149099999999997</v>
      </c>
      <c r="EL38" s="160">
        <v>-37.0608</v>
      </c>
      <c r="EM38" s="160">
        <v>27.2104</v>
      </c>
      <c r="EN38" s="160">
        <v>-41.5642</v>
      </c>
      <c r="EO38" s="160">
        <v>-40.100900000000003</v>
      </c>
      <c r="EP38" s="160">
        <v>139.83600000000001</v>
      </c>
      <c r="EQ38" s="160">
        <v>-67.724400000000003</v>
      </c>
      <c r="ER38" s="160">
        <v>-68.761700000000005</v>
      </c>
      <c r="ES38" s="160">
        <v>-6.3083</v>
      </c>
      <c r="ET38" s="160">
        <v>17.07</v>
      </c>
      <c r="EU38" s="160">
        <v>-5.82</v>
      </c>
      <c r="EV38" s="160">
        <v>97.1</v>
      </c>
      <c r="EW38" s="160">
        <v>17.966699999999999</v>
      </c>
      <c r="EX38" s="160">
        <v>-153.35159999999999</v>
      </c>
      <c r="EY38" s="160">
        <v>-35.268099999999997</v>
      </c>
      <c r="EZ38" s="160">
        <v>-34.019799999999996</v>
      </c>
      <c r="FA38" s="160">
        <v>6.8849999999999998</v>
      </c>
      <c r="FB38" s="160">
        <v>-47.3752</v>
      </c>
      <c r="FC38" s="160">
        <v>15.089600000000001</v>
      </c>
      <c r="FD38" s="160">
        <v>21.671800000000001</v>
      </c>
      <c r="FE38" s="161"/>
      <c r="FF38" s="160">
        <v>21.069500000000001</v>
      </c>
      <c r="FG38" s="160">
        <v>41.952500000000001</v>
      </c>
      <c r="FH38" s="160">
        <v>41.616700000000002</v>
      </c>
      <c r="FI38" s="160">
        <v>40.6785</v>
      </c>
      <c r="FJ38" s="160">
        <v>100.97620000000001</v>
      </c>
      <c r="FK38" s="160">
        <v>100.8087</v>
      </c>
      <c r="FL38" s="160">
        <v>-139.15620000000001</v>
      </c>
      <c r="FM38" s="160">
        <v>71.562700000000007</v>
      </c>
      <c r="FN38" s="160">
        <v>71.307400000000001</v>
      </c>
      <c r="FO38" s="160">
        <v>-112.98560000000001</v>
      </c>
      <c r="FP38" s="160">
        <v>-106.3438</v>
      </c>
      <c r="FQ38" s="160">
        <v>-29.126999999999999</v>
      </c>
      <c r="FR38" s="160">
        <v>-43.09</v>
      </c>
      <c r="FS38" s="160">
        <v>13.6629</v>
      </c>
      <c r="FT38" s="160">
        <v>0.91579999999999995</v>
      </c>
      <c r="FU38" s="160">
        <v>-8.36</v>
      </c>
      <c r="FV38" s="160">
        <v>20.46</v>
      </c>
      <c r="FW38" s="160">
        <v>-30.248699999999999</v>
      </c>
      <c r="FX38" s="161"/>
      <c r="FY38" s="161"/>
      <c r="FZ38" s="160">
        <v>4.1189999999999998</v>
      </c>
      <c r="GA38" s="160">
        <v>11.3154</v>
      </c>
      <c r="GB38" s="160">
        <v>28.09</v>
      </c>
      <c r="GC38" s="160">
        <v>109.9205</v>
      </c>
      <c r="GD38" s="160">
        <v>113.9187</v>
      </c>
      <c r="GE38" s="160">
        <v>13.54</v>
      </c>
      <c r="GF38" s="160">
        <v>76.018600000000006</v>
      </c>
      <c r="GG38" s="160">
        <v>17.899999999999999</v>
      </c>
      <c r="GH38" s="160">
        <v>-3.8445</v>
      </c>
      <c r="GI38" s="160">
        <v>-2.7955000000000001</v>
      </c>
      <c r="GJ38" s="160">
        <v>-2.9695999999999998</v>
      </c>
      <c r="GK38" s="160">
        <v>2.0375999999999999</v>
      </c>
      <c r="GL38" s="161"/>
      <c r="GM38" s="161"/>
      <c r="GN38" s="160">
        <v>-15.9686</v>
      </c>
      <c r="GO38" s="160">
        <v>-20.736499999999999</v>
      </c>
      <c r="GP38" s="160">
        <v>18.794799999999999</v>
      </c>
      <c r="GQ38" s="160">
        <v>21.8111</v>
      </c>
      <c r="GR38" s="160">
        <v>54.028500000000001</v>
      </c>
      <c r="GS38" s="160">
        <v>57.334200000000003</v>
      </c>
      <c r="GT38" s="160">
        <v>-152.80860000000001</v>
      </c>
      <c r="GU38" s="161"/>
      <c r="GV38" s="160">
        <v>29.7361</v>
      </c>
      <c r="GW38" s="160">
        <v>4.3979999999999997</v>
      </c>
      <c r="GX38" s="160">
        <v>10.3765</v>
      </c>
      <c r="GY38" s="160">
        <v>11.868</v>
      </c>
      <c r="GZ38" s="160">
        <v>11.4147</v>
      </c>
      <c r="HA38" s="160">
        <v>12</v>
      </c>
      <c r="HB38" s="160">
        <v>127.18859999999999</v>
      </c>
      <c r="HC38" s="160">
        <v>127.6563</v>
      </c>
      <c r="HD38" s="160">
        <v>283.7</v>
      </c>
      <c r="HE38" s="160">
        <v>-283.78789999999998</v>
      </c>
      <c r="HF38" s="160">
        <v>-549.51110000000006</v>
      </c>
      <c r="HG38" s="160">
        <v>556.89409999999998</v>
      </c>
      <c r="HH38" s="160">
        <v>358.7525</v>
      </c>
      <c r="HI38" s="160">
        <v>-123.53019999999999</v>
      </c>
      <c r="HJ38" s="160">
        <v>-121.9996</v>
      </c>
      <c r="HK38" s="160">
        <v>-55.479799999999997</v>
      </c>
      <c r="HL38" s="160">
        <v>-45.134099999999997</v>
      </c>
      <c r="HM38" s="160">
        <v>82.501000000000005</v>
      </c>
      <c r="HN38" s="160">
        <v>82.721500000000006</v>
      </c>
      <c r="HO38" s="161"/>
      <c r="HP38" s="160">
        <v>-77.679699999999997</v>
      </c>
      <c r="HQ38" s="160">
        <v>38.862000000000002</v>
      </c>
      <c r="HR38" s="160">
        <v>38.796100000000003</v>
      </c>
      <c r="HS38" s="160">
        <v>-44.325600000000001</v>
      </c>
      <c r="HT38" s="160">
        <v>-43.344099999999997</v>
      </c>
      <c r="HU38" s="160">
        <v>50.95</v>
      </c>
      <c r="HV38" s="160">
        <v>52.57</v>
      </c>
      <c r="HW38" s="160">
        <v>31.1</v>
      </c>
      <c r="HX38" s="160">
        <v>31.5</v>
      </c>
      <c r="HY38" s="160">
        <v>21.904199999999999</v>
      </c>
      <c r="HZ38" s="160">
        <v>19.760000000000002</v>
      </c>
      <c r="IA38" s="160">
        <v>-332.20440000000002</v>
      </c>
      <c r="IB38" s="160">
        <v>99.955799999999996</v>
      </c>
      <c r="IC38" s="160">
        <v>99.805400000000006</v>
      </c>
      <c r="ID38" s="160">
        <v>18.5</v>
      </c>
      <c r="IE38" s="160">
        <v>-19.3</v>
      </c>
      <c r="IF38" s="160">
        <v>-37.799999999999997</v>
      </c>
      <c r="IG38" s="160">
        <v>-38.200000000000003</v>
      </c>
      <c r="IH38" s="160">
        <v>0.58589999999999998</v>
      </c>
      <c r="II38" s="160">
        <v>1.1341000000000001</v>
      </c>
      <c r="IJ38" s="160">
        <v>-348.51319999999998</v>
      </c>
      <c r="IK38" s="160">
        <v>-45.624299999999998</v>
      </c>
      <c r="IL38" s="160">
        <v>412.99340000000001</v>
      </c>
      <c r="IM38" s="160">
        <v>315.57780000000002</v>
      </c>
      <c r="IN38" s="160">
        <v>132.3227</v>
      </c>
      <c r="IO38" s="160">
        <v>-310.36500000000001</v>
      </c>
      <c r="IP38" s="160">
        <v>315.20280000000002</v>
      </c>
      <c r="IQ38" s="160">
        <v>-126.02460000000001</v>
      </c>
      <c r="IR38" s="160">
        <v>-219.8468</v>
      </c>
      <c r="IS38" s="160">
        <v>-310.29899999999998</v>
      </c>
      <c r="IT38" s="160">
        <v>102.7722</v>
      </c>
      <c r="IU38" s="160">
        <v>104.25360000000001</v>
      </c>
      <c r="IV38" s="160">
        <v>135.88720000000001</v>
      </c>
      <c r="IW38" s="160">
        <v>-397.95800000000003</v>
      </c>
      <c r="IX38" s="160">
        <v>226.78819999999999</v>
      </c>
      <c r="IY38" s="160">
        <v>-173.62809999999999</v>
      </c>
      <c r="IZ38" s="160">
        <v>173.06460000000001</v>
      </c>
      <c r="JA38" s="160">
        <v>-7.8841999999999999</v>
      </c>
      <c r="JB38" s="161"/>
      <c r="JC38" s="160">
        <v>17.28</v>
      </c>
      <c r="JD38" s="160">
        <v>6.4690000000000003</v>
      </c>
      <c r="JE38" s="160">
        <v>6.4009999999999998</v>
      </c>
      <c r="JF38" s="160">
        <v>-17.52</v>
      </c>
      <c r="JG38" s="160">
        <v>0</v>
      </c>
      <c r="JH38" s="161"/>
      <c r="JI38" s="160">
        <v>0.09</v>
      </c>
      <c r="JJ38" s="160">
        <v>-22.792400000000001</v>
      </c>
      <c r="JK38" s="160">
        <v>-24.8157</v>
      </c>
      <c r="JL38" s="160">
        <v>19.8</v>
      </c>
      <c r="JM38" s="160">
        <v>56.076999999999998</v>
      </c>
      <c r="JN38" s="160">
        <v>52.537999999999997</v>
      </c>
      <c r="JO38" s="161"/>
      <c r="JP38" s="161"/>
      <c r="JQ38" s="160">
        <v>53.674500000000002</v>
      </c>
      <c r="JR38" s="160">
        <v>53.244700000000002</v>
      </c>
      <c r="JS38" s="160">
        <v>54.307400000000001</v>
      </c>
      <c r="JT38" s="161"/>
      <c r="JU38" s="160">
        <v>21.4</v>
      </c>
      <c r="JV38" s="160">
        <v>49.042700000000004</v>
      </c>
      <c r="JW38" s="160">
        <v>8.17</v>
      </c>
      <c r="JX38" s="161"/>
      <c r="JY38" s="160">
        <v>-43.916499999999999</v>
      </c>
      <c r="JZ38" s="160">
        <v>78.884699999999995</v>
      </c>
      <c r="KA38" s="160">
        <v>56.2376</v>
      </c>
      <c r="KB38" s="160">
        <v>-43.510599999999997</v>
      </c>
      <c r="KC38" s="160">
        <v>-76.665899999999993</v>
      </c>
      <c r="KD38" s="160">
        <v>44.206600000000002</v>
      </c>
      <c r="KE38" s="160">
        <v>32.232599999999998</v>
      </c>
      <c r="KF38" s="160">
        <v>-31</v>
      </c>
      <c r="KG38" s="160">
        <v>30.8</v>
      </c>
      <c r="KH38" s="160">
        <v>-192.48650000000001</v>
      </c>
      <c r="KI38" s="160">
        <v>394.22559999999999</v>
      </c>
    </row>
    <row r="39" spans="1:295" ht="18" customHeight="1" x14ac:dyDescent="0.3">
      <c r="A39" s="157" t="s">
        <v>54</v>
      </c>
      <c r="B39" s="157" t="s">
        <v>878</v>
      </c>
      <c r="C39" s="161">
        <v>0</v>
      </c>
      <c r="D39" s="160">
        <v>20.326499999999999</v>
      </c>
      <c r="E39" s="160">
        <v>-29.386500000000002</v>
      </c>
      <c r="F39" s="160">
        <v>-30.154399999999999</v>
      </c>
      <c r="G39" s="160">
        <v>43.561700000000002</v>
      </c>
      <c r="H39" s="161"/>
      <c r="I39" s="160">
        <v>61.506100000000004</v>
      </c>
      <c r="J39" s="160">
        <v>-108.5805</v>
      </c>
      <c r="K39" s="160">
        <v>74.819299999999998</v>
      </c>
      <c r="L39" s="160">
        <v>37.934800000000003</v>
      </c>
      <c r="M39" s="160">
        <v>36.763199999999998</v>
      </c>
      <c r="N39" s="160">
        <v>-22.2</v>
      </c>
      <c r="O39" s="160">
        <v>-61.003</v>
      </c>
      <c r="P39" s="160">
        <v>55</v>
      </c>
      <c r="Q39" s="160">
        <v>17.388000000000002</v>
      </c>
      <c r="R39" s="160">
        <v>-55</v>
      </c>
      <c r="S39" s="160">
        <v>10.5364</v>
      </c>
      <c r="T39" s="160">
        <v>63.955199999999998</v>
      </c>
      <c r="U39" s="161"/>
      <c r="V39" s="160">
        <v>20.4938</v>
      </c>
      <c r="W39" s="161"/>
      <c r="X39" s="160">
        <v>17.536300000000001</v>
      </c>
      <c r="Y39" s="160">
        <v>6.1018999999999997</v>
      </c>
      <c r="Z39" s="160">
        <v>7.9398</v>
      </c>
      <c r="AA39" s="161"/>
      <c r="AB39" s="161"/>
      <c r="AC39" s="160">
        <v>-90.05</v>
      </c>
      <c r="AD39" s="160">
        <v>-90.14</v>
      </c>
      <c r="AE39" s="161"/>
      <c r="AF39" s="160">
        <v>24.42</v>
      </c>
      <c r="AG39" s="160">
        <v>59.4</v>
      </c>
      <c r="AH39" s="160">
        <v>8.8460000000000001</v>
      </c>
      <c r="AI39" s="160">
        <v>0.17</v>
      </c>
      <c r="AJ39" s="161">
        <v>0</v>
      </c>
      <c r="AK39" s="160">
        <v>-82.06</v>
      </c>
      <c r="AL39" s="160">
        <v>-63.83</v>
      </c>
      <c r="AM39" s="160">
        <v>82.43</v>
      </c>
      <c r="AN39" s="160">
        <v>84.07</v>
      </c>
      <c r="AO39" s="160">
        <v>14.6591</v>
      </c>
      <c r="AP39" s="160">
        <v>10.0075</v>
      </c>
      <c r="AQ39" s="160">
        <v>80.218900000000005</v>
      </c>
      <c r="AR39" s="160">
        <v>83.0518</v>
      </c>
      <c r="AS39" s="160">
        <v>45.7149</v>
      </c>
      <c r="AT39" s="160">
        <v>-87.6738</v>
      </c>
      <c r="AU39" s="161">
        <v>0</v>
      </c>
      <c r="AV39" s="160">
        <v>19.8325</v>
      </c>
      <c r="AW39" s="160">
        <v>19.211600000000001</v>
      </c>
      <c r="AX39" s="160">
        <v>79.278700000000001</v>
      </c>
      <c r="AY39" s="160">
        <v>81.406400000000005</v>
      </c>
      <c r="AZ39" s="160">
        <v>-28.211099999999998</v>
      </c>
      <c r="BA39" s="160">
        <v>-33.097799999999999</v>
      </c>
      <c r="BB39" s="160">
        <v>-442.82580000000002</v>
      </c>
      <c r="BC39" s="160">
        <v>-39.7258</v>
      </c>
      <c r="BD39" s="160">
        <v>-1.2</v>
      </c>
      <c r="BE39" s="160">
        <v>-1.2</v>
      </c>
      <c r="BF39" s="160">
        <v>93.339100000000002</v>
      </c>
      <c r="BG39" s="160">
        <v>2.8269000000000002</v>
      </c>
      <c r="BH39" s="160">
        <v>-10.365</v>
      </c>
      <c r="BI39" s="161"/>
      <c r="BJ39" s="160">
        <v>-20.722799999999999</v>
      </c>
      <c r="BK39" s="160">
        <v>12.3157</v>
      </c>
      <c r="BL39" s="161"/>
      <c r="BM39" s="160">
        <v>0</v>
      </c>
      <c r="BN39" s="160">
        <v>471.41930000000002</v>
      </c>
      <c r="BO39" s="160">
        <v>139.53059999999999</v>
      </c>
      <c r="BP39" s="160">
        <v>139.9273</v>
      </c>
      <c r="BQ39" s="160">
        <v>-368.9128</v>
      </c>
      <c r="BR39" s="160">
        <v>624.73289999999997</v>
      </c>
      <c r="BS39" s="161"/>
      <c r="BT39" s="160">
        <v>-40.537100000000002</v>
      </c>
      <c r="BU39" s="160">
        <v>42.195300000000003</v>
      </c>
      <c r="BV39" s="160">
        <v>114.18600000000001</v>
      </c>
      <c r="BW39" s="160">
        <v>30.49</v>
      </c>
      <c r="BX39" s="160">
        <v>32.31</v>
      </c>
      <c r="BY39" s="161"/>
      <c r="BZ39" s="161"/>
      <c r="CA39" s="160">
        <v>-101.8032</v>
      </c>
      <c r="CB39" s="160">
        <v>-103.54470000000001</v>
      </c>
      <c r="CC39" s="160">
        <v>151.4522</v>
      </c>
      <c r="CD39" s="160">
        <v>153.10400000000001</v>
      </c>
      <c r="CE39" s="160">
        <v>4.2668999999999997</v>
      </c>
      <c r="CF39" s="160">
        <v>-140.48759999999999</v>
      </c>
      <c r="CG39" s="160">
        <v>-139.05719999999999</v>
      </c>
      <c r="CH39" s="160">
        <v>1.9743999999999999</v>
      </c>
      <c r="CI39" s="161"/>
      <c r="CJ39" s="161"/>
      <c r="CK39" s="161"/>
      <c r="CL39" s="160">
        <v>144.80000000000001</v>
      </c>
      <c r="CM39" s="160">
        <v>131.69999999999999</v>
      </c>
      <c r="CN39" s="160">
        <v>-20.079999999999998</v>
      </c>
      <c r="CO39" s="160">
        <v>80.581100000000006</v>
      </c>
      <c r="CP39" s="160">
        <v>79.451099999999997</v>
      </c>
      <c r="CQ39" s="160">
        <v>78.363399999999999</v>
      </c>
      <c r="CR39" s="160">
        <v>27.084900000000001</v>
      </c>
      <c r="CS39" s="160">
        <v>27.065899999999999</v>
      </c>
      <c r="CT39" s="160">
        <v>-23.554500000000001</v>
      </c>
      <c r="CU39" s="160">
        <v>-63.220999999999997</v>
      </c>
      <c r="CV39" s="160">
        <v>-20.4422</v>
      </c>
      <c r="CW39" s="160">
        <v>15.4818</v>
      </c>
      <c r="CX39" s="160">
        <v>85.03</v>
      </c>
      <c r="CY39" s="160">
        <v>45.04</v>
      </c>
      <c r="CZ39" s="161"/>
      <c r="DA39" s="161"/>
      <c r="DB39" s="161"/>
      <c r="DC39" s="161"/>
      <c r="DD39" s="161"/>
      <c r="DE39" s="161"/>
      <c r="DF39" s="160">
        <v>-99.782200000000003</v>
      </c>
      <c r="DG39" s="161"/>
      <c r="DH39" s="160">
        <v>-57.5929</v>
      </c>
      <c r="DI39" s="160">
        <v>-127.9</v>
      </c>
      <c r="DJ39" s="160">
        <v>-130.1</v>
      </c>
      <c r="DK39" s="161"/>
      <c r="DL39" s="160">
        <v>84.091200000000001</v>
      </c>
      <c r="DM39" s="160">
        <v>82.202699999999993</v>
      </c>
      <c r="DN39" s="160">
        <v>118.9636</v>
      </c>
      <c r="DO39" s="160">
        <v>84</v>
      </c>
      <c r="DP39" s="160">
        <v>-12.52</v>
      </c>
      <c r="DQ39" s="160">
        <v>73.965999999999994</v>
      </c>
      <c r="DR39" s="160">
        <v>99.3857</v>
      </c>
      <c r="DS39" s="160">
        <v>-31.84</v>
      </c>
      <c r="DT39" s="160">
        <v>-32.130000000000003</v>
      </c>
      <c r="DU39" s="160">
        <v>130.44</v>
      </c>
      <c r="DV39" s="160">
        <v>77.59</v>
      </c>
      <c r="DW39" s="160">
        <v>100.1455</v>
      </c>
      <c r="DX39" s="160">
        <v>97.345500000000001</v>
      </c>
      <c r="DY39" s="160">
        <v>-66.506500000000003</v>
      </c>
      <c r="DZ39" s="160">
        <v>-65.2273</v>
      </c>
      <c r="EA39" s="160">
        <v>300.77940000000001</v>
      </c>
      <c r="EB39" s="160">
        <v>246.92150000000001</v>
      </c>
      <c r="EC39" s="160">
        <v>232.23419999999999</v>
      </c>
      <c r="ED39" s="161"/>
      <c r="EE39" s="160">
        <v>57.567599999999999</v>
      </c>
      <c r="EF39" s="160">
        <v>34.071399999999997</v>
      </c>
      <c r="EG39" s="160">
        <v>-33.749000000000002</v>
      </c>
      <c r="EH39" s="160">
        <v>379.07960000000003</v>
      </c>
      <c r="EI39" s="160">
        <v>54.611899999999999</v>
      </c>
      <c r="EJ39" s="161"/>
      <c r="EK39" s="160">
        <v>-41.714599999999997</v>
      </c>
      <c r="EL39" s="160">
        <v>-38.638800000000003</v>
      </c>
      <c r="EM39" s="160">
        <v>42.321300000000001</v>
      </c>
      <c r="EN39" s="160">
        <v>-35.934100000000001</v>
      </c>
      <c r="EO39" s="160">
        <v>-33.2425</v>
      </c>
      <c r="EP39" s="160">
        <v>61.488</v>
      </c>
      <c r="EQ39" s="160">
        <v>-56.437899999999999</v>
      </c>
      <c r="ER39" s="160">
        <v>-57.477800000000002</v>
      </c>
      <c r="ES39" s="160">
        <v>8.3963999999999999</v>
      </c>
      <c r="ET39" s="160">
        <v>16.23</v>
      </c>
      <c r="EU39" s="160">
        <v>-14.28</v>
      </c>
      <c r="EV39" s="160">
        <v>1</v>
      </c>
      <c r="EW39" s="160">
        <v>18.201000000000001</v>
      </c>
      <c r="EX39" s="160">
        <v>-142.1429</v>
      </c>
      <c r="EY39" s="160">
        <v>-31.573499999999999</v>
      </c>
      <c r="EZ39" s="160">
        <v>-30.995999999999999</v>
      </c>
      <c r="FA39" s="160">
        <v>6.1208999999999998</v>
      </c>
      <c r="FB39" s="160">
        <v>-32.456899999999997</v>
      </c>
      <c r="FC39" s="160">
        <v>0</v>
      </c>
      <c r="FD39" s="160">
        <v>20.208400000000001</v>
      </c>
      <c r="FE39" s="161"/>
      <c r="FF39" s="160">
        <v>19.616199999999999</v>
      </c>
      <c r="FG39" s="160">
        <v>40.249299999999998</v>
      </c>
      <c r="FH39" s="160">
        <v>41.225999999999999</v>
      </c>
      <c r="FI39" s="160">
        <v>39.286900000000003</v>
      </c>
      <c r="FJ39" s="160">
        <v>101.98090000000001</v>
      </c>
      <c r="FK39" s="160">
        <v>104.3253</v>
      </c>
      <c r="FL39" s="160">
        <v>-128.7739</v>
      </c>
      <c r="FM39" s="160">
        <v>69.050899999999999</v>
      </c>
      <c r="FN39" s="160">
        <v>68.090400000000002</v>
      </c>
      <c r="FO39" s="160">
        <v>-110.5532</v>
      </c>
      <c r="FP39" s="160">
        <v>-106.3415</v>
      </c>
      <c r="FQ39" s="160">
        <v>-19.2026</v>
      </c>
      <c r="FR39" s="160">
        <v>-45.27</v>
      </c>
      <c r="FS39" s="160">
        <v>8.8704000000000001</v>
      </c>
      <c r="FT39" s="160">
        <v>0.96220000000000006</v>
      </c>
      <c r="FU39" s="160">
        <v>-5.08</v>
      </c>
      <c r="FV39" s="160">
        <v>19.41</v>
      </c>
      <c r="FW39" s="160">
        <v>-20.224599999999999</v>
      </c>
      <c r="FX39" s="161"/>
      <c r="FY39" s="160">
        <v>-14.53</v>
      </c>
      <c r="FZ39" s="160">
        <v>4.2229999999999999</v>
      </c>
      <c r="GA39" s="161"/>
      <c r="GB39" s="160">
        <v>31.18</v>
      </c>
      <c r="GC39" s="160">
        <v>108.3583</v>
      </c>
      <c r="GD39" s="160">
        <v>111.4335</v>
      </c>
      <c r="GE39" s="160">
        <v>13.98</v>
      </c>
      <c r="GF39" s="160">
        <v>79.292699999999996</v>
      </c>
      <c r="GG39" s="160">
        <v>18.899999999999999</v>
      </c>
      <c r="GH39" s="160">
        <v>-3.6032999999999999</v>
      </c>
      <c r="GI39" s="160">
        <v>-3.0259</v>
      </c>
      <c r="GJ39" s="160">
        <v>-2.9876999999999998</v>
      </c>
      <c r="GK39" s="160">
        <v>2.0446</v>
      </c>
      <c r="GL39" s="161"/>
      <c r="GM39" s="161"/>
      <c r="GN39" s="160">
        <v>-17.4664</v>
      </c>
      <c r="GO39" s="160">
        <v>-20.720700000000001</v>
      </c>
      <c r="GP39" s="160">
        <v>20.727799999999998</v>
      </c>
      <c r="GQ39" s="160">
        <v>21.349900000000002</v>
      </c>
      <c r="GR39" s="160">
        <v>52.979199999999999</v>
      </c>
      <c r="GS39" s="160">
        <v>55.970100000000002</v>
      </c>
      <c r="GT39" s="160">
        <v>-154.48070000000001</v>
      </c>
      <c r="GU39" s="161"/>
      <c r="GV39" s="160">
        <v>29.988399999999999</v>
      </c>
      <c r="GW39" s="160">
        <v>2.6494</v>
      </c>
      <c r="GX39" s="160">
        <v>10.528700000000001</v>
      </c>
      <c r="GY39" s="160">
        <v>11.994999999999999</v>
      </c>
      <c r="GZ39" s="160">
        <v>11.456899999999999</v>
      </c>
      <c r="HA39" s="161"/>
      <c r="HB39" s="160">
        <v>128.77010000000001</v>
      </c>
      <c r="HC39" s="160">
        <v>129.1437</v>
      </c>
      <c r="HD39" s="161"/>
      <c r="HE39" s="160">
        <v>-280.33909999999997</v>
      </c>
      <c r="HF39" s="160">
        <v>-556.05690000000004</v>
      </c>
      <c r="HG39" s="160">
        <v>556.97159999999997</v>
      </c>
      <c r="HH39" s="160">
        <v>348.57650000000001</v>
      </c>
      <c r="HI39" s="160">
        <v>-124.6574</v>
      </c>
      <c r="HJ39" s="160">
        <v>-123.0361</v>
      </c>
      <c r="HK39" s="160">
        <v>-53.682499999999997</v>
      </c>
      <c r="HL39" s="160">
        <v>-43.636600000000001</v>
      </c>
      <c r="HM39" s="160">
        <v>80.811700000000002</v>
      </c>
      <c r="HN39" s="160">
        <v>81.562299999999993</v>
      </c>
      <c r="HO39" s="161"/>
      <c r="HP39" s="161"/>
      <c r="HQ39" s="160">
        <v>37.0822</v>
      </c>
      <c r="HR39" s="160">
        <v>37.016300000000001</v>
      </c>
      <c r="HS39" s="160">
        <v>-43.764699999999998</v>
      </c>
      <c r="HT39" s="160">
        <v>-43.436</v>
      </c>
      <c r="HU39" s="160">
        <v>57.63</v>
      </c>
      <c r="HV39" s="160">
        <v>57.21</v>
      </c>
      <c r="HW39" s="160">
        <v>29.6</v>
      </c>
      <c r="HX39" s="160">
        <v>30.6</v>
      </c>
      <c r="HY39" s="160">
        <v>21.863600000000002</v>
      </c>
      <c r="HZ39" s="160">
        <v>19.68</v>
      </c>
      <c r="IA39" s="160">
        <v>-348.0865</v>
      </c>
      <c r="IB39" s="160">
        <v>99.979799999999997</v>
      </c>
      <c r="IC39" s="160">
        <v>101.68429999999999</v>
      </c>
      <c r="ID39" s="160">
        <v>20.2</v>
      </c>
      <c r="IE39" s="160">
        <v>-17.399999999999999</v>
      </c>
      <c r="IF39" s="160">
        <v>-36.1</v>
      </c>
      <c r="IG39" s="160">
        <v>-36.4</v>
      </c>
      <c r="IH39" s="160">
        <v>1.4885999999999999</v>
      </c>
      <c r="II39" s="161"/>
      <c r="IJ39" s="160">
        <v>-342.92349999999999</v>
      </c>
      <c r="IK39" s="160">
        <v>-30.8245</v>
      </c>
      <c r="IL39" s="160">
        <v>402.30399999999997</v>
      </c>
      <c r="IM39" s="160">
        <v>328.19900000000001</v>
      </c>
      <c r="IN39" s="160">
        <v>137.28440000000001</v>
      </c>
      <c r="IO39" s="160">
        <v>-324.89870000000002</v>
      </c>
      <c r="IP39" s="160">
        <v>321.81040000000002</v>
      </c>
      <c r="IQ39" s="160">
        <v>-165.7636</v>
      </c>
      <c r="IR39" s="160">
        <v>-199.59549999999999</v>
      </c>
      <c r="IS39" s="160">
        <v>-315.49110000000002</v>
      </c>
      <c r="IT39" s="160">
        <v>98.956199999999995</v>
      </c>
      <c r="IU39" s="160">
        <v>98.121099999999998</v>
      </c>
      <c r="IV39" s="160">
        <v>165.1823</v>
      </c>
      <c r="IW39" s="160">
        <v>-384.60579999999999</v>
      </c>
      <c r="IX39" s="160">
        <v>206.25229999999999</v>
      </c>
      <c r="IY39" s="160">
        <v>-184.2646</v>
      </c>
      <c r="IZ39" s="160">
        <v>183.7697</v>
      </c>
      <c r="JA39" s="160">
        <v>-6.9339000000000004</v>
      </c>
      <c r="JB39" s="161"/>
      <c r="JC39" s="160">
        <v>17.68</v>
      </c>
      <c r="JD39" s="160">
        <v>6.3369999999999997</v>
      </c>
      <c r="JE39" s="160">
        <v>6.3250000000000002</v>
      </c>
      <c r="JF39" s="160">
        <v>-17.68</v>
      </c>
      <c r="JG39" s="161"/>
      <c r="JH39" s="161"/>
      <c r="JI39" s="160">
        <v>0.38300000000000001</v>
      </c>
      <c r="JJ39" s="160">
        <v>-22.645900000000001</v>
      </c>
      <c r="JK39" s="160">
        <v>-23.964300000000001</v>
      </c>
      <c r="JL39" s="160">
        <v>18.8</v>
      </c>
      <c r="JM39" s="160">
        <v>52.960999999999999</v>
      </c>
      <c r="JN39" s="160">
        <v>50.256</v>
      </c>
      <c r="JO39" s="161"/>
      <c r="JP39" s="161"/>
      <c r="JQ39" s="160">
        <v>52.877600000000001</v>
      </c>
      <c r="JR39" s="160">
        <v>52.758200000000002</v>
      </c>
      <c r="JS39" s="160">
        <v>53.254800000000003</v>
      </c>
      <c r="JT39" s="161"/>
      <c r="JU39" s="160">
        <v>19.399999999999999</v>
      </c>
      <c r="JV39" s="160">
        <v>48.197400000000002</v>
      </c>
      <c r="JW39" s="160">
        <v>8.14</v>
      </c>
      <c r="JX39" s="161"/>
      <c r="JY39" s="160">
        <v>-43.798699999999997</v>
      </c>
      <c r="JZ39" s="160">
        <v>78.093999999999994</v>
      </c>
      <c r="KA39" s="160">
        <v>55.033000000000001</v>
      </c>
      <c r="KB39" s="160">
        <v>-43.505299999999998</v>
      </c>
      <c r="KC39" s="160">
        <v>-76.860200000000006</v>
      </c>
      <c r="KD39" s="160">
        <v>42.967700000000001</v>
      </c>
      <c r="KE39" s="160">
        <v>32.424399999999999</v>
      </c>
      <c r="KF39" s="160">
        <v>-29.3</v>
      </c>
      <c r="KG39" s="160">
        <v>29.9</v>
      </c>
      <c r="KH39" s="160">
        <v>-204.1036</v>
      </c>
      <c r="KI39" s="160">
        <v>398.90109999999999</v>
      </c>
    </row>
    <row r="40" spans="1:295" ht="18" customHeight="1" x14ac:dyDescent="0.3">
      <c r="A40" s="157" t="s">
        <v>54</v>
      </c>
      <c r="B40" s="157" t="s">
        <v>879</v>
      </c>
      <c r="C40" s="162">
        <v>0</v>
      </c>
      <c r="D40" s="163"/>
      <c r="E40" s="162">
        <v>-28.731000000000002</v>
      </c>
      <c r="F40" s="162">
        <v>-30.316299999999998</v>
      </c>
      <c r="G40" s="162">
        <v>43.077300000000001</v>
      </c>
      <c r="H40" s="163"/>
      <c r="I40" s="162">
        <v>59.915199999999999</v>
      </c>
      <c r="J40" s="162">
        <v>-104.26090000000001</v>
      </c>
      <c r="K40" s="162">
        <v>74.863699999999994</v>
      </c>
      <c r="L40" s="162">
        <v>37.174900000000001</v>
      </c>
      <c r="M40" s="162">
        <v>36.386000000000003</v>
      </c>
      <c r="N40" s="162">
        <v>-19.98</v>
      </c>
      <c r="O40" s="162">
        <v>-60.287999999999997</v>
      </c>
      <c r="P40" s="162">
        <v>55</v>
      </c>
      <c r="Q40" s="162">
        <v>17.388000000000002</v>
      </c>
      <c r="R40" s="163"/>
      <c r="S40" s="162">
        <v>10.1647</v>
      </c>
      <c r="T40" s="162">
        <v>61.668999999999997</v>
      </c>
      <c r="U40" s="162">
        <v>20.425699999999999</v>
      </c>
      <c r="V40" s="162">
        <v>20.617100000000001</v>
      </c>
      <c r="W40" s="162">
        <v>34.468200000000003</v>
      </c>
      <c r="X40" s="162">
        <v>17.640699999999999</v>
      </c>
      <c r="Y40" s="162">
        <v>5.9340999999999999</v>
      </c>
      <c r="Z40" s="162">
        <v>7.3510999999999997</v>
      </c>
      <c r="AA40" s="163"/>
      <c r="AB40" s="163"/>
      <c r="AC40" s="162">
        <v>-88.63</v>
      </c>
      <c r="AD40" s="162">
        <v>-88.41</v>
      </c>
      <c r="AE40" s="163"/>
      <c r="AF40" s="162">
        <v>19.98</v>
      </c>
      <c r="AG40" s="162">
        <v>59.4</v>
      </c>
      <c r="AH40" s="162">
        <v>9.3019999999999996</v>
      </c>
      <c r="AI40" s="162">
        <v>0.17699999999999999</v>
      </c>
      <c r="AJ40" s="163">
        <v>0</v>
      </c>
      <c r="AK40" s="162">
        <v>-77.75</v>
      </c>
      <c r="AL40" s="162">
        <v>-73.92</v>
      </c>
      <c r="AM40" s="162">
        <v>79.09</v>
      </c>
      <c r="AN40" s="162">
        <v>79.400000000000006</v>
      </c>
      <c r="AO40" s="162">
        <v>14.681800000000001</v>
      </c>
      <c r="AP40" s="162">
        <v>9.9154</v>
      </c>
      <c r="AQ40" s="162">
        <v>81.480500000000006</v>
      </c>
      <c r="AR40" s="162">
        <v>84.439099999999996</v>
      </c>
      <c r="AS40" s="162">
        <v>45.739100000000001</v>
      </c>
      <c r="AT40" s="162">
        <v>-84.739400000000003</v>
      </c>
      <c r="AU40" s="163">
        <v>0</v>
      </c>
      <c r="AV40" s="162">
        <v>9.7820999999999998</v>
      </c>
      <c r="AW40" s="162">
        <v>9.1354000000000006</v>
      </c>
      <c r="AX40" s="162">
        <v>81.851600000000005</v>
      </c>
      <c r="AY40" s="162">
        <v>83.4803</v>
      </c>
      <c r="AZ40" s="162">
        <v>-30.3428</v>
      </c>
      <c r="BA40" s="162">
        <v>-32.830800000000004</v>
      </c>
      <c r="BB40" s="162">
        <v>-425.89089999999999</v>
      </c>
      <c r="BC40" s="162">
        <v>-39.670499999999997</v>
      </c>
      <c r="BD40" s="162">
        <v>-1.4</v>
      </c>
      <c r="BE40" s="162">
        <v>-1.4</v>
      </c>
      <c r="BF40" s="162">
        <v>90.867900000000006</v>
      </c>
      <c r="BG40" s="162">
        <v>2.8557999999999999</v>
      </c>
      <c r="BH40" s="162">
        <v>-10.188499999999999</v>
      </c>
      <c r="BI40" s="163"/>
      <c r="BJ40" s="162">
        <v>-18.512899999999998</v>
      </c>
      <c r="BK40" s="162">
        <v>12.6404</v>
      </c>
      <c r="BL40" s="163"/>
      <c r="BM40" s="163"/>
      <c r="BN40" s="162">
        <v>456.43470000000002</v>
      </c>
      <c r="BO40" s="162">
        <v>139.98840000000001</v>
      </c>
      <c r="BP40" s="162">
        <v>139.80529999999999</v>
      </c>
      <c r="BQ40" s="162">
        <v>-369.71120000000002</v>
      </c>
      <c r="BR40" s="162">
        <v>606.35310000000004</v>
      </c>
      <c r="BS40" s="163"/>
      <c r="BT40" s="162">
        <v>-24.526700000000002</v>
      </c>
      <c r="BU40" s="162">
        <v>26.308299999999999</v>
      </c>
      <c r="BV40" s="162">
        <v>114.1461</v>
      </c>
      <c r="BW40" s="162">
        <v>30.37</v>
      </c>
      <c r="BX40" s="162">
        <v>31.8</v>
      </c>
      <c r="BY40" s="163"/>
      <c r="BZ40" s="162">
        <v>91.9</v>
      </c>
      <c r="CA40" s="162">
        <v>-104.0805</v>
      </c>
      <c r="CB40" s="162">
        <v>-103.6786</v>
      </c>
      <c r="CC40" s="162">
        <v>151.33459999999999</v>
      </c>
      <c r="CD40" s="162">
        <v>152.42850000000001</v>
      </c>
      <c r="CE40" s="162">
        <v>1.1207</v>
      </c>
      <c r="CF40" s="162">
        <v>-131.89709999999999</v>
      </c>
      <c r="CG40" s="162">
        <v>-131.33760000000001</v>
      </c>
      <c r="CH40" s="162">
        <v>0.97409999999999997</v>
      </c>
      <c r="CI40" s="163"/>
      <c r="CJ40" s="163"/>
      <c r="CK40" s="163"/>
      <c r="CL40" s="162">
        <v>139.80000000000001</v>
      </c>
      <c r="CM40" s="162">
        <v>127.7</v>
      </c>
      <c r="CN40" s="162">
        <v>-19.73</v>
      </c>
      <c r="CO40" s="162">
        <v>81.985699999999994</v>
      </c>
      <c r="CP40" s="162">
        <v>80.340199999999996</v>
      </c>
      <c r="CQ40" s="162">
        <v>79.605699999999999</v>
      </c>
      <c r="CR40" s="162">
        <v>28.016100000000002</v>
      </c>
      <c r="CS40" s="162">
        <v>28.020499999999998</v>
      </c>
      <c r="CT40" s="162">
        <v>-24.121200000000002</v>
      </c>
      <c r="CU40" s="162">
        <v>-64.626199999999997</v>
      </c>
      <c r="CV40" s="162">
        <v>-18.727399999999999</v>
      </c>
      <c r="CW40" s="162">
        <v>15.680999999999999</v>
      </c>
      <c r="CX40" s="162">
        <v>89.15</v>
      </c>
      <c r="CY40" s="162">
        <v>46.43</v>
      </c>
      <c r="CZ40" s="163"/>
      <c r="DA40" s="162">
        <v>58.744799999999998</v>
      </c>
      <c r="DB40" s="163"/>
      <c r="DC40" s="163"/>
      <c r="DD40" s="163"/>
      <c r="DE40" s="163"/>
      <c r="DF40" s="162">
        <v>-105.1892</v>
      </c>
      <c r="DG40" s="163"/>
      <c r="DH40" s="162">
        <v>-57.648499999999999</v>
      </c>
      <c r="DI40" s="162">
        <v>-127.2</v>
      </c>
      <c r="DJ40" s="162">
        <v>-128.19999999999999</v>
      </c>
      <c r="DK40" s="162">
        <v>30.6601</v>
      </c>
      <c r="DL40" s="163"/>
      <c r="DM40" s="162">
        <v>81.263499999999993</v>
      </c>
      <c r="DN40" s="163"/>
      <c r="DO40" s="162">
        <v>83.12</v>
      </c>
      <c r="DP40" s="162">
        <v>-12.74</v>
      </c>
      <c r="DQ40" s="162">
        <v>74.911500000000004</v>
      </c>
      <c r="DR40" s="162">
        <v>102.7133</v>
      </c>
      <c r="DS40" s="162">
        <v>-28.9</v>
      </c>
      <c r="DT40" s="162">
        <v>-29.31</v>
      </c>
      <c r="DU40" s="162">
        <v>123.88</v>
      </c>
      <c r="DV40" s="162">
        <v>77.510000000000005</v>
      </c>
      <c r="DW40" s="162">
        <v>103.8</v>
      </c>
      <c r="DX40" s="162">
        <v>101.6182</v>
      </c>
      <c r="DY40" s="162">
        <v>-67.717299999999994</v>
      </c>
      <c r="DZ40" s="162">
        <v>-65.854500000000002</v>
      </c>
      <c r="EA40" s="162">
        <v>298.85950000000003</v>
      </c>
      <c r="EB40" s="162">
        <v>246.47550000000001</v>
      </c>
      <c r="EC40" s="162">
        <v>229.94669999999999</v>
      </c>
      <c r="ED40" s="163"/>
      <c r="EE40" s="162">
        <v>54.054099999999998</v>
      </c>
      <c r="EF40" s="162">
        <v>31.0029</v>
      </c>
      <c r="EG40" s="162">
        <v>-33.965000000000003</v>
      </c>
      <c r="EH40" s="162">
        <v>379.78030000000001</v>
      </c>
      <c r="EI40" s="162">
        <v>64.196899999999999</v>
      </c>
      <c r="EJ40" s="163"/>
      <c r="EK40" s="162">
        <v>-41.867400000000004</v>
      </c>
      <c r="EL40" s="162">
        <v>-38.798099999999998</v>
      </c>
      <c r="EM40" s="162">
        <v>45.421700000000001</v>
      </c>
      <c r="EN40" s="162">
        <v>-33.481999999999999</v>
      </c>
      <c r="EO40" s="162">
        <v>-31.1462</v>
      </c>
      <c r="EP40" s="162">
        <v>44.591999999999999</v>
      </c>
      <c r="EQ40" s="162">
        <v>-55.804400000000001</v>
      </c>
      <c r="ER40" s="162">
        <v>-56.565100000000001</v>
      </c>
      <c r="ES40" s="162">
        <v>11.7639</v>
      </c>
      <c r="ET40" s="162">
        <v>0</v>
      </c>
      <c r="EU40" s="162">
        <v>-15.18</v>
      </c>
      <c r="EV40" s="162">
        <v>1</v>
      </c>
      <c r="EW40" s="162">
        <v>17.509799999999998</v>
      </c>
      <c r="EX40" s="162">
        <v>-136.40119999999999</v>
      </c>
      <c r="EY40" s="162">
        <v>-31.839400000000001</v>
      </c>
      <c r="EZ40" s="162">
        <v>-31.311699999999998</v>
      </c>
      <c r="FA40" s="162">
        <v>6.6246</v>
      </c>
      <c r="FB40" s="162">
        <v>-29.143799999999999</v>
      </c>
      <c r="FC40" s="162">
        <v>-5.0410000000000004</v>
      </c>
      <c r="FD40" s="162">
        <v>18.635200000000001</v>
      </c>
      <c r="FE40" s="163"/>
      <c r="FF40" s="162">
        <v>18.266200000000001</v>
      </c>
      <c r="FG40" s="162">
        <v>40.706699999999998</v>
      </c>
      <c r="FH40" s="162">
        <v>40.665300000000002</v>
      </c>
      <c r="FI40" s="162">
        <v>39.638500000000001</v>
      </c>
      <c r="FJ40" s="162">
        <v>103.488</v>
      </c>
      <c r="FK40" s="162">
        <v>103.15309999999999</v>
      </c>
      <c r="FL40" s="162">
        <v>-128.60640000000001</v>
      </c>
      <c r="FM40" s="162">
        <v>69.907300000000006</v>
      </c>
      <c r="FN40" s="162">
        <v>69.902100000000004</v>
      </c>
      <c r="FO40" s="162">
        <v>-109.399</v>
      </c>
      <c r="FP40" s="162">
        <v>-106.3291</v>
      </c>
      <c r="FQ40" s="162">
        <v>-18.770399999999999</v>
      </c>
      <c r="FR40" s="162">
        <v>-45.01</v>
      </c>
      <c r="FS40" s="162">
        <v>8.6701999999999995</v>
      </c>
      <c r="FT40" s="162">
        <v>0.96220000000000006</v>
      </c>
      <c r="FU40" s="162">
        <v>-5.07</v>
      </c>
      <c r="FV40" s="162">
        <v>19.100000000000001</v>
      </c>
      <c r="FW40" s="162">
        <v>-19.147500000000001</v>
      </c>
      <c r="FX40" s="163"/>
      <c r="FY40" s="162">
        <v>-14.481999999999999</v>
      </c>
      <c r="FZ40" s="162">
        <v>4.1749999999999998</v>
      </c>
      <c r="GA40" s="163"/>
      <c r="GB40" s="162">
        <v>31.94</v>
      </c>
      <c r="GC40" s="162">
        <v>107.4169</v>
      </c>
      <c r="GD40" s="162">
        <v>111.32299999999999</v>
      </c>
      <c r="GE40" s="162">
        <v>14.14</v>
      </c>
      <c r="GF40" s="162">
        <v>80.645899999999997</v>
      </c>
      <c r="GG40" s="162">
        <v>18.399999999999999</v>
      </c>
      <c r="GH40" s="162">
        <v>-3.8311999999999999</v>
      </c>
      <c r="GI40" s="162">
        <v>-3.1295999999999999</v>
      </c>
      <c r="GJ40" s="162">
        <v>-3.3471000000000002</v>
      </c>
      <c r="GK40" s="162">
        <v>2.0933000000000002</v>
      </c>
      <c r="GL40" s="163"/>
      <c r="GM40" s="163"/>
      <c r="GN40" s="162">
        <v>-16.905899999999999</v>
      </c>
      <c r="GO40" s="162">
        <v>-20.975200000000001</v>
      </c>
      <c r="GP40" s="162">
        <v>21.556000000000001</v>
      </c>
      <c r="GQ40" s="162">
        <v>21.861699999999999</v>
      </c>
      <c r="GR40" s="162">
        <v>54.758899999999997</v>
      </c>
      <c r="GS40" s="162">
        <v>56.096499999999999</v>
      </c>
      <c r="GT40" s="162">
        <v>-151.244</v>
      </c>
      <c r="GU40" s="163"/>
      <c r="GV40" s="162">
        <v>30.614000000000001</v>
      </c>
      <c r="GW40" s="162">
        <v>1.4275</v>
      </c>
      <c r="GX40" s="162">
        <v>11.843999999999999</v>
      </c>
      <c r="GY40" s="162">
        <v>12.414899999999999</v>
      </c>
      <c r="GZ40" s="162">
        <v>12.0792</v>
      </c>
      <c r="HA40" s="162">
        <v>13.3901</v>
      </c>
      <c r="HB40" s="162">
        <v>131.81639999999999</v>
      </c>
      <c r="HC40" s="162">
        <v>131.50620000000001</v>
      </c>
      <c r="HD40" s="162">
        <v>280.39999999999998</v>
      </c>
      <c r="HE40" s="162">
        <v>-278.90629999999999</v>
      </c>
      <c r="HF40" s="162">
        <v>-559.26400000000001</v>
      </c>
      <c r="HG40" s="162">
        <v>563.84569999999997</v>
      </c>
      <c r="HH40" s="162">
        <v>355.89370000000002</v>
      </c>
      <c r="HI40" s="162">
        <v>-127.82389999999999</v>
      </c>
      <c r="HJ40" s="162">
        <v>-124.2988</v>
      </c>
      <c r="HK40" s="162">
        <v>-51.924999999999997</v>
      </c>
      <c r="HL40" s="162">
        <v>-42.329599999999999</v>
      </c>
      <c r="HM40" s="162">
        <v>83.1023</v>
      </c>
      <c r="HN40" s="162">
        <v>82.291700000000006</v>
      </c>
      <c r="HO40" s="162">
        <v>-75.803100000000001</v>
      </c>
      <c r="HP40" s="163"/>
      <c r="HQ40" s="162">
        <v>40.433100000000003</v>
      </c>
      <c r="HR40" s="162">
        <v>39.532200000000003</v>
      </c>
      <c r="HS40" s="162">
        <v>-43.5017</v>
      </c>
      <c r="HT40" s="162">
        <v>-42.4621</v>
      </c>
      <c r="HU40" s="162">
        <v>52.13</v>
      </c>
      <c r="HV40" s="162">
        <v>52.81</v>
      </c>
      <c r="HW40" s="162">
        <v>33.5</v>
      </c>
      <c r="HX40" s="162">
        <v>33.700000000000003</v>
      </c>
      <c r="HY40" s="162">
        <v>21.9255</v>
      </c>
      <c r="HZ40" s="162">
        <v>12.72</v>
      </c>
      <c r="IA40" s="162">
        <v>-352.892</v>
      </c>
      <c r="IB40" s="162">
        <v>103.9461</v>
      </c>
      <c r="IC40" s="162">
        <v>104.4995</v>
      </c>
      <c r="ID40" s="162">
        <v>20.7</v>
      </c>
      <c r="IE40" s="162">
        <v>-15.8</v>
      </c>
      <c r="IF40" s="162">
        <v>-37.799999999999997</v>
      </c>
      <c r="IG40" s="162">
        <v>-38.200000000000003</v>
      </c>
      <c r="IH40" s="163"/>
      <c r="II40" s="162">
        <v>1.3769</v>
      </c>
      <c r="IJ40" s="162">
        <v>-350.74169999999998</v>
      </c>
      <c r="IK40" s="162">
        <v>-39.2761</v>
      </c>
      <c r="IL40" s="162">
        <v>412.89299999999997</v>
      </c>
      <c r="IM40" s="162">
        <v>337.52030000000002</v>
      </c>
      <c r="IN40" s="162">
        <v>138.3228</v>
      </c>
      <c r="IO40" s="162">
        <v>-328.85919999999999</v>
      </c>
      <c r="IP40" s="162">
        <v>326.92450000000002</v>
      </c>
      <c r="IQ40" s="162">
        <v>-171.77799999999999</v>
      </c>
      <c r="IR40" s="162">
        <v>-205.08199999999999</v>
      </c>
      <c r="IS40" s="162">
        <v>-321.4076</v>
      </c>
      <c r="IT40" s="162">
        <v>93.459699999999998</v>
      </c>
      <c r="IU40" s="162">
        <v>94.785200000000003</v>
      </c>
      <c r="IV40" s="162">
        <v>175.9931</v>
      </c>
      <c r="IW40" s="162">
        <v>-394.0967</v>
      </c>
      <c r="IX40" s="162">
        <v>211.08459999999999</v>
      </c>
      <c r="IY40" s="162">
        <v>-188.48650000000001</v>
      </c>
      <c r="IZ40" s="162">
        <v>181.9539</v>
      </c>
      <c r="JA40" s="162">
        <v>-8.7521000000000004</v>
      </c>
      <c r="JB40" s="163"/>
      <c r="JC40" s="162">
        <v>18.559999999999999</v>
      </c>
      <c r="JD40" s="162">
        <v>6.258</v>
      </c>
      <c r="JE40" s="162">
        <v>6.2640000000000002</v>
      </c>
      <c r="JF40" s="162">
        <v>-18.239999999999998</v>
      </c>
      <c r="JG40" s="162">
        <v>0</v>
      </c>
      <c r="JH40" s="163"/>
      <c r="JI40" s="162">
        <v>-0.17549999999999999</v>
      </c>
      <c r="JJ40" s="162">
        <v>-22.761900000000001</v>
      </c>
      <c r="JK40" s="162">
        <v>-24.257300000000001</v>
      </c>
      <c r="JL40" s="162">
        <v>18.600000000000001</v>
      </c>
      <c r="JM40" s="162">
        <v>55.616999999999997</v>
      </c>
      <c r="JN40" s="162">
        <v>54.375999999999998</v>
      </c>
      <c r="JO40" s="162">
        <v>11.384399999999999</v>
      </c>
      <c r="JP40" s="162">
        <v>13.6112</v>
      </c>
      <c r="JQ40" s="162">
        <v>53.052900000000001</v>
      </c>
      <c r="JR40" s="162">
        <v>53.782200000000003</v>
      </c>
      <c r="JS40" s="162">
        <v>53.8855</v>
      </c>
      <c r="JT40" s="163"/>
      <c r="JU40" s="162">
        <v>18.399999999999999</v>
      </c>
      <c r="JV40" s="162">
        <v>47.524500000000003</v>
      </c>
      <c r="JW40" s="162">
        <v>8.2200000000000006</v>
      </c>
      <c r="JX40" s="163"/>
      <c r="JY40" s="162">
        <v>-43.121200000000002</v>
      </c>
      <c r="JZ40" s="162">
        <v>74.769499999999994</v>
      </c>
      <c r="KA40" s="162">
        <v>53.616599999999998</v>
      </c>
      <c r="KB40" s="162">
        <v>-43.032899999999998</v>
      </c>
      <c r="KC40" s="162">
        <v>-74.304599999999994</v>
      </c>
      <c r="KD40" s="162">
        <v>41.353499999999997</v>
      </c>
      <c r="KE40" s="162">
        <v>32.351500000000001</v>
      </c>
      <c r="KF40" s="162">
        <v>-29.6</v>
      </c>
      <c r="KG40" s="162">
        <v>28.8</v>
      </c>
      <c r="KH40" s="162">
        <v>-201.822</v>
      </c>
      <c r="KI40" s="162">
        <v>399.09390000000002</v>
      </c>
    </row>
    <row r="41" spans="1:295" ht="18" customHeight="1" x14ac:dyDescent="0.3">
      <c r="A41" s="157" t="s">
        <v>54</v>
      </c>
      <c r="B41" s="157" t="s">
        <v>880</v>
      </c>
      <c r="C41" s="158">
        <v>0</v>
      </c>
      <c r="D41" s="158">
        <v>20.065999999999999</v>
      </c>
      <c r="E41" s="158">
        <v>-28.365600000000001</v>
      </c>
      <c r="F41" s="158">
        <v>-30.610199999999999</v>
      </c>
      <c r="G41" s="158">
        <v>42.162399999999998</v>
      </c>
      <c r="H41" s="159"/>
      <c r="I41" s="158">
        <v>60.012999999999998</v>
      </c>
      <c r="J41" s="158">
        <v>-104.39919999999999</v>
      </c>
      <c r="K41" s="158">
        <v>73.733400000000003</v>
      </c>
      <c r="L41" s="158">
        <v>36.740900000000003</v>
      </c>
      <c r="M41" s="158">
        <v>35.800800000000002</v>
      </c>
      <c r="N41" s="158">
        <v>-22.2</v>
      </c>
      <c r="O41" s="158">
        <v>-60.030999999999999</v>
      </c>
      <c r="P41" s="159"/>
      <c r="Q41" s="158">
        <v>16.559999999999999</v>
      </c>
      <c r="R41" s="158">
        <v>-55</v>
      </c>
      <c r="S41" s="158">
        <v>10.439500000000001</v>
      </c>
      <c r="T41" s="158">
        <v>61.275599999999997</v>
      </c>
      <c r="U41" s="158">
        <v>19.206800000000001</v>
      </c>
      <c r="V41" s="158">
        <v>19.563099999999999</v>
      </c>
      <c r="W41" s="158">
        <v>32.357999999999997</v>
      </c>
      <c r="X41" s="158">
        <v>18.4392</v>
      </c>
      <c r="Y41" s="158">
        <v>1.6776</v>
      </c>
      <c r="Z41" s="158">
        <v>7.5526999999999997</v>
      </c>
      <c r="AA41" s="159"/>
      <c r="AB41" s="159"/>
      <c r="AC41" s="158">
        <v>-87.89</v>
      </c>
      <c r="AD41" s="158">
        <v>-87.89</v>
      </c>
      <c r="AE41" s="159"/>
      <c r="AF41" s="158">
        <v>19.98</v>
      </c>
      <c r="AG41" s="158">
        <v>59.4</v>
      </c>
      <c r="AH41" s="158">
        <v>9.5679999999999996</v>
      </c>
      <c r="AI41" s="158">
        <v>0.18099999999999999</v>
      </c>
      <c r="AJ41" s="159">
        <v>0</v>
      </c>
      <c r="AK41" s="158">
        <v>-81</v>
      </c>
      <c r="AL41" s="158">
        <v>-67.86</v>
      </c>
      <c r="AM41" s="158">
        <v>82.03</v>
      </c>
      <c r="AN41" s="158">
        <v>81.86</v>
      </c>
      <c r="AO41" s="158">
        <v>15.4483</v>
      </c>
      <c r="AP41" s="158">
        <v>9.5976999999999997</v>
      </c>
      <c r="AQ41" s="158">
        <v>80.571200000000005</v>
      </c>
      <c r="AR41" s="158">
        <v>83.499300000000005</v>
      </c>
      <c r="AS41" s="158">
        <v>43.447800000000001</v>
      </c>
      <c r="AT41" s="158">
        <v>-87.323899999999995</v>
      </c>
      <c r="AU41" s="159">
        <v>0</v>
      </c>
      <c r="AV41" s="158">
        <v>26.855599999999999</v>
      </c>
      <c r="AW41" s="158">
        <v>26.939399999999999</v>
      </c>
      <c r="AX41" s="158">
        <v>78.181899999999999</v>
      </c>
      <c r="AY41" s="158">
        <v>79.394300000000001</v>
      </c>
      <c r="AZ41" s="158">
        <v>-15.7432</v>
      </c>
      <c r="BA41" s="158">
        <v>-15.019</v>
      </c>
      <c r="BB41" s="158">
        <v>-442.71589999999998</v>
      </c>
      <c r="BC41" s="158">
        <v>-38.994399999999999</v>
      </c>
      <c r="BD41" s="158">
        <v>-2.2999999999999998</v>
      </c>
      <c r="BE41" s="158">
        <v>-2.2999999999999998</v>
      </c>
      <c r="BF41" s="158">
        <v>94.222200000000001</v>
      </c>
      <c r="BG41" s="158">
        <v>2.8734000000000002</v>
      </c>
      <c r="BH41" s="158">
        <v>-9.9326000000000008</v>
      </c>
      <c r="BI41" s="159"/>
      <c r="BJ41" s="158">
        <v>-20.8444</v>
      </c>
      <c r="BK41" s="158">
        <v>11.8834</v>
      </c>
      <c r="BL41" s="159"/>
      <c r="BM41" s="159"/>
      <c r="BN41" s="158">
        <v>479.3236</v>
      </c>
      <c r="BO41" s="158">
        <v>136.26509999999999</v>
      </c>
      <c r="BP41" s="158">
        <v>135.13589999999999</v>
      </c>
      <c r="BQ41" s="158">
        <v>-355.37490000000003</v>
      </c>
      <c r="BR41" s="158">
        <v>619.50869999999998</v>
      </c>
      <c r="BS41" s="159"/>
      <c r="BT41" s="158">
        <v>-22.438700000000001</v>
      </c>
      <c r="BU41" s="158">
        <v>24.181899999999999</v>
      </c>
      <c r="BV41" s="159"/>
      <c r="BW41" s="158">
        <v>30.35</v>
      </c>
      <c r="BX41" s="158">
        <v>31.12</v>
      </c>
      <c r="BY41" s="158">
        <v>77.67</v>
      </c>
      <c r="BZ41" s="158">
        <v>91.81</v>
      </c>
      <c r="CA41" s="158">
        <v>-104.0805</v>
      </c>
      <c r="CB41" s="158">
        <v>-104.3484</v>
      </c>
      <c r="CC41" s="158">
        <v>151.92089999999999</v>
      </c>
      <c r="CD41" s="158">
        <v>152.89420000000001</v>
      </c>
      <c r="CE41" s="158">
        <v>2.6922000000000001</v>
      </c>
      <c r="CF41" s="158">
        <v>-139.55000000000001</v>
      </c>
      <c r="CG41" s="158">
        <v>-138.61580000000001</v>
      </c>
      <c r="CH41" s="158">
        <v>-5.9799999999999999E-2</v>
      </c>
      <c r="CI41" s="159"/>
      <c r="CJ41" s="159"/>
      <c r="CK41" s="159"/>
      <c r="CL41" s="158">
        <v>142.1</v>
      </c>
      <c r="CM41" s="158">
        <v>128</v>
      </c>
      <c r="CN41" s="158">
        <v>-19.600000000000001</v>
      </c>
      <c r="CO41" s="158">
        <v>79.8001</v>
      </c>
      <c r="CP41" s="158">
        <v>77.910700000000006</v>
      </c>
      <c r="CQ41" s="158">
        <v>77.658100000000005</v>
      </c>
      <c r="CR41" s="158">
        <v>23.310600000000001</v>
      </c>
      <c r="CS41" s="158">
        <v>23.116499999999998</v>
      </c>
      <c r="CT41" s="158">
        <v>-20.0824</v>
      </c>
      <c r="CU41" s="158">
        <v>-62.896000000000001</v>
      </c>
      <c r="CV41" s="158">
        <v>-15.32</v>
      </c>
      <c r="CW41" s="158">
        <v>15.946300000000001</v>
      </c>
      <c r="CX41" s="158">
        <v>84.59</v>
      </c>
      <c r="CY41" s="158">
        <v>44.66</v>
      </c>
      <c r="CZ41" s="158">
        <v>60.944800000000001</v>
      </c>
      <c r="DA41" s="158">
        <v>57.865900000000003</v>
      </c>
      <c r="DB41" s="159"/>
      <c r="DC41" s="159"/>
      <c r="DD41" s="159"/>
      <c r="DE41" s="159"/>
      <c r="DF41" s="158">
        <v>-117.30719999999999</v>
      </c>
      <c r="DG41" s="159"/>
      <c r="DH41" s="158">
        <v>-56.319899999999997</v>
      </c>
      <c r="DI41" s="158">
        <v>-125.1</v>
      </c>
      <c r="DJ41" s="158">
        <v>-124.9</v>
      </c>
      <c r="DK41" s="158">
        <v>30.649100000000001</v>
      </c>
      <c r="DL41" s="158">
        <v>82.333399999999997</v>
      </c>
      <c r="DM41" s="158">
        <v>81.733099999999993</v>
      </c>
      <c r="DN41" s="159"/>
      <c r="DO41" s="159"/>
      <c r="DP41" s="158">
        <v>-12.97</v>
      </c>
      <c r="DQ41" s="158">
        <v>69.037000000000006</v>
      </c>
      <c r="DR41" s="158">
        <v>114.4015</v>
      </c>
      <c r="DS41" s="158">
        <v>-28.94</v>
      </c>
      <c r="DT41" s="158">
        <v>-29.41</v>
      </c>
      <c r="DU41" s="158">
        <v>122.65</v>
      </c>
      <c r="DV41" s="158">
        <v>81.52</v>
      </c>
      <c r="DW41" s="158">
        <v>116.9273</v>
      </c>
      <c r="DX41" s="158">
        <v>113.8364</v>
      </c>
      <c r="DY41" s="158">
        <v>-62.454599999999999</v>
      </c>
      <c r="DZ41" s="158">
        <v>-61.136400000000002</v>
      </c>
      <c r="EA41" s="158">
        <v>299.68770000000001</v>
      </c>
      <c r="EB41" s="158">
        <v>248.9597</v>
      </c>
      <c r="EC41" s="158">
        <v>186.54910000000001</v>
      </c>
      <c r="ED41" s="159"/>
      <c r="EE41" s="158">
        <v>49.331299999999999</v>
      </c>
      <c r="EF41" s="158">
        <v>26.3049</v>
      </c>
      <c r="EG41" s="158">
        <v>-34.101999999999997</v>
      </c>
      <c r="EH41" s="158">
        <v>364.38</v>
      </c>
      <c r="EI41" s="158">
        <v>56.810200000000002</v>
      </c>
      <c r="EJ41" s="159"/>
      <c r="EK41" s="158">
        <v>-42.327800000000003</v>
      </c>
      <c r="EL41" s="158">
        <v>-39.144799999999996</v>
      </c>
      <c r="EM41" s="158">
        <v>49.066299999999998</v>
      </c>
      <c r="EN41" s="158">
        <v>-35.413499999999999</v>
      </c>
      <c r="EO41" s="158">
        <v>-32.8474</v>
      </c>
      <c r="EP41" s="158">
        <v>41.52</v>
      </c>
      <c r="EQ41" s="158">
        <v>-58.217199999999998</v>
      </c>
      <c r="ER41" s="158">
        <v>-59.243099999999998</v>
      </c>
      <c r="ES41" s="158">
        <v>16.273099999999999</v>
      </c>
      <c r="ET41" s="158">
        <v>0</v>
      </c>
      <c r="EU41" s="158">
        <v>-13.11</v>
      </c>
      <c r="EV41" s="158">
        <v>1</v>
      </c>
      <c r="EW41" s="158">
        <v>16.840299999999999</v>
      </c>
      <c r="EX41" s="158">
        <v>-137.70079999999999</v>
      </c>
      <c r="EY41" s="158">
        <v>-30.616599999999998</v>
      </c>
      <c r="EZ41" s="158">
        <v>-29.598099999999999</v>
      </c>
      <c r="FA41" s="158">
        <v>6.6840000000000002</v>
      </c>
      <c r="FB41" s="158">
        <v>-24.748699999999999</v>
      </c>
      <c r="FC41" s="158">
        <v>-10.4696</v>
      </c>
      <c r="FD41" s="158">
        <v>17.829799999999999</v>
      </c>
      <c r="FE41" s="159"/>
      <c r="FF41" s="158">
        <v>17.728400000000001</v>
      </c>
      <c r="FG41" s="158">
        <v>41.412300000000002</v>
      </c>
      <c r="FH41" s="158">
        <v>42.015000000000001</v>
      </c>
      <c r="FI41" s="158">
        <v>40.394100000000002</v>
      </c>
      <c r="FJ41" s="158">
        <v>104.99509999999999</v>
      </c>
      <c r="FK41" s="158">
        <v>105.1626</v>
      </c>
      <c r="FL41" s="158">
        <v>-123.58280000000001</v>
      </c>
      <c r="FM41" s="158">
        <v>64.629199999999997</v>
      </c>
      <c r="FN41" s="158">
        <v>64.618399999999994</v>
      </c>
      <c r="FO41" s="158">
        <v>-106.10980000000001</v>
      </c>
      <c r="FP41" s="158">
        <v>-103.0476</v>
      </c>
      <c r="FQ41" s="158">
        <v>-19.627400000000002</v>
      </c>
      <c r="FR41" s="158">
        <v>-44.68</v>
      </c>
      <c r="FS41" s="158">
        <v>8.9534000000000002</v>
      </c>
      <c r="FT41" s="158">
        <v>0.93420000000000003</v>
      </c>
      <c r="FU41" s="158">
        <v>-5.35</v>
      </c>
      <c r="FV41" s="158">
        <v>19.25</v>
      </c>
      <c r="FW41" s="158">
        <v>-19.680399999999999</v>
      </c>
      <c r="FX41" s="159"/>
      <c r="FY41" s="158">
        <v>-14.45</v>
      </c>
      <c r="FZ41" s="158">
        <v>4.1710000000000003</v>
      </c>
      <c r="GA41" s="159"/>
      <c r="GB41" s="158">
        <v>31.06</v>
      </c>
      <c r="GC41" s="158">
        <v>104.29819999999999</v>
      </c>
      <c r="GD41" s="158">
        <v>106.9076</v>
      </c>
      <c r="GE41" s="158">
        <v>14.42</v>
      </c>
      <c r="GF41" s="158">
        <v>78.137</v>
      </c>
      <c r="GG41" s="158">
        <v>17.8</v>
      </c>
      <c r="GH41" s="158">
        <v>-4.1416000000000004</v>
      </c>
      <c r="GI41" s="158">
        <v>-3.1996000000000002</v>
      </c>
      <c r="GJ41" s="158">
        <v>-3.2374000000000001</v>
      </c>
      <c r="GK41" s="158">
        <v>2.0508000000000002</v>
      </c>
      <c r="GL41" s="159"/>
      <c r="GM41" s="159"/>
      <c r="GN41" s="158">
        <v>-17.3705</v>
      </c>
      <c r="GO41" s="158">
        <v>-21.319700000000001</v>
      </c>
      <c r="GP41" s="158">
        <v>20.929400000000001</v>
      </c>
      <c r="GQ41" s="158">
        <v>22.285499999999999</v>
      </c>
      <c r="GR41" s="158">
        <v>56.306100000000001</v>
      </c>
      <c r="GS41" s="158">
        <v>57.123800000000003</v>
      </c>
      <c r="GT41" s="158">
        <v>-155.09</v>
      </c>
      <c r="GU41" s="159"/>
      <c r="GV41" s="158">
        <v>30.933900000000001</v>
      </c>
      <c r="GW41" s="158">
        <v>3.9527999999999999</v>
      </c>
      <c r="GX41" s="158">
        <v>10.920999999999999</v>
      </c>
      <c r="GY41" s="158">
        <v>12.6591</v>
      </c>
      <c r="GZ41" s="158">
        <v>12.2163</v>
      </c>
      <c r="HA41" s="158">
        <v>13</v>
      </c>
      <c r="HB41" s="158">
        <v>129.98990000000001</v>
      </c>
      <c r="HC41" s="158">
        <v>130.5085</v>
      </c>
      <c r="HD41" s="159"/>
      <c r="HE41" s="159"/>
      <c r="HF41" s="159"/>
      <c r="HG41" s="158">
        <v>565.36720000000003</v>
      </c>
      <c r="HH41" s="158">
        <v>355.95890000000003</v>
      </c>
      <c r="HI41" s="158">
        <v>-126.7216</v>
      </c>
      <c r="HJ41" s="158">
        <v>-124.63500000000001</v>
      </c>
      <c r="HK41" s="158">
        <v>-53.6387</v>
      </c>
      <c r="HL41" s="158">
        <v>-43.713999999999999</v>
      </c>
      <c r="HM41" s="158">
        <v>80.956400000000002</v>
      </c>
      <c r="HN41" s="158">
        <v>79.861599999999996</v>
      </c>
      <c r="HO41" s="159"/>
      <c r="HP41" s="159"/>
      <c r="HQ41" s="158">
        <v>38.719200000000001</v>
      </c>
      <c r="HR41" s="158">
        <v>38.817999999999998</v>
      </c>
      <c r="HS41" s="158">
        <v>-43.732799999999997</v>
      </c>
      <c r="HT41" s="158">
        <v>-43.457099999999997</v>
      </c>
      <c r="HU41" s="158">
        <v>57.05</v>
      </c>
      <c r="HV41" s="158">
        <v>56.65</v>
      </c>
      <c r="HW41" s="158">
        <v>30.4</v>
      </c>
      <c r="HX41" s="158">
        <v>30.5</v>
      </c>
      <c r="HY41" s="158">
        <v>21.904199999999999</v>
      </c>
      <c r="HZ41" s="158">
        <v>17.68</v>
      </c>
      <c r="IA41" s="158">
        <v>-343.52370000000002</v>
      </c>
      <c r="IB41" s="158">
        <v>99.192599999999999</v>
      </c>
      <c r="IC41" s="158">
        <v>98.551500000000004</v>
      </c>
      <c r="ID41" s="158">
        <v>20.2</v>
      </c>
      <c r="IE41" s="158">
        <v>-19.3</v>
      </c>
      <c r="IF41" s="158">
        <v>-37</v>
      </c>
      <c r="IG41" s="158">
        <v>-37.299999999999997</v>
      </c>
      <c r="IH41" s="158">
        <v>1.4644999999999999</v>
      </c>
      <c r="II41" s="158">
        <v>1.2828999999999999</v>
      </c>
      <c r="IJ41" s="158">
        <v>-347.04629999999997</v>
      </c>
      <c r="IK41" s="158">
        <v>-30.581499999999998</v>
      </c>
      <c r="IL41" s="158">
        <v>399.93079999999998</v>
      </c>
      <c r="IM41" s="158">
        <v>330.79860000000002</v>
      </c>
      <c r="IN41" s="158">
        <v>134.7517</v>
      </c>
      <c r="IO41" s="158">
        <v>-320.11610000000002</v>
      </c>
      <c r="IP41" s="158">
        <v>321.03629999999998</v>
      </c>
      <c r="IQ41" s="158">
        <v>-166.74369999999999</v>
      </c>
      <c r="IR41" s="158">
        <v>-201.8235</v>
      </c>
      <c r="IS41" s="158">
        <v>-317.53710000000001</v>
      </c>
      <c r="IT41" s="158">
        <v>94.1036</v>
      </c>
      <c r="IU41" s="158">
        <v>94.744</v>
      </c>
      <c r="IV41" s="158">
        <v>165.55240000000001</v>
      </c>
      <c r="IW41" s="158">
        <v>-386.62889999999999</v>
      </c>
      <c r="IX41" s="158">
        <v>205.79079999999999</v>
      </c>
      <c r="IY41" s="158">
        <v>-176.6781</v>
      </c>
      <c r="IZ41" s="158">
        <v>181.8519</v>
      </c>
      <c r="JA41" s="158">
        <v>-9.0707000000000004</v>
      </c>
      <c r="JB41" s="159"/>
      <c r="JC41" s="158">
        <v>16.48</v>
      </c>
      <c r="JD41" s="158">
        <v>6.117</v>
      </c>
      <c r="JE41" s="158">
        <v>6.1139999999999999</v>
      </c>
      <c r="JF41" s="158">
        <v>-16.079999999999998</v>
      </c>
      <c r="JG41" s="158">
        <v>0</v>
      </c>
      <c r="JH41" s="159"/>
      <c r="JI41" s="158">
        <v>0.17849999999999999</v>
      </c>
      <c r="JJ41" s="158">
        <v>-22.322399999999998</v>
      </c>
      <c r="JK41" s="158">
        <v>-24.287800000000001</v>
      </c>
      <c r="JL41" s="158">
        <v>17.7</v>
      </c>
      <c r="JM41" s="158">
        <v>51.780999999999999</v>
      </c>
      <c r="JN41" s="158">
        <v>51.994999999999997</v>
      </c>
      <c r="JO41" s="159"/>
      <c r="JP41" s="159"/>
      <c r="JQ41" s="158">
        <v>53.128399999999999</v>
      </c>
      <c r="JR41" s="158">
        <v>52.233600000000003</v>
      </c>
      <c r="JS41" s="158">
        <v>53.119</v>
      </c>
      <c r="JT41" s="159"/>
      <c r="JU41" s="158">
        <v>18.8</v>
      </c>
      <c r="JV41" s="158">
        <v>47.714500000000001</v>
      </c>
      <c r="JW41" s="158">
        <v>8.33</v>
      </c>
      <c r="JX41" s="159"/>
      <c r="JY41" s="158">
        <v>-42.129899999999999</v>
      </c>
      <c r="JZ41" s="158">
        <v>78.069100000000006</v>
      </c>
      <c r="KA41" s="158">
        <v>55.9756</v>
      </c>
      <c r="KB41" s="158">
        <v>-41.912500000000001</v>
      </c>
      <c r="KC41" s="158">
        <v>-76.764899999999997</v>
      </c>
      <c r="KD41" s="158">
        <v>42.876899999999999</v>
      </c>
      <c r="KE41" s="158">
        <v>32.666800000000002</v>
      </c>
      <c r="KF41" s="158">
        <v>-30.4</v>
      </c>
      <c r="KG41" s="158">
        <v>30.6</v>
      </c>
      <c r="KH41" s="158">
        <v>-209.73349999999999</v>
      </c>
      <c r="KI41" s="158">
        <v>404.66750000000002</v>
      </c>
    </row>
    <row r="42" spans="1:295" ht="18" customHeight="1" x14ac:dyDescent="0.3">
      <c r="A42" s="157" t="s">
        <v>54</v>
      </c>
      <c r="B42" s="157" t="s">
        <v>881</v>
      </c>
      <c r="C42" s="160">
        <v>0</v>
      </c>
      <c r="D42" s="160">
        <v>20.0472</v>
      </c>
      <c r="E42" s="160">
        <v>-27.633800000000001</v>
      </c>
      <c r="F42" s="160">
        <v>-31.3276</v>
      </c>
      <c r="G42" s="160">
        <v>41.102600000000002</v>
      </c>
      <c r="H42" s="161"/>
      <c r="I42" s="160">
        <v>57.983800000000002</v>
      </c>
      <c r="J42" s="160">
        <v>-100.24290000000001</v>
      </c>
      <c r="K42" s="160">
        <v>70.8977</v>
      </c>
      <c r="L42" s="160">
        <v>36.216900000000003</v>
      </c>
      <c r="M42" s="160">
        <v>35.397100000000002</v>
      </c>
      <c r="N42" s="160">
        <v>-19.98</v>
      </c>
      <c r="O42" s="160">
        <v>-57.966999999999999</v>
      </c>
      <c r="P42" s="160">
        <v>52.8</v>
      </c>
      <c r="Q42" s="160">
        <v>15.731999999999999</v>
      </c>
      <c r="R42" s="160">
        <v>-55</v>
      </c>
      <c r="S42" s="160">
        <v>10.8049</v>
      </c>
      <c r="T42" s="160">
        <v>59.5276</v>
      </c>
      <c r="U42" s="160">
        <v>19.701799999999999</v>
      </c>
      <c r="V42" s="160">
        <v>20.127199999999998</v>
      </c>
      <c r="W42" s="160">
        <v>33.432299999999998</v>
      </c>
      <c r="X42" s="160">
        <v>17.555700000000002</v>
      </c>
      <c r="Y42" s="160">
        <v>5.2129000000000003</v>
      </c>
      <c r="Z42" s="160">
        <v>7.6817000000000002</v>
      </c>
      <c r="AA42" s="161"/>
      <c r="AB42" s="161"/>
      <c r="AC42" s="160">
        <v>-86.63</v>
      </c>
      <c r="AD42" s="160">
        <v>-86.58</v>
      </c>
      <c r="AE42" s="161"/>
      <c r="AF42" s="160">
        <v>17.760000000000002</v>
      </c>
      <c r="AG42" s="160">
        <v>59.4</v>
      </c>
      <c r="AH42" s="160">
        <v>9.3119999999999994</v>
      </c>
      <c r="AI42" s="160">
        <v>0.17799999999999999</v>
      </c>
      <c r="AJ42" s="161">
        <v>0</v>
      </c>
      <c r="AK42" s="160">
        <v>-78.92</v>
      </c>
      <c r="AL42" s="160">
        <v>-67.3</v>
      </c>
      <c r="AM42" s="160">
        <v>79.5</v>
      </c>
      <c r="AN42" s="160">
        <v>80.430000000000007</v>
      </c>
      <c r="AO42" s="160">
        <v>14.7151</v>
      </c>
      <c r="AP42" s="160">
        <v>10.1579</v>
      </c>
      <c r="AQ42" s="160">
        <v>79.010599999999997</v>
      </c>
      <c r="AR42" s="160">
        <v>82.361000000000004</v>
      </c>
      <c r="AS42" s="160">
        <v>43.073799999999999</v>
      </c>
      <c r="AT42" s="160">
        <v>-83.291700000000006</v>
      </c>
      <c r="AU42" s="160">
        <v>0</v>
      </c>
      <c r="AV42" s="160">
        <v>29.897600000000001</v>
      </c>
      <c r="AW42" s="160">
        <v>29.327200000000001</v>
      </c>
      <c r="AX42" s="160">
        <v>75.976100000000002</v>
      </c>
      <c r="AY42" s="160">
        <v>80.062100000000001</v>
      </c>
      <c r="AZ42" s="160">
        <v>-15.126899999999999</v>
      </c>
      <c r="BA42" s="160">
        <v>-15.5375</v>
      </c>
      <c r="BB42" s="160">
        <v>-431.50349999999997</v>
      </c>
      <c r="BC42" s="160">
        <v>-45.785899999999998</v>
      </c>
      <c r="BD42" s="160">
        <v>1</v>
      </c>
      <c r="BE42" s="160">
        <v>1</v>
      </c>
      <c r="BF42" s="160">
        <v>88.949799999999996</v>
      </c>
      <c r="BG42" s="160">
        <v>3.0057999999999998</v>
      </c>
      <c r="BH42" s="160">
        <v>-6.7575000000000003</v>
      </c>
      <c r="BI42" s="161"/>
      <c r="BJ42" s="160">
        <v>-7.8602999999999996</v>
      </c>
      <c r="BK42" s="160">
        <v>9.5916999999999994</v>
      </c>
      <c r="BL42" s="160">
        <v>12.7735</v>
      </c>
      <c r="BM42" s="160">
        <v>8.7139000000000006</v>
      </c>
      <c r="BN42" s="160">
        <v>463.57600000000002</v>
      </c>
      <c r="BO42" s="160">
        <v>133.24379999999999</v>
      </c>
      <c r="BP42" s="160">
        <v>131.90100000000001</v>
      </c>
      <c r="BQ42" s="160">
        <v>-345.13010000000003</v>
      </c>
      <c r="BR42" s="160">
        <v>604.66049999999996</v>
      </c>
      <c r="BS42" s="161"/>
      <c r="BT42" s="160">
        <v>-19.1036</v>
      </c>
      <c r="BU42" s="160">
        <v>21.0519</v>
      </c>
      <c r="BV42" s="160">
        <v>108.3081</v>
      </c>
      <c r="BW42" s="160">
        <v>29.19</v>
      </c>
      <c r="BX42" s="160">
        <v>32.909999999999997</v>
      </c>
      <c r="BY42" s="160">
        <v>75.97</v>
      </c>
      <c r="BZ42" s="160">
        <v>84.32</v>
      </c>
      <c r="CA42" s="160">
        <v>-105.8219</v>
      </c>
      <c r="CB42" s="160">
        <v>-104.88420000000001</v>
      </c>
      <c r="CC42" s="160">
        <v>152.1429</v>
      </c>
      <c r="CD42" s="160">
        <v>152.959</v>
      </c>
      <c r="CE42" s="160">
        <v>5.2363999999999997</v>
      </c>
      <c r="CF42" s="160">
        <v>-133.01320000000001</v>
      </c>
      <c r="CG42" s="160">
        <v>-132.5145</v>
      </c>
      <c r="CH42" s="160">
        <v>-7.0461999999999998</v>
      </c>
      <c r="CI42" s="161"/>
      <c r="CJ42" s="161"/>
      <c r="CK42" s="161"/>
      <c r="CL42" s="160">
        <v>139.9</v>
      </c>
      <c r="CM42" s="160">
        <v>127.6</v>
      </c>
      <c r="CN42" s="160">
        <v>-19.440000000000001</v>
      </c>
      <c r="CO42" s="160">
        <v>78.493300000000005</v>
      </c>
      <c r="CP42" s="160">
        <v>75.385199999999998</v>
      </c>
      <c r="CQ42" s="160">
        <v>75.129300000000001</v>
      </c>
      <c r="CR42" s="160">
        <v>13.965199999999999</v>
      </c>
      <c r="CS42" s="160">
        <v>14.469799999999999</v>
      </c>
      <c r="CT42" s="160">
        <v>1</v>
      </c>
      <c r="CU42" s="160">
        <v>-64.168000000000006</v>
      </c>
      <c r="CV42" s="160">
        <v>-4.4034000000000004</v>
      </c>
      <c r="CW42" s="160">
        <v>15.867699999999999</v>
      </c>
      <c r="CX42" s="160">
        <v>82.75</v>
      </c>
      <c r="CY42" s="160">
        <v>44.25</v>
      </c>
      <c r="CZ42" s="160">
        <v>60.241700000000002</v>
      </c>
      <c r="DA42" s="160">
        <v>56.694000000000003</v>
      </c>
      <c r="DB42" s="161"/>
      <c r="DC42" s="161"/>
      <c r="DD42" s="161"/>
      <c r="DE42" s="161"/>
      <c r="DF42" s="160">
        <v>-115.03019999999999</v>
      </c>
      <c r="DG42" s="161"/>
      <c r="DH42" s="160">
        <v>-56.066499999999998</v>
      </c>
      <c r="DI42" s="160">
        <v>-121.5</v>
      </c>
      <c r="DJ42" s="160">
        <v>-120.8</v>
      </c>
      <c r="DK42" s="160">
        <v>30.330500000000001</v>
      </c>
      <c r="DL42" s="161"/>
      <c r="DM42" s="160">
        <v>79.854500000000002</v>
      </c>
      <c r="DN42" s="160">
        <v>114.2761</v>
      </c>
      <c r="DO42" s="160">
        <v>81.41</v>
      </c>
      <c r="DP42" s="160">
        <v>-12.24</v>
      </c>
      <c r="DQ42" s="160">
        <v>69.083500000000001</v>
      </c>
      <c r="DR42" s="160">
        <v>114.10899999999999</v>
      </c>
      <c r="DS42" s="160">
        <v>-28.7</v>
      </c>
      <c r="DT42" s="160">
        <v>-29.11</v>
      </c>
      <c r="DU42" s="160">
        <v>122.45</v>
      </c>
      <c r="DV42" s="160">
        <v>79.709999999999994</v>
      </c>
      <c r="DW42" s="160">
        <v>113.7818</v>
      </c>
      <c r="DX42" s="160">
        <v>113.25449999999999</v>
      </c>
      <c r="DY42" s="160">
        <v>-63.079799999999999</v>
      </c>
      <c r="DZ42" s="160">
        <v>-61.663600000000002</v>
      </c>
      <c r="EA42" s="160">
        <v>243.58590000000001</v>
      </c>
      <c r="EB42" s="160">
        <v>188.62450000000001</v>
      </c>
      <c r="EC42" s="160">
        <v>182.33860000000001</v>
      </c>
      <c r="ED42" s="160">
        <v>186.6944</v>
      </c>
      <c r="EE42" s="160">
        <v>50.634599999999999</v>
      </c>
      <c r="EF42" s="160">
        <v>28.119499999999999</v>
      </c>
      <c r="EG42" s="160">
        <v>-32.927999999999997</v>
      </c>
      <c r="EH42" s="160">
        <v>354.5378</v>
      </c>
      <c r="EI42" s="160">
        <v>72.982100000000003</v>
      </c>
      <c r="EJ42" s="161"/>
      <c r="EK42" s="160">
        <v>-39.744399999999999</v>
      </c>
      <c r="EL42" s="160">
        <v>-36.122700000000002</v>
      </c>
      <c r="EM42" s="160">
        <v>44.190800000000003</v>
      </c>
      <c r="EN42" s="160">
        <v>-29.442799999999998</v>
      </c>
      <c r="EO42" s="160">
        <v>-27.641200000000001</v>
      </c>
      <c r="EP42" s="160">
        <v>46.128</v>
      </c>
      <c r="EQ42" s="160">
        <v>-59.3934</v>
      </c>
      <c r="ER42" s="160">
        <v>-60.5167</v>
      </c>
      <c r="ES42" s="160">
        <v>13.3094</v>
      </c>
      <c r="ET42" s="160">
        <v>16.239999999999998</v>
      </c>
      <c r="EU42" s="160">
        <v>-6.42</v>
      </c>
      <c r="EV42" s="160">
        <v>1</v>
      </c>
      <c r="EW42" s="160">
        <v>16.5246</v>
      </c>
      <c r="EX42" s="160">
        <v>-125.0984</v>
      </c>
      <c r="EY42" s="160">
        <v>-31.928599999999999</v>
      </c>
      <c r="EZ42" s="160">
        <v>-30.985700000000001</v>
      </c>
      <c r="FA42" s="160">
        <v>7.0972999999999997</v>
      </c>
      <c r="FB42" s="160">
        <v>-26.698899999999998</v>
      </c>
      <c r="FC42" s="160">
        <v>-8.1521000000000008</v>
      </c>
      <c r="FD42" s="160">
        <v>19.474799999999998</v>
      </c>
      <c r="FE42" s="161"/>
      <c r="FF42" s="160">
        <v>19.006399999999999</v>
      </c>
      <c r="FG42" s="160">
        <v>40.7898</v>
      </c>
      <c r="FH42" s="160">
        <v>42.0062</v>
      </c>
      <c r="FI42" s="160">
        <v>39.875</v>
      </c>
      <c r="FJ42" s="160">
        <v>107.172</v>
      </c>
      <c r="FK42" s="160">
        <v>107.172</v>
      </c>
      <c r="FL42" s="160">
        <v>-131.45320000000001</v>
      </c>
      <c r="FM42" s="160">
        <v>65.025700000000001</v>
      </c>
      <c r="FN42" s="160">
        <v>64.946899999999999</v>
      </c>
      <c r="FO42" s="160">
        <v>-110.0395</v>
      </c>
      <c r="FP42" s="160">
        <v>-104.7323</v>
      </c>
      <c r="FQ42" s="160">
        <v>-21.7881</v>
      </c>
      <c r="FR42" s="160">
        <v>-43.84</v>
      </c>
      <c r="FS42" s="160">
        <v>8.9534000000000002</v>
      </c>
      <c r="FT42" s="160">
        <v>0.93899999999999995</v>
      </c>
      <c r="FU42" s="160">
        <v>-5.45</v>
      </c>
      <c r="FV42" s="160">
        <v>17.329999999999998</v>
      </c>
      <c r="FW42" s="160">
        <v>-22.264399999999998</v>
      </c>
      <c r="FX42" s="161"/>
      <c r="FY42" s="160">
        <v>-14.603999999999999</v>
      </c>
      <c r="FZ42" s="160">
        <v>4.2210000000000001</v>
      </c>
      <c r="GA42" s="161"/>
      <c r="GB42" s="160">
        <v>30.79</v>
      </c>
      <c r="GC42" s="160">
        <v>108.4885</v>
      </c>
      <c r="GD42" s="160">
        <v>112.411</v>
      </c>
      <c r="GE42" s="161"/>
      <c r="GF42" s="160">
        <v>77.661199999999994</v>
      </c>
      <c r="GG42" s="160">
        <v>17.3</v>
      </c>
      <c r="GH42" s="160">
        <v>-3.0478000000000001</v>
      </c>
      <c r="GI42" s="160">
        <v>-3.0798999999999999</v>
      </c>
      <c r="GJ42" s="160">
        <v>-2.9954000000000001</v>
      </c>
      <c r="GK42" s="160">
        <v>2.0667</v>
      </c>
      <c r="GL42" s="161"/>
      <c r="GM42" s="161"/>
      <c r="GN42" s="160">
        <v>-18.146699999999999</v>
      </c>
      <c r="GO42" s="160">
        <v>-19.962299999999999</v>
      </c>
      <c r="GP42" s="160">
        <v>19.835999999999999</v>
      </c>
      <c r="GQ42" s="160">
        <v>21.011500000000002</v>
      </c>
      <c r="GR42" s="160">
        <v>56.728400000000001</v>
      </c>
      <c r="GS42" s="160">
        <v>55.018599999999999</v>
      </c>
      <c r="GT42" s="160">
        <v>-152.86449999999999</v>
      </c>
      <c r="GU42" s="161"/>
      <c r="GV42" s="160">
        <v>29.069199999999999</v>
      </c>
      <c r="GW42" s="160">
        <v>6.8869999999999996</v>
      </c>
      <c r="GX42" s="160">
        <v>10.8704</v>
      </c>
      <c r="GY42" s="160">
        <v>12.2294</v>
      </c>
      <c r="GZ42" s="160">
        <v>11.7944</v>
      </c>
      <c r="HA42" s="160">
        <v>13</v>
      </c>
      <c r="HB42" s="160">
        <v>133.11770000000001</v>
      </c>
      <c r="HC42" s="160">
        <v>134.0342</v>
      </c>
      <c r="HD42" s="161"/>
      <c r="HE42" s="161"/>
      <c r="HF42" s="160">
        <v>-566.15449999999998</v>
      </c>
      <c r="HG42" s="160">
        <v>571.81619999999998</v>
      </c>
      <c r="HH42" s="160">
        <v>368.327</v>
      </c>
      <c r="HI42" s="160">
        <v>-127.2698</v>
      </c>
      <c r="HJ42" s="160">
        <v>-126.17440000000001</v>
      </c>
      <c r="HK42" s="160">
        <v>-54.448700000000002</v>
      </c>
      <c r="HL42" s="160">
        <v>-44.734499999999997</v>
      </c>
      <c r="HM42" s="160">
        <v>83.634600000000006</v>
      </c>
      <c r="HN42" s="160">
        <v>82.652000000000001</v>
      </c>
      <c r="HO42" s="161"/>
      <c r="HP42" s="161"/>
      <c r="HQ42" s="160">
        <v>40.433100000000003</v>
      </c>
      <c r="HR42" s="160">
        <v>39.565100000000001</v>
      </c>
      <c r="HS42" s="160">
        <v>-45.986499999999999</v>
      </c>
      <c r="HT42" s="160">
        <v>-46.3992</v>
      </c>
      <c r="HU42" s="160">
        <v>54.38</v>
      </c>
      <c r="HV42" s="160">
        <v>52.83</v>
      </c>
      <c r="HW42" s="160">
        <v>29</v>
      </c>
      <c r="HX42" s="160">
        <v>29.2</v>
      </c>
      <c r="HY42" s="160">
        <v>21.884899999999998</v>
      </c>
      <c r="HZ42" s="160">
        <v>24.88</v>
      </c>
      <c r="IA42" s="160">
        <v>-353.98970000000003</v>
      </c>
      <c r="IB42" s="160">
        <v>103.2907</v>
      </c>
      <c r="IC42" s="160">
        <v>104.77930000000001</v>
      </c>
      <c r="ID42" s="160">
        <v>19.600000000000001</v>
      </c>
      <c r="IE42" s="160">
        <v>-21</v>
      </c>
      <c r="IF42" s="160">
        <v>-37.799999999999997</v>
      </c>
      <c r="IG42" s="160">
        <v>-38.200000000000003</v>
      </c>
      <c r="IH42" s="160">
        <v>1.6676</v>
      </c>
      <c r="II42" s="161"/>
      <c r="IJ42" s="160">
        <v>-363.7516</v>
      </c>
      <c r="IK42" s="160">
        <v>-47.745699999999999</v>
      </c>
      <c r="IL42" s="160">
        <v>408.0027</v>
      </c>
      <c r="IM42" s="160">
        <v>331.44319999999999</v>
      </c>
      <c r="IN42" s="160">
        <v>129.95609999999999</v>
      </c>
      <c r="IO42" s="160">
        <v>-326.45429999999999</v>
      </c>
      <c r="IP42" s="160">
        <v>324.36739999999998</v>
      </c>
      <c r="IQ42" s="160">
        <v>-171.68879999999999</v>
      </c>
      <c r="IR42" s="160">
        <v>-208.04050000000001</v>
      </c>
      <c r="IS42" s="160">
        <v>-322.92309999999998</v>
      </c>
      <c r="IT42" s="160">
        <v>86.299099999999996</v>
      </c>
      <c r="IU42" s="160">
        <v>87.034000000000006</v>
      </c>
      <c r="IV42" s="160">
        <v>173.15039999999999</v>
      </c>
      <c r="IW42" s="160">
        <v>-386.31900000000002</v>
      </c>
      <c r="IX42" s="160">
        <v>210.20419999999999</v>
      </c>
      <c r="IY42" s="160">
        <v>-182.32490000000001</v>
      </c>
      <c r="IZ42" s="160">
        <v>178.62690000000001</v>
      </c>
      <c r="JA42" s="160">
        <v>-10.493499999999999</v>
      </c>
      <c r="JB42" s="161"/>
      <c r="JC42" s="160">
        <v>15.68</v>
      </c>
      <c r="JD42" s="160">
        <v>6.0789999999999997</v>
      </c>
      <c r="JE42" s="160">
        <v>6.1749999999999998</v>
      </c>
      <c r="JF42" s="160">
        <v>-16.239999999999998</v>
      </c>
      <c r="JG42" s="160">
        <v>0</v>
      </c>
      <c r="JH42" s="161"/>
      <c r="JI42" s="160">
        <v>0.55700000000000005</v>
      </c>
      <c r="JJ42" s="160">
        <v>-23.1434</v>
      </c>
      <c r="JK42" s="160">
        <v>-24.7852</v>
      </c>
      <c r="JL42" s="160">
        <v>19.3</v>
      </c>
      <c r="JM42" s="160">
        <v>50.72</v>
      </c>
      <c r="JN42" s="160">
        <v>52.466000000000001</v>
      </c>
      <c r="JO42" s="161"/>
      <c r="JP42" s="161"/>
      <c r="JQ42" s="160">
        <v>53.785699999999999</v>
      </c>
      <c r="JR42" s="160">
        <v>52.001100000000001</v>
      </c>
      <c r="JS42" s="160">
        <v>54.140799999999999</v>
      </c>
      <c r="JT42" s="161"/>
      <c r="JU42" s="160">
        <v>21.6</v>
      </c>
      <c r="JV42" s="160">
        <v>48.143999999999998</v>
      </c>
      <c r="JW42" s="160">
        <v>8.57</v>
      </c>
      <c r="JX42" s="161"/>
      <c r="JY42" s="160">
        <v>-43.854799999999997</v>
      </c>
      <c r="JZ42" s="160">
        <v>78.353099999999998</v>
      </c>
      <c r="KA42" s="160">
        <v>55.9467</v>
      </c>
      <c r="KB42" s="160">
        <v>-43.196800000000003</v>
      </c>
      <c r="KC42" s="160">
        <v>-77.2029</v>
      </c>
      <c r="KD42" s="160">
        <v>43.987299999999998</v>
      </c>
      <c r="KE42" s="160">
        <v>31.836200000000002</v>
      </c>
      <c r="KF42" s="160">
        <v>-32.299999999999997</v>
      </c>
      <c r="KG42" s="160">
        <v>32.700000000000003</v>
      </c>
      <c r="KH42" s="160">
        <v>-197.2867</v>
      </c>
      <c r="KI42" s="160">
        <v>395.10849999999999</v>
      </c>
    </row>
    <row r="43" spans="1:295" ht="18" customHeight="1" x14ac:dyDescent="0.3">
      <c r="A43" s="157" t="s">
        <v>54</v>
      </c>
      <c r="B43" s="157" t="s">
        <v>882</v>
      </c>
      <c r="C43" s="160">
        <v>0</v>
      </c>
      <c r="D43" s="160">
        <v>19.2897</v>
      </c>
      <c r="E43" s="160">
        <v>-26.903300000000002</v>
      </c>
      <c r="F43" s="160">
        <v>-31.392099999999999</v>
      </c>
      <c r="G43" s="160">
        <v>40.1113</v>
      </c>
      <c r="H43" s="161"/>
      <c r="I43" s="160">
        <v>56.768000000000001</v>
      </c>
      <c r="J43" s="160">
        <v>-93.126800000000003</v>
      </c>
      <c r="K43" s="160">
        <v>69.247799999999998</v>
      </c>
      <c r="L43" s="160">
        <v>35.008899999999997</v>
      </c>
      <c r="M43" s="160">
        <v>33.942700000000002</v>
      </c>
      <c r="N43" s="160">
        <v>-15.54</v>
      </c>
      <c r="O43" s="160">
        <v>-54.557000000000002</v>
      </c>
      <c r="P43" s="160">
        <v>50.6</v>
      </c>
      <c r="Q43" s="160">
        <v>13.247999999999999</v>
      </c>
      <c r="R43" s="160">
        <v>-48.4</v>
      </c>
      <c r="S43" s="160">
        <v>11.3383</v>
      </c>
      <c r="T43" s="160">
        <v>55.13</v>
      </c>
      <c r="U43" s="160">
        <v>20.508199999999999</v>
      </c>
      <c r="V43" s="160">
        <v>20.924700000000001</v>
      </c>
      <c r="W43" s="160">
        <v>34.1492</v>
      </c>
      <c r="X43" s="160">
        <v>18.628399999999999</v>
      </c>
      <c r="Y43" s="160">
        <v>6.0488</v>
      </c>
      <c r="Z43" s="160">
        <v>7.4955999999999996</v>
      </c>
      <c r="AA43" s="161"/>
      <c r="AB43" s="161"/>
      <c r="AC43" s="160">
        <v>-84.59</v>
      </c>
      <c r="AD43" s="160">
        <v>-84.62</v>
      </c>
      <c r="AE43" s="161"/>
      <c r="AF43" s="160">
        <v>17.760000000000002</v>
      </c>
      <c r="AG43" s="160">
        <v>52.8</v>
      </c>
      <c r="AH43" s="160">
        <v>9.6519999999999992</v>
      </c>
      <c r="AI43" s="160">
        <v>0.183</v>
      </c>
      <c r="AJ43" s="161">
        <v>0</v>
      </c>
      <c r="AK43" s="160">
        <v>-77.73</v>
      </c>
      <c r="AL43" s="160">
        <v>-66.760000000000005</v>
      </c>
      <c r="AM43" s="160">
        <v>77.97</v>
      </c>
      <c r="AN43" s="160">
        <v>79.19</v>
      </c>
      <c r="AO43" s="160">
        <v>14.702199999999999</v>
      </c>
      <c r="AP43" s="160">
        <v>9.4344000000000001</v>
      </c>
      <c r="AQ43" s="160">
        <v>78.523499999999999</v>
      </c>
      <c r="AR43" s="160">
        <v>81.418599999999998</v>
      </c>
      <c r="AS43" s="160">
        <v>41.157200000000003</v>
      </c>
      <c r="AT43" s="160">
        <v>-83.427599999999998</v>
      </c>
      <c r="AU43" s="161">
        <v>0</v>
      </c>
      <c r="AV43" s="160">
        <v>27.4421</v>
      </c>
      <c r="AW43" s="160">
        <v>22.427</v>
      </c>
      <c r="AX43" s="160">
        <v>74.542500000000004</v>
      </c>
      <c r="AY43" s="160">
        <v>75.982200000000006</v>
      </c>
      <c r="AZ43" s="160">
        <v>-14.2783</v>
      </c>
      <c r="BA43" s="160">
        <v>-23.947500000000002</v>
      </c>
      <c r="BB43" s="160">
        <v>-428.14920000000001</v>
      </c>
      <c r="BC43" s="160">
        <v>-42.248100000000001</v>
      </c>
      <c r="BD43" s="160">
        <v>-0.3</v>
      </c>
      <c r="BE43" s="160">
        <v>-0.2</v>
      </c>
      <c r="BF43" s="160">
        <v>90.316999999999993</v>
      </c>
      <c r="BG43" s="160">
        <v>3.1074000000000002</v>
      </c>
      <c r="BH43" s="160">
        <v>-6.3940000000000001</v>
      </c>
      <c r="BI43" s="161"/>
      <c r="BJ43" s="160">
        <v>-10.9718</v>
      </c>
      <c r="BK43" s="160">
        <v>9.968</v>
      </c>
      <c r="BL43" s="160">
        <v>12.6846</v>
      </c>
      <c r="BM43" s="160">
        <v>8.6046999999999993</v>
      </c>
      <c r="BN43" s="160">
        <v>452.71140000000003</v>
      </c>
      <c r="BO43" s="160">
        <v>143.8032</v>
      </c>
      <c r="BP43" s="160">
        <v>142.82660000000001</v>
      </c>
      <c r="BQ43" s="160">
        <v>-402.78269999999998</v>
      </c>
      <c r="BR43" s="160">
        <v>578.15719999999999</v>
      </c>
      <c r="BS43" s="161"/>
      <c r="BT43" s="160">
        <v>-21.020099999999999</v>
      </c>
      <c r="BU43" s="160">
        <v>23.084599999999998</v>
      </c>
      <c r="BV43" s="160">
        <v>106.7114</v>
      </c>
      <c r="BW43" s="160">
        <v>27.84</v>
      </c>
      <c r="BX43" s="160">
        <v>31.45</v>
      </c>
      <c r="BY43" s="160">
        <v>74.44</v>
      </c>
      <c r="BZ43" s="160">
        <v>82.53</v>
      </c>
      <c r="CA43" s="160">
        <v>-102.3391</v>
      </c>
      <c r="CB43" s="160">
        <v>-102.2051</v>
      </c>
      <c r="CC43" s="160">
        <v>148.42449999999999</v>
      </c>
      <c r="CD43" s="160">
        <v>147.0977</v>
      </c>
      <c r="CE43" s="160">
        <v>4.8785999999999996</v>
      </c>
      <c r="CF43" s="160">
        <v>-113.49930000000001</v>
      </c>
      <c r="CG43" s="160">
        <v>-113.1895</v>
      </c>
      <c r="CH43" s="160">
        <v>-6.5891999999999999</v>
      </c>
      <c r="CI43" s="161"/>
      <c r="CJ43" s="161"/>
      <c r="CK43" s="161"/>
      <c r="CL43" s="160">
        <v>133.6</v>
      </c>
      <c r="CM43" s="160">
        <v>121.2</v>
      </c>
      <c r="CN43" s="160">
        <v>-19.54</v>
      </c>
      <c r="CO43" s="160">
        <v>84.017899999999997</v>
      </c>
      <c r="CP43" s="160">
        <v>81.869399999999999</v>
      </c>
      <c r="CQ43" s="160">
        <v>81.216899999999995</v>
      </c>
      <c r="CR43" s="160">
        <v>24.834499999999998</v>
      </c>
      <c r="CS43" s="160">
        <v>25.449100000000001</v>
      </c>
      <c r="CT43" s="160">
        <v>-14.6112</v>
      </c>
      <c r="CU43" s="160">
        <v>-66.920199999999994</v>
      </c>
      <c r="CV43" s="160">
        <v>-11.1694</v>
      </c>
      <c r="CW43" s="160">
        <v>15.1717</v>
      </c>
      <c r="CX43" s="160">
        <v>80.760000000000005</v>
      </c>
      <c r="CY43" s="160">
        <v>43.32</v>
      </c>
      <c r="CZ43" s="160">
        <v>58.8354</v>
      </c>
      <c r="DA43" s="160">
        <v>56.1081</v>
      </c>
      <c r="DB43" s="161"/>
      <c r="DC43" s="161"/>
      <c r="DD43" s="161"/>
      <c r="DE43" s="161"/>
      <c r="DF43" s="160">
        <v>-72.691500000000005</v>
      </c>
      <c r="DG43" s="161"/>
      <c r="DH43" s="160">
        <v>-56.065199999999997</v>
      </c>
      <c r="DI43" s="160">
        <v>-124.8</v>
      </c>
      <c r="DJ43" s="160">
        <v>-124.8</v>
      </c>
      <c r="DK43" s="160">
        <v>28.682600000000001</v>
      </c>
      <c r="DL43" s="160">
        <v>79.696700000000007</v>
      </c>
      <c r="DM43" s="160">
        <v>75.158100000000005</v>
      </c>
      <c r="DN43" s="160">
        <v>111.9324</v>
      </c>
      <c r="DO43" s="160">
        <v>79.73</v>
      </c>
      <c r="DP43" s="160">
        <v>-10.6</v>
      </c>
      <c r="DQ43" s="160">
        <v>65.146500000000003</v>
      </c>
      <c r="DR43" s="160">
        <v>71.321600000000004</v>
      </c>
      <c r="DS43" s="160">
        <v>-28.21</v>
      </c>
      <c r="DT43" s="160">
        <v>-28.57</v>
      </c>
      <c r="DU43" s="160">
        <v>122.48</v>
      </c>
      <c r="DV43" s="160">
        <v>79.89</v>
      </c>
      <c r="DW43" s="160">
        <v>73.927300000000002</v>
      </c>
      <c r="DX43" s="160">
        <v>71.581800000000001</v>
      </c>
      <c r="DY43" s="160">
        <v>-75.401200000000003</v>
      </c>
      <c r="DZ43" s="160">
        <v>-73.736400000000003</v>
      </c>
      <c r="EA43" s="160">
        <v>209.48009999999999</v>
      </c>
      <c r="EB43" s="160">
        <v>157.87200000000001</v>
      </c>
      <c r="EC43" s="160">
        <v>151.8793</v>
      </c>
      <c r="ED43" s="160">
        <v>153.8092</v>
      </c>
      <c r="EE43" s="160">
        <v>36.369399999999999</v>
      </c>
      <c r="EF43" s="160">
        <v>13.062200000000001</v>
      </c>
      <c r="EG43" s="160">
        <v>-32.408000000000001</v>
      </c>
      <c r="EH43" s="160">
        <v>413.9366</v>
      </c>
      <c r="EI43" s="160">
        <v>119.374</v>
      </c>
      <c r="EJ43" s="161"/>
      <c r="EK43" s="160">
        <v>-35.173299999999998</v>
      </c>
      <c r="EL43" s="160">
        <v>-32.204099999999997</v>
      </c>
      <c r="EM43" s="160">
        <v>57.343699999999998</v>
      </c>
      <c r="EN43" s="160">
        <v>-37.603099999999998</v>
      </c>
      <c r="EO43" s="160">
        <v>-34.609000000000002</v>
      </c>
      <c r="EP43" s="160">
        <v>30.768000000000001</v>
      </c>
      <c r="EQ43" s="160">
        <v>-61.224899999999998</v>
      </c>
      <c r="ER43" s="160">
        <v>-62.518500000000003</v>
      </c>
      <c r="ES43" s="160">
        <v>28.216699999999999</v>
      </c>
      <c r="ET43" s="161"/>
      <c r="EU43" s="160">
        <v>-7.86</v>
      </c>
      <c r="EV43" s="161"/>
      <c r="EW43" s="160">
        <v>16.018999999999998</v>
      </c>
      <c r="EX43" s="160">
        <v>-138.1602</v>
      </c>
      <c r="EY43" s="160">
        <v>-31.515000000000001</v>
      </c>
      <c r="EZ43" s="160">
        <v>-30.8416</v>
      </c>
      <c r="FA43" s="160">
        <v>6.7579000000000002</v>
      </c>
      <c r="FB43" s="160">
        <v>-10.223599999999999</v>
      </c>
      <c r="FC43" s="160">
        <v>-22.7166</v>
      </c>
      <c r="FD43" s="160">
        <v>19.760400000000001</v>
      </c>
      <c r="FE43" s="161"/>
      <c r="FF43" s="160">
        <v>19.1572</v>
      </c>
      <c r="FG43" s="160">
        <v>42.003999999999998</v>
      </c>
      <c r="FH43" s="160">
        <v>41.988100000000003</v>
      </c>
      <c r="FI43" s="160">
        <v>40.397300000000001</v>
      </c>
      <c r="FJ43" s="160">
        <v>102.8182</v>
      </c>
      <c r="FK43" s="160">
        <v>102.1484</v>
      </c>
      <c r="FL43" s="160">
        <v>-137.81649999999999</v>
      </c>
      <c r="FM43" s="160">
        <v>78.417100000000005</v>
      </c>
      <c r="FN43" s="160">
        <v>78.022000000000006</v>
      </c>
      <c r="FO43" s="160">
        <v>-116.9016</v>
      </c>
      <c r="FP43" s="160">
        <v>-110.43049999999999</v>
      </c>
      <c r="FQ43" s="160">
        <v>-22.8354</v>
      </c>
      <c r="FR43" s="160">
        <v>-43.72</v>
      </c>
      <c r="FS43" s="160">
        <v>8.7677999999999994</v>
      </c>
      <c r="FT43" s="160">
        <v>0.98660000000000003</v>
      </c>
      <c r="FU43" s="160">
        <v>-5.14</v>
      </c>
      <c r="FV43" s="160">
        <v>16.579999999999998</v>
      </c>
      <c r="FW43" s="160">
        <v>-23.950900000000001</v>
      </c>
      <c r="FX43" s="161"/>
      <c r="FY43" s="160">
        <v>-14.423</v>
      </c>
      <c r="FZ43" s="160">
        <v>4.1040000000000001</v>
      </c>
      <c r="GA43" s="161"/>
      <c r="GB43" s="160">
        <v>29.89</v>
      </c>
      <c r="GC43" s="160">
        <v>113.0104</v>
      </c>
      <c r="GD43" s="160">
        <v>117.0885</v>
      </c>
      <c r="GE43" s="161"/>
      <c r="GF43" s="160">
        <v>76.995500000000007</v>
      </c>
      <c r="GG43" s="160">
        <v>18.399999999999999</v>
      </c>
      <c r="GH43" s="160">
        <v>-1.5367999999999999</v>
      </c>
      <c r="GI43" s="160">
        <v>-2.6015000000000001</v>
      </c>
      <c r="GJ43" s="160">
        <v>-2.6084000000000001</v>
      </c>
      <c r="GK43" s="160">
        <v>2.0508000000000002</v>
      </c>
      <c r="GL43" s="161"/>
      <c r="GM43" s="161"/>
      <c r="GN43" s="161"/>
      <c r="GO43" s="160">
        <v>-18.5669</v>
      </c>
      <c r="GP43" s="160">
        <v>18.5915</v>
      </c>
      <c r="GQ43" s="160">
        <v>19.4725</v>
      </c>
      <c r="GR43" s="160">
        <v>57.008800000000001</v>
      </c>
      <c r="GS43" s="160">
        <v>57.940399999999997</v>
      </c>
      <c r="GT43" s="160">
        <v>-149.30439999999999</v>
      </c>
      <c r="GU43" s="161"/>
      <c r="GV43" s="160">
        <v>27.9803</v>
      </c>
      <c r="GW43" s="160">
        <v>9.5474999999999994</v>
      </c>
      <c r="GX43" s="161"/>
      <c r="GY43" s="160">
        <v>11.946199999999999</v>
      </c>
      <c r="GZ43" s="160">
        <v>11.636200000000001</v>
      </c>
      <c r="HA43" s="161"/>
      <c r="HB43" s="160">
        <v>136.41390000000001</v>
      </c>
      <c r="HC43" s="160">
        <v>135.2679</v>
      </c>
      <c r="HD43" s="161"/>
      <c r="HE43" s="160">
        <v>-279.07440000000003</v>
      </c>
      <c r="HF43" s="160">
        <v>-565.31989999999996</v>
      </c>
      <c r="HG43" s="160">
        <v>568.6694</v>
      </c>
      <c r="HH43" s="160">
        <v>389.08300000000003</v>
      </c>
      <c r="HI43" s="160">
        <v>-132.17670000000001</v>
      </c>
      <c r="HJ43" s="160">
        <v>-128.36959999999999</v>
      </c>
      <c r="HK43" s="160">
        <v>-53.9377</v>
      </c>
      <c r="HL43" s="160">
        <v>-44.464700000000001</v>
      </c>
      <c r="HM43" s="160">
        <v>82.257999999999996</v>
      </c>
      <c r="HN43" s="160">
        <v>82.144000000000005</v>
      </c>
      <c r="HO43" s="161"/>
      <c r="HP43" s="161"/>
      <c r="HQ43" s="160">
        <v>41.147199999999998</v>
      </c>
      <c r="HR43" s="160">
        <v>40.301200000000001</v>
      </c>
      <c r="HS43" s="160">
        <v>-49.303100000000001</v>
      </c>
      <c r="HT43" s="160">
        <v>-51.432200000000002</v>
      </c>
      <c r="HU43" s="160">
        <v>55.68</v>
      </c>
      <c r="HV43" s="160">
        <v>54.64</v>
      </c>
      <c r="HW43" s="160">
        <v>28.4</v>
      </c>
      <c r="HX43" s="160">
        <v>28.7</v>
      </c>
      <c r="HY43" s="160">
        <v>21.904199999999999</v>
      </c>
      <c r="HZ43" s="160">
        <v>30.4</v>
      </c>
      <c r="IA43" s="160">
        <v>-358.2278</v>
      </c>
      <c r="IB43" s="160">
        <v>107.4567</v>
      </c>
      <c r="IC43" s="160">
        <v>107.2225</v>
      </c>
      <c r="ID43" s="160">
        <v>18.600000000000001</v>
      </c>
      <c r="IE43" s="160">
        <v>-20.9</v>
      </c>
      <c r="IF43" s="160">
        <v>-40.200000000000003</v>
      </c>
      <c r="IG43" s="160">
        <v>-39.9</v>
      </c>
      <c r="IH43" s="160">
        <v>1.5484</v>
      </c>
      <c r="II43" s="160">
        <v>1.2238</v>
      </c>
      <c r="IJ43" s="160">
        <v>-379.49180000000001</v>
      </c>
      <c r="IK43" s="160">
        <v>-84.84</v>
      </c>
      <c r="IL43" s="160">
        <v>422.90249999999997</v>
      </c>
      <c r="IM43" s="160">
        <v>347.39280000000002</v>
      </c>
      <c r="IN43" s="160">
        <v>116.4034</v>
      </c>
      <c r="IO43" s="160">
        <v>-337.87020000000001</v>
      </c>
      <c r="IP43" s="160">
        <v>343.99</v>
      </c>
      <c r="IQ43" s="160">
        <v>-167.89590000000001</v>
      </c>
      <c r="IR43" s="160">
        <v>-215.47659999999999</v>
      </c>
      <c r="IS43" s="160">
        <v>-336.43299999999999</v>
      </c>
      <c r="IT43" s="160">
        <v>83.593800000000002</v>
      </c>
      <c r="IU43" s="160">
        <v>82.383300000000006</v>
      </c>
      <c r="IV43" s="160">
        <v>170.05940000000001</v>
      </c>
      <c r="IW43" s="160">
        <v>-401.11489999999998</v>
      </c>
      <c r="IX43" s="160">
        <v>219.31229999999999</v>
      </c>
      <c r="IY43" s="160">
        <v>-188.92570000000001</v>
      </c>
      <c r="IZ43" s="160">
        <v>185.3972</v>
      </c>
      <c r="JA43" s="160">
        <v>-10.861499999999999</v>
      </c>
      <c r="JB43" s="161"/>
      <c r="JC43" s="160">
        <v>16.399999999999999</v>
      </c>
      <c r="JD43" s="160">
        <v>6.0190000000000001</v>
      </c>
      <c r="JE43" s="160">
        <v>6.0330000000000004</v>
      </c>
      <c r="JF43" s="160">
        <v>-15.92</v>
      </c>
      <c r="JG43" s="160">
        <v>-0.56000000000000005</v>
      </c>
      <c r="JH43" s="161"/>
      <c r="JI43" s="160">
        <v>1.4663999999999999</v>
      </c>
      <c r="JJ43" s="160">
        <v>-22.761900000000001</v>
      </c>
      <c r="JK43" s="160">
        <v>-26.2501</v>
      </c>
      <c r="JL43" s="160">
        <v>18.899999999999999</v>
      </c>
      <c r="JM43" s="160">
        <v>52.628999999999998</v>
      </c>
      <c r="JN43" s="160">
        <v>51.975999999999999</v>
      </c>
      <c r="JO43" s="160">
        <v>11.3711</v>
      </c>
      <c r="JP43" s="160">
        <v>13.6372</v>
      </c>
      <c r="JQ43" s="160">
        <v>53.670200000000001</v>
      </c>
      <c r="JR43" s="160">
        <v>52.9099</v>
      </c>
      <c r="JS43" s="160">
        <v>53.3767</v>
      </c>
      <c r="JT43" s="161"/>
      <c r="JU43" s="160">
        <v>21</v>
      </c>
      <c r="JV43" s="161"/>
      <c r="JW43" s="160">
        <v>8.92</v>
      </c>
      <c r="JX43" s="161"/>
      <c r="JY43" s="160">
        <v>-42.323500000000003</v>
      </c>
      <c r="JZ43" s="160">
        <v>78.144099999999995</v>
      </c>
      <c r="KA43" s="160">
        <v>55.5871</v>
      </c>
      <c r="KB43" s="160">
        <v>-41.571899999999999</v>
      </c>
      <c r="KC43" s="160">
        <v>-76.368600000000001</v>
      </c>
      <c r="KD43" s="160">
        <v>42.707900000000002</v>
      </c>
      <c r="KE43" s="160">
        <v>32.535299999999999</v>
      </c>
      <c r="KF43" s="160">
        <v>-32.9</v>
      </c>
      <c r="KG43" s="160">
        <v>33.200000000000003</v>
      </c>
      <c r="KH43" s="160">
        <v>-175.66929999999999</v>
      </c>
      <c r="KI43" s="160">
        <v>359.5711</v>
      </c>
    </row>
    <row r="44" spans="1:295" ht="18" customHeight="1" x14ac:dyDescent="0.3">
      <c r="A44" s="157" t="s">
        <v>54</v>
      </c>
      <c r="B44" s="157" t="s">
        <v>883</v>
      </c>
      <c r="C44" s="160">
        <v>0</v>
      </c>
      <c r="D44" s="160">
        <v>18.872199999999999</v>
      </c>
      <c r="E44" s="160">
        <v>-26.542899999999999</v>
      </c>
      <c r="F44" s="160">
        <v>-32.284500000000001</v>
      </c>
      <c r="G44" s="160">
        <v>38.626100000000001</v>
      </c>
      <c r="H44" s="161"/>
      <c r="I44" s="160">
        <v>54.035200000000003</v>
      </c>
      <c r="J44" s="160">
        <v>-90.225099999999998</v>
      </c>
      <c r="K44" s="160">
        <v>64.271299999999997</v>
      </c>
      <c r="L44" s="160">
        <v>32.628999999999998</v>
      </c>
      <c r="M44" s="160">
        <v>31.461300000000001</v>
      </c>
      <c r="N44" s="160">
        <v>-6.66</v>
      </c>
      <c r="O44" s="160">
        <v>-51.968000000000004</v>
      </c>
      <c r="P44" s="160">
        <v>48.4</v>
      </c>
      <c r="Q44" s="160">
        <v>11.592000000000001</v>
      </c>
      <c r="R44" s="160">
        <v>-46.2</v>
      </c>
      <c r="S44" s="160">
        <v>11.616300000000001</v>
      </c>
      <c r="T44" s="160">
        <v>55.799799999999998</v>
      </c>
      <c r="U44" s="160">
        <v>16.373100000000001</v>
      </c>
      <c r="V44" s="160">
        <v>16.6341</v>
      </c>
      <c r="W44" s="160">
        <v>27.834499999999998</v>
      </c>
      <c r="X44" s="160">
        <v>11.4443</v>
      </c>
      <c r="Y44" s="160">
        <v>2.0087999999999999</v>
      </c>
      <c r="Z44" s="160">
        <v>7.9246999999999996</v>
      </c>
      <c r="AA44" s="161"/>
      <c r="AB44" s="161"/>
      <c r="AC44" s="160">
        <v>-77.59</v>
      </c>
      <c r="AD44" s="160">
        <v>-77.55</v>
      </c>
      <c r="AE44" s="161"/>
      <c r="AF44" s="160">
        <v>6.66</v>
      </c>
      <c r="AG44" s="160">
        <v>50.6</v>
      </c>
      <c r="AH44" s="160">
        <v>11.794</v>
      </c>
      <c r="AI44" s="160">
        <v>0.2</v>
      </c>
      <c r="AJ44" s="161">
        <v>0</v>
      </c>
      <c r="AK44" s="160">
        <v>-61.91</v>
      </c>
      <c r="AL44" s="160">
        <v>-76.73</v>
      </c>
      <c r="AM44" s="160">
        <v>63</v>
      </c>
      <c r="AN44" s="160">
        <v>63.17</v>
      </c>
      <c r="AO44" s="160">
        <v>14.595599999999999</v>
      </c>
      <c r="AP44" s="160">
        <v>9.7279999999999998</v>
      </c>
      <c r="AQ44" s="160">
        <v>76.992800000000003</v>
      </c>
      <c r="AR44" s="160">
        <v>79.429299999999998</v>
      </c>
      <c r="AS44" s="160">
        <v>28.608699999999999</v>
      </c>
      <c r="AT44" s="160">
        <v>-64.402299999999997</v>
      </c>
      <c r="AU44" s="161">
        <v>0</v>
      </c>
      <c r="AV44" s="160">
        <v>9.8282000000000007</v>
      </c>
      <c r="AW44" s="160">
        <v>9.8268000000000004</v>
      </c>
      <c r="AX44" s="160">
        <v>70.392399999999995</v>
      </c>
      <c r="AY44" s="160">
        <v>71.865499999999997</v>
      </c>
      <c r="AZ44" s="160">
        <v>-31.336200000000002</v>
      </c>
      <c r="BA44" s="160">
        <v>-33.1798</v>
      </c>
      <c r="BB44" s="160">
        <v>-362.43459999999999</v>
      </c>
      <c r="BC44" s="160">
        <v>-41.2027</v>
      </c>
      <c r="BD44" s="160">
        <v>-0.5</v>
      </c>
      <c r="BE44" s="160">
        <v>-0.6</v>
      </c>
      <c r="BF44" s="160">
        <v>70.025899999999993</v>
      </c>
      <c r="BG44" s="160">
        <v>3.2921999999999998</v>
      </c>
      <c r="BH44" s="160">
        <v>-6.4321000000000002</v>
      </c>
      <c r="BI44" s="161"/>
      <c r="BJ44" s="160">
        <v>-0.81879999999999997</v>
      </c>
      <c r="BK44" s="160">
        <v>7.8010000000000002</v>
      </c>
      <c r="BL44" s="160">
        <v>11.836</v>
      </c>
      <c r="BM44" s="160">
        <v>8.0025999999999993</v>
      </c>
      <c r="BN44" s="160">
        <v>394.45159999999998</v>
      </c>
      <c r="BO44" s="160">
        <v>152.6841</v>
      </c>
      <c r="BP44" s="160">
        <v>150.85300000000001</v>
      </c>
      <c r="BQ44" s="160">
        <v>-399.80500000000001</v>
      </c>
      <c r="BR44" s="160">
        <v>544.69809999999995</v>
      </c>
      <c r="BS44" s="161"/>
      <c r="BT44" s="160">
        <v>-17.819900000000001</v>
      </c>
      <c r="BU44" s="160">
        <v>19.648199999999999</v>
      </c>
      <c r="BV44" s="160">
        <v>104.8053</v>
      </c>
      <c r="BW44" s="160">
        <v>27.46</v>
      </c>
      <c r="BX44" s="160">
        <v>30.77</v>
      </c>
      <c r="BY44" s="160">
        <v>73.69</v>
      </c>
      <c r="BZ44" s="160">
        <v>82.51</v>
      </c>
      <c r="CA44" s="160">
        <v>-100.3297</v>
      </c>
      <c r="CB44" s="160">
        <v>-99.659899999999993</v>
      </c>
      <c r="CC44" s="160">
        <v>141.54929999999999</v>
      </c>
      <c r="CD44" s="160">
        <v>141.7159</v>
      </c>
      <c r="CE44" s="160">
        <v>7.931</v>
      </c>
      <c r="CF44" s="160">
        <v>-113.78700000000001</v>
      </c>
      <c r="CG44" s="160">
        <v>-112.3373</v>
      </c>
      <c r="CH44" s="160">
        <v>-9.5970999999999993</v>
      </c>
      <c r="CI44" s="161"/>
      <c r="CJ44" s="161"/>
      <c r="CK44" s="161"/>
      <c r="CL44" s="160">
        <v>134</v>
      </c>
      <c r="CM44" s="160">
        <v>120.9</v>
      </c>
      <c r="CN44" s="160">
        <v>-18.86</v>
      </c>
      <c r="CO44" s="160">
        <v>82.676100000000005</v>
      </c>
      <c r="CP44" s="160">
        <v>81.331599999999995</v>
      </c>
      <c r="CQ44" s="160">
        <v>80.526399999999995</v>
      </c>
      <c r="CR44" s="160">
        <v>22.055700000000002</v>
      </c>
      <c r="CS44" s="160">
        <v>22.282900000000001</v>
      </c>
      <c r="CT44" s="160">
        <v>1</v>
      </c>
      <c r="CU44" s="160">
        <v>-73.531999999999996</v>
      </c>
      <c r="CV44" s="160">
        <v>0.49759999999999999</v>
      </c>
      <c r="CW44" s="160">
        <v>16.113299999999999</v>
      </c>
      <c r="CX44" s="160">
        <v>80.239999999999995</v>
      </c>
      <c r="CY44" s="160">
        <v>42.79</v>
      </c>
      <c r="CZ44" s="160">
        <v>58.132300000000001</v>
      </c>
      <c r="DA44" s="160">
        <v>55.522199999999998</v>
      </c>
      <c r="DB44" s="161"/>
      <c r="DC44" s="161"/>
      <c r="DD44" s="161"/>
      <c r="DE44" s="161"/>
      <c r="DF44" s="160">
        <v>-87.6892</v>
      </c>
      <c r="DG44" s="161"/>
      <c r="DH44" s="160">
        <v>-55.921599999999998</v>
      </c>
      <c r="DI44" s="160">
        <v>-123.4</v>
      </c>
      <c r="DJ44" s="160">
        <v>-123.4</v>
      </c>
      <c r="DK44" s="160">
        <v>27.9465</v>
      </c>
      <c r="DL44" s="160">
        <v>77.938800000000001</v>
      </c>
      <c r="DM44" s="160">
        <v>74.218800000000002</v>
      </c>
      <c r="DN44" s="161"/>
      <c r="DO44" s="160">
        <v>78.930000000000007</v>
      </c>
      <c r="DP44" s="160">
        <v>-10.220000000000001</v>
      </c>
      <c r="DQ44" s="160">
        <v>62.263500000000001</v>
      </c>
      <c r="DR44" s="160">
        <v>87.444999999999993</v>
      </c>
      <c r="DS44" s="160">
        <v>-2.4900000000000002</v>
      </c>
      <c r="DT44" s="160">
        <v>-2.44</v>
      </c>
      <c r="DU44" s="160">
        <v>69.38</v>
      </c>
      <c r="DV44" s="160">
        <v>77.34</v>
      </c>
      <c r="DW44" s="160">
        <v>86.345500000000001</v>
      </c>
      <c r="DX44" s="160">
        <v>84.563599999999994</v>
      </c>
      <c r="DY44" s="160">
        <v>-68.590999999999994</v>
      </c>
      <c r="DZ44" s="160">
        <v>-66.490899999999996</v>
      </c>
      <c r="EA44" s="160">
        <v>199.61349999999999</v>
      </c>
      <c r="EB44" s="160">
        <v>152.95050000000001</v>
      </c>
      <c r="EC44" s="160">
        <v>146.352</v>
      </c>
      <c r="ED44" s="160">
        <v>148.72800000000001</v>
      </c>
      <c r="EE44" s="160">
        <v>35.200499999999998</v>
      </c>
      <c r="EF44" s="160">
        <v>12.377000000000001</v>
      </c>
      <c r="EG44" s="160">
        <v>-32.826999999999998</v>
      </c>
      <c r="EH44" s="160">
        <v>410.01280000000003</v>
      </c>
      <c r="EI44" s="160">
        <v>139.44149999999999</v>
      </c>
      <c r="EJ44" s="161"/>
      <c r="EK44" s="160">
        <v>-26.485800000000001</v>
      </c>
      <c r="EL44" s="160">
        <v>-23.5078</v>
      </c>
      <c r="EM44" s="160">
        <v>55.470199999999998</v>
      </c>
      <c r="EN44" s="160">
        <v>-33.840400000000002</v>
      </c>
      <c r="EO44" s="160">
        <v>-31.5518</v>
      </c>
      <c r="EP44" s="160">
        <v>35.375999999999998</v>
      </c>
      <c r="EQ44" s="160">
        <v>-56.768000000000001</v>
      </c>
      <c r="ER44" s="160">
        <v>-58.380800000000001</v>
      </c>
      <c r="ES44" s="160">
        <v>28.628299999999999</v>
      </c>
      <c r="ET44" s="161"/>
      <c r="EU44" s="160">
        <v>-15.06</v>
      </c>
      <c r="EV44" s="161"/>
      <c r="EW44" s="160">
        <v>15.301299999999999</v>
      </c>
      <c r="EX44" s="160">
        <v>-129.65649999999999</v>
      </c>
      <c r="EY44" s="160">
        <v>-31.832599999999999</v>
      </c>
      <c r="EZ44" s="160">
        <v>-30.9316</v>
      </c>
      <c r="FA44" s="160">
        <v>8.1452000000000009</v>
      </c>
      <c r="FB44" s="160">
        <v>-8.8384999999999998</v>
      </c>
      <c r="FC44" s="160">
        <v>-22.3217</v>
      </c>
      <c r="FD44" s="160">
        <v>19.904199999999999</v>
      </c>
      <c r="FE44" s="161"/>
      <c r="FF44" s="160">
        <v>19.707799999999999</v>
      </c>
      <c r="FG44" s="160">
        <v>41.425800000000002</v>
      </c>
      <c r="FH44" s="160">
        <v>42.555</v>
      </c>
      <c r="FI44" s="160">
        <v>40.402900000000002</v>
      </c>
      <c r="FJ44" s="160">
        <v>99.804000000000002</v>
      </c>
      <c r="FK44" s="160">
        <v>99.301599999999993</v>
      </c>
      <c r="FL44" s="160">
        <v>-129.9461</v>
      </c>
      <c r="FM44" s="160">
        <v>70.7958</v>
      </c>
      <c r="FN44" s="160">
        <v>69.977900000000005</v>
      </c>
      <c r="FO44" s="160">
        <v>-108.73990000000001</v>
      </c>
      <c r="FP44" s="160">
        <v>-102.3625</v>
      </c>
      <c r="FQ44" s="160">
        <v>-24.021999999999998</v>
      </c>
      <c r="FR44" s="160">
        <v>-43.13</v>
      </c>
      <c r="FS44" s="160">
        <v>8.5602999999999998</v>
      </c>
      <c r="FT44" s="160">
        <v>1.0329999999999999</v>
      </c>
      <c r="FU44" s="160">
        <v>-5.1100000000000003</v>
      </c>
      <c r="FV44" s="160">
        <v>15.54</v>
      </c>
      <c r="FW44" s="160">
        <v>-24.982600000000001</v>
      </c>
      <c r="FX44" s="161"/>
      <c r="FY44" s="160">
        <v>-14.208</v>
      </c>
      <c r="FZ44" s="160">
        <v>4.13</v>
      </c>
      <c r="GA44" s="161"/>
      <c r="GB44" s="160">
        <v>31.44</v>
      </c>
      <c r="GC44" s="160">
        <v>105.29940000000001</v>
      </c>
      <c r="GD44" s="160">
        <v>109.22490000000001</v>
      </c>
      <c r="GE44" s="160">
        <v>14.68</v>
      </c>
      <c r="GF44" s="160">
        <v>81.686700000000002</v>
      </c>
      <c r="GG44" s="160">
        <v>17.3</v>
      </c>
      <c r="GH44" s="160">
        <v>-10.3817</v>
      </c>
      <c r="GI44" s="160">
        <v>3.0524</v>
      </c>
      <c r="GJ44" s="160">
        <v>3.3519000000000001</v>
      </c>
      <c r="GK44" s="160">
        <v>2.1175000000000002</v>
      </c>
      <c r="GL44" s="161"/>
      <c r="GM44" s="161"/>
      <c r="GN44" s="160">
        <v>-16.888500000000001</v>
      </c>
      <c r="GO44" s="160">
        <v>-27.8552</v>
      </c>
      <c r="GP44" s="160">
        <v>17.938300000000002</v>
      </c>
      <c r="GQ44" s="160">
        <v>29.101700000000001</v>
      </c>
      <c r="GR44" s="160">
        <v>55.921500000000002</v>
      </c>
      <c r="GS44" s="160">
        <v>58.4437</v>
      </c>
      <c r="GT44" s="160">
        <v>-155.3493</v>
      </c>
      <c r="GU44" s="161"/>
      <c r="GV44" s="160">
        <v>23.985600000000002</v>
      </c>
      <c r="GW44" s="160">
        <v>-26.590199999999999</v>
      </c>
      <c r="GX44" s="160">
        <v>8.2987000000000002</v>
      </c>
      <c r="GY44" s="160">
        <v>11.9169</v>
      </c>
      <c r="GZ44" s="160">
        <v>11.4885</v>
      </c>
      <c r="HA44" s="160">
        <v>9.8574000000000002</v>
      </c>
      <c r="HB44" s="160">
        <v>137.71459999999999</v>
      </c>
      <c r="HC44" s="160">
        <v>137.9983</v>
      </c>
      <c r="HD44" s="160">
        <v>280.39999999999998</v>
      </c>
      <c r="HE44" s="160">
        <v>-279.80309999999997</v>
      </c>
      <c r="HF44" s="160">
        <v>-571.80129999999997</v>
      </c>
      <c r="HG44" s="161"/>
      <c r="HH44" s="160">
        <v>403.50170000000003</v>
      </c>
      <c r="HI44" s="160">
        <v>-132.85749999999999</v>
      </c>
      <c r="HJ44" s="160">
        <v>-129.9992</v>
      </c>
      <c r="HK44" s="160">
        <v>-53.491999999999997</v>
      </c>
      <c r="HL44" s="160">
        <v>-44.052999999999997</v>
      </c>
      <c r="HM44" s="160">
        <v>81.761799999999994</v>
      </c>
      <c r="HN44" s="160">
        <v>84.527100000000004</v>
      </c>
      <c r="HO44" s="161"/>
      <c r="HP44" s="160">
        <v>-83.540999999999997</v>
      </c>
      <c r="HQ44" s="160">
        <v>40.301200000000001</v>
      </c>
      <c r="HR44" s="160">
        <v>39.576099999999997</v>
      </c>
      <c r="HS44" s="160">
        <v>-51.6372</v>
      </c>
      <c r="HT44" s="160">
        <v>-51.1188</v>
      </c>
      <c r="HU44" s="160">
        <v>59.73</v>
      </c>
      <c r="HV44" s="160">
        <v>59.38</v>
      </c>
      <c r="HW44" s="160">
        <v>31</v>
      </c>
      <c r="HX44" s="160">
        <v>31.3</v>
      </c>
      <c r="HY44" s="160">
        <v>21.884899999999998</v>
      </c>
      <c r="HZ44" s="160">
        <v>36.56</v>
      </c>
      <c r="IA44" s="160">
        <v>-363.63139999999999</v>
      </c>
      <c r="IB44" s="160">
        <v>103.69580000000001</v>
      </c>
      <c r="IC44" s="160">
        <v>103.4504</v>
      </c>
      <c r="ID44" s="160">
        <v>16.8</v>
      </c>
      <c r="IE44" s="160">
        <v>-21.2</v>
      </c>
      <c r="IF44" s="160">
        <v>-40.4</v>
      </c>
      <c r="IG44" s="160">
        <v>-40.799999999999997</v>
      </c>
      <c r="IH44" s="161"/>
      <c r="II44" s="161"/>
      <c r="IJ44" s="160">
        <v>-400.12099999999998</v>
      </c>
      <c r="IK44" s="160">
        <v>-106.05029999999999</v>
      </c>
      <c r="IL44" s="160">
        <v>430.69029999999998</v>
      </c>
      <c r="IM44" s="160">
        <v>358.44380000000001</v>
      </c>
      <c r="IN44" s="160">
        <v>111.61060000000001</v>
      </c>
      <c r="IO44" s="160">
        <v>-349.69420000000002</v>
      </c>
      <c r="IP44" s="160">
        <v>350.54320000000001</v>
      </c>
      <c r="IQ44" s="160">
        <v>-161.53559999999999</v>
      </c>
      <c r="IR44" s="160">
        <v>-218.3192</v>
      </c>
      <c r="IS44" s="160">
        <v>-346.42840000000001</v>
      </c>
      <c r="IT44" s="160">
        <v>84.921199999999999</v>
      </c>
      <c r="IU44" s="160">
        <v>86.020399999999995</v>
      </c>
      <c r="IV44" s="160">
        <v>168.9365</v>
      </c>
      <c r="IW44" s="160">
        <v>-415.3578</v>
      </c>
      <c r="IX44" s="160">
        <v>224.3734</v>
      </c>
      <c r="IY44" s="160">
        <v>-197.6944</v>
      </c>
      <c r="IZ44" s="160">
        <v>194.26150000000001</v>
      </c>
      <c r="JA44" s="160">
        <v>-11.1005</v>
      </c>
      <c r="JB44" s="161"/>
      <c r="JC44" s="160">
        <v>15.36</v>
      </c>
      <c r="JD44" s="160">
        <v>5.7610000000000001</v>
      </c>
      <c r="JE44" s="160">
        <v>5.827</v>
      </c>
      <c r="JF44" s="160">
        <v>-14.88</v>
      </c>
      <c r="JG44" s="160">
        <v>-0.8</v>
      </c>
      <c r="JH44" s="161"/>
      <c r="JI44" s="160">
        <v>1.5E-3</v>
      </c>
      <c r="JJ44" s="160">
        <v>-23.436299999999999</v>
      </c>
      <c r="JK44" s="160">
        <v>-27.245000000000001</v>
      </c>
      <c r="JL44" s="160">
        <v>21.8</v>
      </c>
      <c r="JM44" s="160">
        <v>56.231999999999999</v>
      </c>
      <c r="JN44" s="160">
        <v>55.212000000000003</v>
      </c>
      <c r="JO44" s="161"/>
      <c r="JP44" s="161"/>
      <c r="JQ44" s="160">
        <v>53.713799999999999</v>
      </c>
      <c r="JR44" s="160">
        <v>55.519599999999997</v>
      </c>
      <c r="JS44" s="160">
        <v>55.484000000000002</v>
      </c>
      <c r="JT44" s="161"/>
      <c r="JU44" s="160">
        <v>21.7</v>
      </c>
      <c r="JV44" s="160">
        <v>42.593899999999998</v>
      </c>
      <c r="JW44" s="160">
        <v>9.4600000000000009</v>
      </c>
      <c r="JX44" s="161"/>
      <c r="JY44" s="160">
        <v>-42.006500000000003</v>
      </c>
      <c r="JZ44" s="160">
        <v>76.272499999999994</v>
      </c>
      <c r="KA44" s="160">
        <v>54.046100000000003</v>
      </c>
      <c r="KB44" s="160">
        <v>-41.660299999999999</v>
      </c>
      <c r="KC44" s="160">
        <v>-75.8001</v>
      </c>
      <c r="KD44" s="160">
        <v>42.468800000000002</v>
      </c>
      <c r="KE44" s="160">
        <v>32.106200000000001</v>
      </c>
      <c r="KF44" s="160">
        <v>-33.4</v>
      </c>
      <c r="KG44" s="160">
        <v>34.5</v>
      </c>
      <c r="KH44" s="160">
        <v>-154.19030000000001</v>
      </c>
      <c r="KI44" s="160">
        <v>336.17930000000001</v>
      </c>
    </row>
    <row r="45" spans="1:295" ht="18" customHeight="1" x14ac:dyDescent="0.3">
      <c r="A45" s="157" t="s">
        <v>54</v>
      </c>
      <c r="B45" s="157" t="s">
        <v>884</v>
      </c>
      <c r="C45" s="160">
        <v>0</v>
      </c>
      <c r="D45" s="160">
        <v>19.056999999999999</v>
      </c>
      <c r="E45" s="160">
        <v>-26.738499999999998</v>
      </c>
      <c r="F45" s="160">
        <v>-32.198500000000003</v>
      </c>
      <c r="G45" s="160">
        <v>39.344000000000001</v>
      </c>
      <c r="H45" s="161"/>
      <c r="I45" s="160">
        <v>52.919699999999999</v>
      </c>
      <c r="J45" s="160">
        <v>-87.396799999999999</v>
      </c>
      <c r="K45" s="160">
        <v>62.943300000000001</v>
      </c>
      <c r="L45" s="160">
        <v>31.773</v>
      </c>
      <c r="M45" s="160">
        <v>30.988499999999998</v>
      </c>
      <c r="N45" s="160">
        <v>-4.4400000000000004</v>
      </c>
      <c r="O45" s="160">
        <v>-59.040999999999997</v>
      </c>
      <c r="P45" s="160">
        <v>52.8</v>
      </c>
      <c r="Q45" s="160">
        <v>14.904</v>
      </c>
      <c r="R45" s="160">
        <v>-52.8</v>
      </c>
      <c r="S45" s="160">
        <v>11.5494</v>
      </c>
      <c r="T45" s="160">
        <v>54.671799999999998</v>
      </c>
      <c r="U45" s="160">
        <v>15.8027</v>
      </c>
      <c r="V45" s="160">
        <v>16.160900000000002</v>
      </c>
      <c r="W45" s="160">
        <v>27.016300000000001</v>
      </c>
      <c r="X45" s="160">
        <v>10.0473</v>
      </c>
      <c r="Y45" s="160">
        <v>0.2306</v>
      </c>
      <c r="Z45" s="160">
        <v>7.9123000000000001</v>
      </c>
      <c r="AA45" s="161"/>
      <c r="AB45" s="161"/>
      <c r="AC45" s="160">
        <v>-79.25</v>
      </c>
      <c r="AD45" s="160">
        <v>-79.260000000000005</v>
      </c>
      <c r="AE45" s="161"/>
      <c r="AF45" s="160">
        <v>4.4400000000000004</v>
      </c>
      <c r="AG45" s="160">
        <v>57.2</v>
      </c>
      <c r="AH45" s="160">
        <v>12.425000000000001</v>
      </c>
      <c r="AI45" s="160">
        <v>0.20499999999999999</v>
      </c>
      <c r="AJ45" s="161">
        <v>0</v>
      </c>
      <c r="AK45" s="160">
        <v>-64.11</v>
      </c>
      <c r="AL45" s="160">
        <v>-75.8</v>
      </c>
      <c r="AM45" s="160">
        <v>64.739999999999995</v>
      </c>
      <c r="AN45" s="160">
        <v>64.92</v>
      </c>
      <c r="AO45" s="160">
        <v>15.0145</v>
      </c>
      <c r="AP45" s="160">
        <v>8.9206000000000003</v>
      </c>
      <c r="AQ45" s="160">
        <v>77.999600000000001</v>
      </c>
      <c r="AR45" s="160">
        <v>81.263400000000004</v>
      </c>
      <c r="AS45" s="160">
        <v>25.9648</v>
      </c>
      <c r="AT45" s="160">
        <v>-65.259799999999998</v>
      </c>
      <c r="AU45" s="161">
        <v>0</v>
      </c>
      <c r="AV45" s="160">
        <v>8.3981999999999992</v>
      </c>
      <c r="AW45" s="160">
        <v>9.9642999999999997</v>
      </c>
      <c r="AX45" s="160">
        <v>70.4499</v>
      </c>
      <c r="AY45" s="160">
        <v>71.743399999999994</v>
      </c>
      <c r="AZ45" s="160">
        <v>-29.334199999999999</v>
      </c>
      <c r="BA45" s="160">
        <v>-31.979099999999999</v>
      </c>
      <c r="BB45" s="160">
        <v>-363.31180000000001</v>
      </c>
      <c r="BC45" s="160">
        <v>-30.3658</v>
      </c>
      <c r="BD45" s="160">
        <v>-1.1000000000000001</v>
      </c>
      <c r="BE45" s="160">
        <v>-1.1000000000000001</v>
      </c>
      <c r="BF45" s="160">
        <v>69.924800000000005</v>
      </c>
      <c r="BG45" s="160">
        <v>3.0266999999999999</v>
      </c>
      <c r="BH45" s="160">
        <v>-6.1657000000000002</v>
      </c>
      <c r="BI45" s="161"/>
      <c r="BJ45" s="160">
        <v>-7.1920999999999999</v>
      </c>
      <c r="BK45" s="160">
        <v>8.4154999999999998</v>
      </c>
      <c r="BL45" s="160">
        <v>11.9887</v>
      </c>
      <c r="BM45" s="160">
        <v>8.1439000000000004</v>
      </c>
      <c r="BN45" s="160">
        <v>394.84840000000003</v>
      </c>
      <c r="BO45" s="160">
        <v>137.6995</v>
      </c>
      <c r="BP45" s="160">
        <v>138.85919999999999</v>
      </c>
      <c r="BQ45" s="160">
        <v>-369.42599999999999</v>
      </c>
      <c r="BR45" s="160">
        <v>535.98030000000006</v>
      </c>
      <c r="BS45" s="161"/>
      <c r="BT45" s="160">
        <v>-17.255299999999998</v>
      </c>
      <c r="BU45" s="160">
        <v>19.493600000000001</v>
      </c>
      <c r="BV45" s="160">
        <v>102.5698</v>
      </c>
      <c r="BW45" s="160">
        <v>26.68</v>
      </c>
      <c r="BX45" s="160">
        <v>29.73</v>
      </c>
      <c r="BY45" s="160">
        <v>74.44</v>
      </c>
      <c r="BZ45" s="160">
        <v>85.71</v>
      </c>
      <c r="CA45" s="160">
        <v>-100.1957</v>
      </c>
      <c r="CB45" s="160">
        <v>-99.525899999999993</v>
      </c>
      <c r="CC45" s="160">
        <v>145.94290000000001</v>
      </c>
      <c r="CD45" s="160">
        <v>145.10040000000001</v>
      </c>
      <c r="CE45" s="160">
        <v>7.1319999999999997</v>
      </c>
      <c r="CF45" s="160">
        <v>-127.3158</v>
      </c>
      <c r="CG45" s="160">
        <v>-125.62739999999999</v>
      </c>
      <c r="CH45" s="160">
        <v>-2.6798000000000002</v>
      </c>
      <c r="CI45" s="161"/>
      <c r="CJ45" s="161"/>
      <c r="CK45" s="161"/>
      <c r="CL45" s="160">
        <v>139</v>
      </c>
      <c r="CM45" s="160">
        <v>126.8</v>
      </c>
      <c r="CN45" s="160">
        <v>-17.75</v>
      </c>
      <c r="CO45" s="160">
        <v>79.191999999999993</v>
      </c>
      <c r="CP45" s="160">
        <v>78.293999999999997</v>
      </c>
      <c r="CQ45" s="160">
        <v>76.747500000000002</v>
      </c>
      <c r="CR45" s="160">
        <v>17.473500000000001</v>
      </c>
      <c r="CS45" s="160">
        <v>17.915400000000002</v>
      </c>
      <c r="CT45" s="160">
        <v>1</v>
      </c>
      <c r="CU45" s="160">
        <v>-65.587900000000005</v>
      </c>
      <c r="CV45" s="160">
        <v>-3.3022999999999998</v>
      </c>
      <c r="CW45" s="160">
        <v>17.257300000000001</v>
      </c>
      <c r="CX45" s="160">
        <v>78.73</v>
      </c>
      <c r="CY45" s="160">
        <v>41.64</v>
      </c>
      <c r="CZ45" s="160">
        <v>58.132300000000001</v>
      </c>
      <c r="DA45" s="160">
        <v>55.522199999999998</v>
      </c>
      <c r="DB45" s="161"/>
      <c r="DC45" s="161"/>
      <c r="DD45" s="161"/>
      <c r="DE45" s="161"/>
      <c r="DF45" s="160">
        <v>-110.9872</v>
      </c>
      <c r="DG45" s="161"/>
      <c r="DH45" s="160">
        <v>-56.571899999999999</v>
      </c>
      <c r="DI45" s="160">
        <v>-118.5</v>
      </c>
      <c r="DJ45" s="160">
        <v>-117.7</v>
      </c>
      <c r="DK45" s="161"/>
      <c r="DL45" s="160">
        <v>76.180999999999997</v>
      </c>
      <c r="DM45" s="160">
        <v>76.097300000000004</v>
      </c>
      <c r="DN45" s="160">
        <v>107.2449</v>
      </c>
      <c r="DO45" s="160">
        <v>75.650000000000006</v>
      </c>
      <c r="DP45" s="160">
        <v>-10.94</v>
      </c>
      <c r="DQ45" s="160">
        <v>61.457500000000003</v>
      </c>
      <c r="DR45" s="160">
        <v>110.2563</v>
      </c>
      <c r="DS45" s="160">
        <v>-2.3199999999999998</v>
      </c>
      <c r="DT45" s="160">
        <v>-2.2599999999999998</v>
      </c>
      <c r="DU45" s="160">
        <v>73.73</v>
      </c>
      <c r="DV45" s="160">
        <v>75.86</v>
      </c>
      <c r="DW45" s="160">
        <v>111.29089999999999</v>
      </c>
      <c r="DX45" s="160">
        <v>108.5818</v>
      </c>
      <c r="DY45" s="160">
        <v>-61.751199999999997</v>
      </c>
      <c r="DZ45" s="160">
        <v>-60.154499999999999</v>
      </c>
      <c r="EA45" s="160">
        <v>214.1181</v>
      </c>
      <c r="EB45" s="160">
        <v>165.4435</v>
      </c>
      <c r="EC45" s="160">
        <v>159.81479999999999</v>
      </c>
      <c r="ED45" s="160">
        <v>162.66149999999999</v>
      </c>
      <c r="EE45" s="160">
        <v>44.532499999999999</v>
      </c>
      <c r="EF45" s="160">
        <v>19.3626</v>
      </c>
      <c r="EG45" s="160">
        <v>-33.302</v>
      </c>
      <c r="EH45" s="160">
        <v>384.87900000000002</v>
      </c>
      <c r="EI45" s="160">
        <v>167.9014</v>
      </c>
      <c r="EJ45" s="161"/>
      <c r="EK45" s="160">
        <v>-25.237200000000001</v>
      </c>
      <c r="EL45" s="160">
        <v>-22.553899999999999</v>
      </c>
      <c r="EM45" s="160">
        <v>47.903399999999998</v>
      </c>
      <c r="EN45" s="160">
        <v>-27.2302</v>
      </c>
      <c r="EO45" s="160">
        <v>-24.332000000000001</v>
      </c>
      <c r="EP45" s="160">
        <v>33.840000000000003</v>
      </c>
      <c r="EQ45" s="160">
        <v>-52.010399999999997</v>
      </c>
      <c r="ER45" s="160">
        <v>-52.875100000000003</v>
      </c>
      <c r="ES45" s="160">
        <v>22.471599999999999</v>
      </c>
      <c r="ET45" s="161"/>
      <c r="EU45" s="160">
        <v>-14.58</v>
      </c>
      <c r="EV45" s="161"/>
      <c r="EW45" s="160">
        <v>15.4833</v>
      </c>
      <c r="EX45" s="160">
        <v>-115.477</v>
      </c>
      <c r="EY45" s="160">
        <v>-31.0761</v>
      </c>
      <c r="EZ45" s="160">
        <v>-30.472200000000001</v>
      </c>
      <c r="FA45" s="160">
        <v>5.3136999999999999</v>
      </c>
      <c r="FB45" s="160">
        <v>-16.118600000000001</v>
      </c>
      <c r="FC45" s="160">
        <v>-15.2393</v>
      </c>
      <c r="FD45" s="160">
        <v>20.337700000000002</v>
      </c>
      <c r="FE45" s="161"/>
      <c r="FF45" s="160">
        <v>19.652999999999999</v>
      </c>
      <c r="FG45" s="160">
        <v>39.509</v>
      </c>
      <c r="FH45" s="160">
        <v>40.4285</v>
      </c>
      <c r="FI45" s="160">
        <v>39.443399999999997</v>
      </c>
      <c r="FJ45" s="160">
        <v>99.971400000000003</v>
      </c>
      <c r="FK45" s="161"/>
      <c r="FL45" s="160">
        <v>-140.66329999999999</v>
      </c>
      <c r="FM45" s="160">
        <v>63.860199999999999</v>
      </c>
      <c r="FN45" s="160">
        <v>63.585500000000003</v>
      </c>
      <c r="FO45" s="160">
        <v>-108.8819</v>
      </c>
      <c r="FP45" s="160">
        <v>-101.2043</v>
      </c>
      <c r="FQ45" s="160">
        <v>-33.931800000000003</v>
      </c>
      <c r="FR45" s="160">
        <v>-42.33</v>
      </c>
      <c r="FS45" s="160">
        <v>11.568199999999999</v>
      </c>
      <c r="FT45" s="160">
        <v>1.2332000000000001</v>
      </c>
      <c r="FU45" s="160">
        <v>-7.45</v>
      </c>
      <c r="FV45" s="160">
        <v>15.11</v>
      </c>
      <c r="FW45" s="160">
        <v>-33.682600000000001</v>
      </c>
      <c r="FX45" s="161"/>
      <c r="FY45" s="160">
        <v>-13.33</v>
      </c>
      <c r="FZ45" s="160">
        <v>3.9180000000000001</v>
      </c>
      <c r="GA45" s="161"/>
      <c r="GB45" s="160">
        <v>28.07</v>
      </c>
      <c r="GC45" s="160">
        <v>103.00109999999999</v>
      </c>
      <c r="GD45" s="160">
        <v>108.04989999999999</v>
      </c>
      <c r="GE45" s="160">
        <v>14.96</v>
      </c>
      <c r="GF45" s="160">
        <v>80.598100000000002</v>
      </c>
      <c r="GG45" s="160">
        <v>15.6</v>
      </c>
      <c r="GH45" s="160">
        <v>-11.572699999999999</v>
      </c>
      <c r="GI45" s="160">
        <v>2.2115999999999998</v>
      </c>
      <c r="GJ45" s="160">
        <v>2.6890999999999998</v>
      </c>
      <c r="GK45" s="160">
        <v>2.3403999999999998</v>
      </c>
      <c r="GL45" s="161"/>
      <c r="GM45" s="161"/>
      <c r="GN45" s="160">
        <v>-17.921700000000001</v>
      </c>
      <c r="GO45" s="160">
        <v>-32.021799999999999</v>
      </c>
      <c r="GP45" s="160">
        <v>17.509699999999999</v>
      </c>
      <c r="GQ45" s="160">
        <v>33.533499999999997</v>
      </c>
      <c r="GR45" s="160">
        <v>52.1113</v>
      </c>
      <c r="GS45" s="160">
        <v>53.289900000000003</v>
      </c>
      <c r="GT45" s="160">
        <v>-157.36859999999999</v>
      </c>
      <c r="GU45" s="161"/>
      <c r="GV45" s="160">
        <v>25.9374</v>
      </c>
      <c r="GW45" s="160">
        <v>-31.9133</v>
      </c>
      <c r="GX45" s="160">
        <v>8.1498000000000008</v>
      </c>
      <c r="GY45" s="160">
        <v>13.860300000000001</v>
      </c>
      <c r="GZ45" s="160">
        <v>13.3659</v>
      </c>
      <c r="HA45" s="160">
        <v>10</v>
      </c>
      <c r="HB45" s="160">
        <v>143.4572</v>
      </c>
      <c r="HC45" s="160">
        <v>141.96530000000001</v>
      </c>
      <c r="HD45" s="161"/>
      <c r="HE45" s="161"/>
      <c r="HF45" s="161"/>
      <c r="HG45" s="160">
        <v>582.21500000000003</v>
      </c>
      <c r="HH45" s="160">
        <v>438.5043</v>
      </c>
      <c r="HI45" s="160">
        <v>-137.65950000000001</v>
      </c>
      <c r="HJ45" s="160">
        <v>-134.70009999999999</v>
      </c>
      <c r="HK45" s="160">
        <v>-54.31</v>
      </c>
      <c r="HL45" s="160">
        <v>-44.110799999999998</v>
      </c>
      <c r="HM45" s="160">
        <v>84.914699999999996</v>
      </c>
      <c r="HN45" s="160">
        <v>83.067599999999999</v>
      </c>
      <c r="HO45" s="161"/>
      <c r="HP45" s="161"/>
      <c r="HQ45" s="160">
        <v>41.421799999999998</v>
      </c>
      <c r="HR45" s="160">
        <v>41.268000000000001</v>
      </c>
      <c r="HS45" s="160">
        <v>-54.371299999999998</v>
      </c>
      <c r="HT45" s="160">
        <v>-54.397300000000001</v>
      </c>
      <c r="HU45" s="160">
        <v>61.59</v>
      </c>
      <c r="HV45" s="160">
        <v>62.47</v>
      </c>
      <c r="HW45" s="160">
        <v>31.9</v>
      </c>
      <c r="HX45" s="160">
        <v>32.1</v>
      </c>
      <c r="HY45" s="160">
        <v>22.028099999999998</v>
      </c>
      <c r="HZ45" s="160">
        <v>39.200000000000003</v>
      </c>
      <c r="IA45" s="160">
        <v>-372.03550000000001</v>
      </c>
      <c r="IB45" s="160">
        <v>108.42619999999999</v>
      </c>
      <c r="IC45" s="160">
        <v>108.2774</v>
      </c>
      <c r="ID45" s="160">
        <v>19</v>
      </c>
      <c r="IE45" s="160">
        <v>-14.3</v>
      </c>
      <c r="IF45" s="160">
        <v>-39.5</v>
      </c>
      <c r="IG45" s="160">
        <v>-39.9</v>
      </c>
      <c r="IH45" s="160">
        <v>1.5580000000000001</v>
      </c>
      <c r="II45" s="161"/>
      <c r="IJ45" s="160">
        <v>-425.27260000000001</v>
      </c>
      <c r="IK45" s="160">
        <v>-130.64879999999999</v>
      </c>
      <c r="IL45" s="160">
        <v>452.27949999999998</v>
      </c>
      <c r="IM45" s="160">
        <v>377.32850000000002</v>
      </c>
      <c r="IN45" s="160">
        <v>105.0902</v>
      </c>
      <c r="IO45" s="160">
        <v>-365.7629</v>
      </c>
      <c r="IP45" s="160">
        <v>367.08120000000002</v>
      </c>
      <c r="IQ45" s="160">
        <v>-170.0241</v>
      </c>
      <c r="IR45" s="160">
        <v>-230.94900000000001</v>
      </c>
      <c r="IS45" s="160">
        <v>-360.60239999999999</v>
      </c>
      <c r="IT45" s="160">
        <v>88.347700000000003</v>
      </c>
      <c r="IU45" s="160">
        <v>88.762600000000006</v>
      </c>
      <c r="IV45" s="160">
        <v>176.4718</v>
      </c>
      <c r="IW45" s="160">
        <v>-433.82209999999998</v>
      </c>
      <c r="IX45" s="160">
        <v>233.50219999999999</v>
      </c>
      <c r="IY45" s="160">
        <v>-201.59200000000001</v>
      </c>
      <c r="IZ45" s="160">
        <v>200.60159999999999</v>
      </c>
      <c r="JA45" s="160">
        <v>-10.5457</v>
      </c>
      <c r="JB45" s="161"/>
      <c r="JC45" s="160">
        <v>16.48</v>
      </c>
      <c r="JD45" s="160">
        <v>5.3339999999999996</v>
      </c>
      <c r="JE45" s="160">
        <v>5.3760000000000003</v>
      </c>
      <c r="JF45" s="160">
        <v>-16.88</v>
      </c>
      <c r="JG45" s="160">
        <v>0.16</v>
      </c>
      <c r="JH45" s="161"/>
      <c r="JI45" s="160">
        <v>0.29449999999999998</v>
      </c>
      <c r="JJ45" s="160">
        <v>-25.694700000000001</v>
      </c>
      <c r="JK45" s="160">
        <v>-23.936800000000002</v>
      </c>
      <c r="JL45" s="160">
        <v>21</v>
      </c>
      <c r="JM45" s="160">
        <v>53.191000000000003</v>
      </c>
      <c r="JN45" s="160">
        <v>52.944000000000003</v>
      </c>
      <c r="JO45" s="160">
        <v>0</v>
      </c>
      <c r="JP45" s="160">
        <v>0</v>
      </c>
      <c r="JQ45" s="160">
        <v>54.880899999999997</v>
      </c>
      <c r="JR45" s="160">
        <v>53.531500000000001</v>
      </c>
      <c r="JS45" s="160">
        <v>54.946599999999997</v>
      </c>
      <c r="JT45" s="161"/>
      <c r="JU45" s="160">
        <v>15.7</v>
      </c>
      <c r="JV45" s="160">
        <v>39.947699999999998</v>
      </c>
      <c r="JW45" s="160">
        <v>10.17</v>
      </c>
      <c r="JX45" s="161"/>
      <c r="JY45" s="160">
        <v>-43.5139</v>
      </c>
      <c r="JZ45" s="160">
        <v>77.094300000000004</v>
      </c>
      <c r="KA45" s="160">
        <v>55.108899999999998</v>
      </c>
      <c r="KB45" s="160">
        <v>-43.468499999999999</v>
      </c>
      <c r="KC45" s="160">
        <v>-76.260800000000003</v>
      </c>
      <c r="KD45" s="160">
        <v>43.429600000000001</v>
      </c>
      <c r="KE45" s="160">
        <v>32.350700000000003</v>
      </c>
      <c r="KF45" s="160">
        <v>-28.4</v>
      </c>
      <c r="KG45" s="160">
        <v>28.9</v>
      </c>
      <c r="KH45" s="160">
        <v>-138.19229999999999</v>
      </c>
      <c r="KI45" s="160">
        <v>326.00920000000002</v>
      </c>
    </row>
    <row r="46" spans="1:295" ht="18" customHeight="1" x14ac:dyDescent="0.3">
      <c r="A46" s="157" t="s">
        <v>54</v>
      </c>
      <c r="B46" s="157" t="s">
        <v>885</v>
      </c>
      <c r="C46" s="160">
        <v>0</v>
      </c>
      <c r="D46" s="160">
        <v>20.443200000000001</v>
      </c>
      <c r="E46" s="160">
        <v>-28.704499999999999</v>
      </c>
      <c r="F46" s="160">
        <v>-31.337499999999999</v>
      </c>
      <c r="G46" s="160">
        <v>40.320599999999999</v>
      </c>
      <c r="H46" s="161"/>
      <c r="I46" s="160">
        <v>57.615200000000002</v>
      </c>
      <c r="J46" s="160">
        <v>-103.3751</v>
      </c>
      <c r="K46" s="160">
        <v>69.200299999999999</v>
      </c>
      <c r="L46" s="160">
        <v>35.402900000000002</v>
      </c>
      <c r="M46" s="160">
        <v>34.270699999999998</v>
      </c>
      <c r="N46" s="160">
        <v>-17.760000000000002</v>
      </c>
      <c r="O46" s="160">
        <v>-70.334000000000003</v>
      </c>
      <c r="P46" s="160">
        <v>63.8</v>
      </c>
      <c r="Q46" s="160">
        <v>18.216000000000001</v>
      </c>
      <c r="R46" s="160">
        <v>-63.8</v>
      </c>
      <c r="S46" s="160">
        <v>12.016400000000001</v>
      </c>
      <c r="T46" s="160">
        <v>63.295000000000002</v>
      </c>
      <c r="U46" s="160">
        <v>17.700900000000001</v>
      </c>
      <c r="V46" s="160">
        <v>18.032499999999999</v>
      </c>
      <c r="W46" s="160">
        <v>29.814599999999999</v>
      </c>
      <c r="X46" s="160">
        <v>9.9346999999999994</v>
      </c>
      <c r="Y46" s="160">
        <v>0.47989999999999999</v>
      </c>
      <c r="Z46" s="160">
        <v>7.7106000000000003</v>
      </c>
      <c r="AA46" s="161"/>
      <c r="AB46" s="161"/>
      <c r="AC46" s="160">
        <v>-90.29</v>
      </c>
      <c r="AD46" s="160">
        <v>-90.26</v>
      </c>
      <c r="AE46" s="161"/>
      <c r="AF46" s="160">
        <v>17.760000000000002</v>
      </c>
      <c r="AG46" s="160">
        <v>70.400000000000006</v>
      </c>
      <c r="AH46" s="160">
        <v>11.773999999999999</v>
      </c>
      <c r="AI46" s="160">
        <v>0.20799999999999999</v>
      </c>
      <c r="AJ46" s="161">
        <v>0</v>
      </c>
      <c r="AK46" s="160">
        <v>-77.42</v>
      </c>
      <c r="AL46" s="160">
        <v>-74.09</v>
      </c>
      <c r="AM46" s="160">
        <v>77.680000000000007</v>
      </c>
      <c r="AN46" s="160">
        <v>78.03</v>
      </c>
      <c r="AO46" s="160">
        <v>17.163</v>
      </c>
      <c r="AP46" s="160">
        <v>7.1826999999999996</v>
      </c>
      <c r="AQ46" s="160">
        <v>82.020499999999998</v>
      </c>
      <c r="AR46" s="160">
        <v>86.078500000000005</v>
      </c>
      <c r="AS46" s="160">
        <v>42.098399999999998</v>
      </c>
      <c r="AT46" s="160">
        <v>-85.123800000000003</v>
      </c>
      <c r="AU46" s="161">
        <v>0</v>
      </c>
      <c r="AV46" s="160">
        <v>7.5307000000000004</v>
      </c>
      <c r="AW46" s="160">
        <v>5.6516000000000002</v>
      </c>
      <c r="AX46" s="160">
        <v>81.7928</v>
      </c>
      <c r="AY46" s="160">
        <v>83.766400000000004</v>
      </c>
      <c r="AZ46" s="160">
        <v>-27.5854</v>
      </c>
      <c r="BA46" s="160">
        <v>-30.0307</v>
      </c>
      <c r="BB46" s="160">
        <v>-429.00009999999997</v>
      </c>
      <c r="BC46" s="160">
        <v>-37.8538</v>
      </c>
      <c r="BD46" s="160">
        <v>-1.6</v>
      </c>
      <c r="BE46" s="160">
        <v>-1.5</v>
      </c>
      <c r="BF46" s="160">
        <v>90.688999999999993</v>
      </c>
      <c r="BG46" s="160">
        <v>2.9550999999999998</v>
      </c>
      <c r="BH46" s="160">
        <v>-6.5449000000000002</v>
      </c>
      <c r="BI46" s="161"/>
      <c r="BJ46" s="160">
        <v>-23.6662</v>
      </c>
      <c r="BK46" s="160">
        <v>10.6988</v>
      </c>
      <c r="BL46" s="160">
        <v>13.9733</v>
      </c>
      <c r="BM46" s="160">
        <v>9.4138000000000002</v>
      </c>
      <c r="BN46" s="160">
        <v>463.66759999999999</v>
      </c>
      <c r="BO46" s="160">
        <v>126.56019999999999</v>
      </c>
      <c r="BP46" s="160">
        <v>126.3466</v>
      </c>
      <c r="BQ46" s="160">
        <v>-356.51960000000003</v>
      </c>
      <c r="BR46" s="160">
        <v>580.38099999999997</v>
      </c>
      <c r="BS46" s="161"/>
      <c r="BT46" s="160">
        <v>-33.817100000000003</v>
      </c>
      <c r="BU46" s="160">
        <v>35.856000000000002</v>
      </c>
      <c r="BV46" s="160">
        <v>112.99850000000001</v>
      </c>
      <c r="BW46" s="160">
        <v>29.71</v>
      </c>
      <c r="BX46" s="160">
        <v>36.21</v>
      </c>
      <c r="BY46" s="160">
        <v>80.16</v>
      </c>
      <c r="BZ46" s="160">
        <v>88.32</v>
      </c>
      <c r="CA46" s="160">
        <v>-94.167699999999996</v>
      </c>
      <c r="CB46" s="160">
        <v>-94.167699999999996</v>
      </c>
      <c r="CC46" s="160">
        <v>148.28380000000001</v>
      </c>
      <c r="CD46" s="160">
        <v>148.88679999999999</v>
      </c>
      <c r="CE46" s="160">
        <v>2.5083000000000002</v>
      </c>
      <c r="CF46" s="160">
        <v>-162.2338</v>
      </c>
      <c r="CG46" s="160">
        <v>-160.73740000000001</v>
      </c>
      <c r="CH46" s="160">
        <v>1.0515000000000001</v>
      </c>
      <c r="CI46" s="161"/>
      <c r="CJ46" s="161"/>
      <c r="CK46" s="161"/>
      <c r="CL46" s="160">
        <v>153.5</v>
      </c>
      <c r="CM46" s="160">
        <v>138.6</v>
      </c>
      <c r="CN46" s="160">
        <v>-19.11</v>
      </c>
      <c r="CO46" s="160">
        <v>74.688699999999997</v>
      </c>
      <c r="CP46" s="160">
        <v>73.032200000000003</v>
      </c>
      <c r="CQ46" s="160">
        <v>72.327600000000004</v>
      </c>
      <c r="CR46" s="160">
        <v>10.9429</v>
      </c>
      <c r="CS46" s="160">
        <v>11.46</v>
      </c>
      <c r="CT46" s="160">
        <v>-19.748999999999999</v>
      </c>
      <c r="CU46" s="160">
        <v>-50.239199999999997</v>
      </c>
      <c r="CV46" s="160">
        <v>-16.572399999999998</v>
      </c>
      <c r="CW46" s="160">
        <v>19.0045</v>
      </c>
      <c r="CX46" s="160">
        <v>85.08</v>
      </c>
      <c r="CY46" s="160">
        <v>45.09</v>
      </c>
      <c r="CZ46" s="160">
        <v>60.241700000000002</v>
      </c>
      <c r="DA46" s="160">
        <v>57.28</v>
      </c>
      <c r="DB46" s="161"/>
      <c r="DC46" s="161"/>
      <c r="DD46" s="161"/>
      <c r="DE46" s="161"/>
      <c r="DF46" s="160">
        <v>-93.753</v>
      </c>
      <c r="DG46" s="161"/>
      <c r="DH46" s="160">
        <v>-60.420400000000001</v>
      </c>
      <c r="DI46" s="160">
        <v>-120.3</v>
      </c>
      <c r="DJ46" s="160">
        <v>-120.3</v>
      </c>
      <c r="DK46" s="160">
        <v>28.863800000000001</v>
      </c>
      <c r="DL46" s="160">
        <v>77.059899999999999</v>
      </c>
      <c r="DM46" s="160">
        <v>81.733099999999993</v>
      </c>
      <c r="DN46" s="160">
        <v>108.41670000000001</v>
      </c>
      <c r="DO46" s="160">
        <v>76.48</v>
      </c>
      <c r="DP46" s="160">
        <v>-11.52</v>
      </c>
      <c r="DQ46" s="160">
        <v>63.317500000000003</v>
      </c>
      <c r="DR46" s="160">
        <v>92.350300000000004</v>
      </c>
      <c r="DS46" s="160">
        <v>-2.57</v>
      </c>
      <c r="DT46" s="160">
        <v>-2.52</v>
      </c>
      <c r="DU46" s="160">
        <v>83.17</v>
      </c>
      <c r="DV46" s="160">
        <v>80.13</v>
      </c>
      <c r="DW46" s="160">
        <v>91.818200000000004</v>
      </c>
      <c r="DX46" s="160">
        <v>91.072699999999998</v>
      </c>
      <c r="DY46" s="160">
        <v>-66.051400000000001</v>
      </c>
      <c r="DZ46" s="160">
        <v>-63.472700000000003</v>
      </c>
      <c r="EA46" s="160">
        <v>209.04069999999999</v>
      </c>
      <c r="EB46" s="160">
        <v>160.81010000000001</v>
      </c>
      <c r="EC46" s="160">
        <v>154.9777</v>
      </c>
      <c r="ED46" s="160">
        <v>158.25810000000001</v>
      </c>
      <c r="EE46" s="160">
        <v>47.831800000000001</v>
      </c>
      <c r="EF46" s="160">
        <v>21.376899999999999</v>
      </c>
      <c r="EG46" s="160">
        <v>-34.811</v>
      </c>
      <c r="EH46" s="160">
        <v>365.49650000000003</v>
      </c>
      <c r="EI46" s="160">
        <v>169.9933</v>
      </c>
      <c r="EJ46" s="161"/>
      <c r="EK46" s="160">
        <v>-26.1082</v>
      </c>
      <c r="EL46" s="160">
        <v>-22.934899999999999</v>
      </c>
      <c r="EM46" s="160">
        <v>47.903799999999997</v>
      </c>
      <c r="EN46" s="160">
        <v>-23.174900000000001</v>
      </c>
      <c r="EO46" s="160">
        <v>-21.625399999999999</v>
      </c>
      <c r="EP46" s="160">
        <v>33.840000000000003</v>
      </c>
      <c r="EQ46" s="160">
        <v>-53.029299999999999</v>
      </c>
      <c r="ER46" s="160">
        <v>-54.277200000000001</v>
      </c>
      <c r="ES46" s="160">
        <v>21.520399999999999</v>
      </c>
      <c r="ET46" s="161"/>
      <c r="EU46" s="160">
        <v>-13.48</v>
      </c>
      <c r="EV46" s="161"/>
      <c r="EW46" s="160">
        <v>16.4908</v>
      </c>
      <c r="EX46" s="160">
        <v>-113.7405</v>
      </c>
      <c r="EY46" s="160">
        <v>-32.050199999999997</v>
      </c>
      <c r="EZ46" s="160">
        <v>-31.242599999999999</v>
      </c>
      <c r="FA46" s="160">
        <v>5.8688000000000002</v>
      </c>
      <c r="FB46" s="160">
        <v>-18.245000000000001</v>
      </c>
      <c r="FC46" s="160">
        <v>-12.068099999999999</v>
      </c>
      <c r="FD46" s="160">
        <v>20.351299999999998</v>
      </c>
      <c r="FE46" s="161"/>
      <c r="FF46" s="160">
        <v>19.743200000000002</v>
      </c>
      <c r="FG46" s="160">
        <v>40.6252</v>
      </c>
      <c r="FH46" s="160">
        <v>40.8904</v>
      </c>
      <c r="FI46" s="160">
        <v>39.190399999999997</v>
      </c>
      <c r="FJ46" s="160">
        <v>95.450100000000006</v>
      </c>
      <c r="FK46" s="160">
        <v>94.110500000000002</v>
      </c>
      <c r="FL46" s="160">
        <v>-144.6823</v>
      </c>
      <c r="FM46" s="160">
        <v>67.471000000000004</v>
      </c>
      <c r="FN46" s="160">
        <v>67.602599999999995</v>
      </c>
      <c r="FO46" s="160">
        <v>-103.5373</v>
      </c>
      <c r="FP46" s="160">
        <v>-91.693299999999994</v>
      </c>
      <c r="FQ46" s="160">
        <v>-45.518900000000002</v>
      </c>
      <c r="FR46" s="160">
        <v>-36.71</v>
      </c>
      <c r="FS46" s="160">
        <v>16.712299999999999</v>
      </c>
      <c r="FT46" s="160">
        <v>1.5262</v>
      </c>
      <c r="FU46" s="160">
        <v>-10.87</v>
      </c>
      <c r="FV46" s="160">
        <v>13.43</v>
      </c>
      <c r="FW46" s="160">
        <v>-46.485799999999998</v>
      </c>
      <c r="FX46" s="161"/>
      <c r="FY46" s="160">
        <v>-12.705</v>
      </c>
      <c r="FZ46" s="160">
        <v>3.9079999999999999</v>
      </c>
      <c r="GA46" s="161"/>
      <c r="GB46" s="160">
        <v>26.85</v>
      </c>
      <c r="GC46" s="160">
        <v>94.247900000000001</v>
      </c>
      <c r="GD46" s="160">
        <v>106.21420000000001</v>
      </c>
      <c r="GE46" s="160">
        <v>15.97</v>
      </c>
      <c r="GF46" s="160">
        <v>82.366699999999994</v>
      </c>
      <c r="GG46" s="160">
        <v>16.3</v>
      </c>
      <c r="GH46" s="160">
        <v>-14.6616</v>
      </c>
      <c r="GI46" s="160">
        <v>1.1395999999999999</v>
      </c>
      <c r="GJ46" s="160">
        <v>1.2543</v>
      </c>
      <c r="GK46" s="160">
        <v>2.7490999999999999</v>
      </c>
      <c r="GL46" s="161"/>
      <c r="GM46" s="161"/>
      <c r="GN46" s="160">
        <v>-16.735399999999998</v>
      </c>
      <c r="GO46" s="160">
        <v>-37.921700000000001</v>
      </c>
      <c r="GP46" s="160">
        <v>17.635200000000001</v>
      </c>
      <c r="GQ46" s="160">
        <v>39.5383</v>
      </c>
      <c r="GR46" s="160">
        <v>54.209200000000003</v>
      </c>
      <c r="GS46" s="160">
        <v>53.951000000000001</v>
      </c>
      <c r="GT46" s="160">
        <v>-166.33410000000001</v>
      </c>
      <c r="GU46" s="161"/>
      <c r="GV46" s="160">
        <v>30.3306</v>
      </c>
      <c r="GW46" s="160">
        <v>-39.579500000000003</v>
      </c>
      <c r="GX46" s="160">
        <v>7.7043999999999997</v>
      </c>
      <c r="GY46" s="160">
        <v>16.029499999999999</v>
      </c>
      <c r="GZ46" s="160">
        <v>15.496499999999999</v>
      </c>
      <c r="HA46" s="161"/>
      <c r="HB46" s="160">
        <v>143.33189999999999</v>
      </c>
      <c r="HC46" s="160">
        <v>142.83690000000001</v>
      </c>
      <c r="HD46" s="160">
        <v>283.7</v>
      </c>
      <c r="HE46" s="160">
        <v>-282.58589999999998</v>
      </c>
      <c r="HF46" s="160">
        <v>-578.85720000000003</v>
      </c>
      <c r="HG46" s="160">
        <v>577.67290000000003</v>
      </c>
      <c r="HH46" s="160">
        <v>444.9178</v>
      </c>
      <c r="HI46" s="160">
        <v>-137.88300000000001</v>
      </c>
      <c r="HJ46" s="160">
        <v>-135.3038</v>
      </c>
      <c r="HK46" s="160">
        <v>-52.777099999999997</v>
      </c>
      <c r="HL46" s="160">
        <v>-41.080399999999997</v>
      </c>
      <c r="HM46" s="160">
        <v>82.280600000000007</v>
      </c>
      <c r="HN46" s="160">
        <v>82.042599999999993</v>
      </c>
      <c r="HO46" s="161"/>
      <c r="HP46" s="161"/>
      <c r="HQ46" s="160">
        <v>41.29</v>
      </c>
      <c r="HR46" s="160">
        <v>40.553899999999999</v>
      </c>
      <c r="HS46" s="160">
        <v>-58.868400000000001</v>
      </c>
      <c r="HT46" s="160">
        <v>-59.321899999999999</v>
      </c>
      <c r="HU46" s="160">
        <v>54.91</v>
      </c>
      <c r="HV46" s="160">
        <v>53.7</v>
      </c>
      <c r="HW46" s="160">
        <v>31.6</v>
      </c>
      <c r="HX46" s="160">
        <v>31.9</v>
      </c>
      <c r="HY46" s="160">
        <v>21.863600000000002</v>
      </c>
      <c r="HZ46" s="160">
        <v>46.32</v>
      </c>
      <c r="IA46" s="160">
        <v>-364.90050000000002</v>
      </c>
      <c r="IB46" s="160">
        <v>107.29519999999999</v>
      </c>
      <c r="IC46" s="160">
        <v>107.53740000000001</v>
      </c>
      <c r="ID46" s="160">
        <v>20.2</v>
      </c>
      <c r="IE46" s="160">
        <v>-16.399999999999999</v>
      </c>
      <c r="IF46" s="160">
        <v>-41.1</v>
      </c>
      <c r="IG46" s="160">
        <v>-40.799999999999997</v>
      </c>
      <c r="IH46" s="161"/>
      <c r="II46" s="161"/>
      <c r="IJ46" s="160">
        <v>-435.41500000000002</v>
      </c>
      <c r="IK46" s="160">
        <v>-135.2508</v>
      </c>
      <c r="IL46" s="160">
        <v>446.74880000000002</v>
      </c>
      <c r="IM46" s="160">
        <v>362.64030000000002</v>
      </c>
      <c r="IN46" s="160">
        <v>94.885900000000007</v>
      </c>
      <c r="IO46" s="160">
        <v>-355.56389999999999</v>
      </c>
      <c r="IP46" s="160">
        <v>359.9171</v>
      </c>
      <c r="IQ46" s="160">
        <v>-172.12549999999999</v>
      </c>
      <c r="IR46" s="160">
        <v>-225.3013</v>
      </c>
      <c r="IS46" s="160">
        <v>-351.71089999999998</v>
      </c>
      <c r="IT46" s="160">
        <v>81.997100000000003</v>
      </c>
      <c r="IU46" s="160">
        <v>82.565799999999996</v>
      </c>
      <c r="IV46" s="160">
        <v>178.3475</v>
      </c>
      <c r="IW46" s="160">
        <v>-425.39690000000002</v>
      </c>
      <c r="IX46" s="160">
        <v>230.1857</v>
      </c>
      <c r="IY46" s="160">
        <v>-196.52359999999999</v>
      </c>
      <c r="IZ46" s="160">
        <v>197.43780000000001</v>
      </c>
      <c r="JA46" s="160">
        <v>-10.4138</v>
      </c>
      <c r="JB46" s="161"/>
      <c r="JC46" s="160">
        <v>15.68</v>
      </c>
      <c r="JD46" s="160">
        <v>5.1589999999999998</v>
      </c>
      <c r="JE46" s="160">
        <v>5.149</v>
      </c>
      <c r="JF46" s="160">
        <v>-15.6</v>
      </c>
      <c r="JG46" s="160">
        <v>-0.48</v>
      </c>
      <c r="JH46" s="161"/>
      <c r="JI46" s="160">
        <v>0.73399999999999999</v>
      </c>
      <c r="JJ46" s="160">
        <v>-22.822900000000001</v>
      </c>
      <c r="JK46" s="160">
        <v>-24.168800000000001</v>
      </c>
      <c r="JL46" s="160">
        <v>17.7</v>
      </c>
      <c r="JM46" s="160">
        <v>51.119</v>
      </c>
      <c r="JN46" s="160">
        <v>51.027000000000001</v>
      </c>
      <c r="JO46" s="161"/>
      <c r="JP46" s="161"/>
      <c r="JQ46" s="160">
        <v>53.966900000000003</v>
      </c>
      <c r="JR46" s="160">
        <v>53.258200000000002</v>
      </c>
      <c r="JS46" s="160">
        <v>53.581699999999998</v>
      </c>
      <c r="JT46" s="161"/>
      <c r="JU46" s="160">
        <v>16.7</v>
      </c>
      <c r="JV46" s="160">
        <v>33.828299999999999</v>
      </c>
      <c r="JW46" s="160">
        <v>10.39</v>
      </c>
      <c r="JX46" s="161"/>
      <c r="JY46" s="160">
        <v>-40.675600000000003</v>
      </c>
      <c r="JZ46" s="160">
        <v>77.247799999999998</v>
      </c>
      <c r="KA46" s="160">
        <v>53.786499999999997</v>
      </c>
      <c r="KB46" s="160">
        <v>-40.760399999999997</v>
      </c>
      <c r="KC46" s="160">
        <v>-77.360699999999994</v>
      </c>
      <c r="KD46" s="160">
        <v>40.351199999999999</v>
      </c>
      <c r="KE46" s="160">
        <v>34.775500000000001</v>
      </c>
      <c r="KF46" s="160">
        <v>-27.4</v>
      </c>
      <c r="KG46" s="160">
        <v>27.6</v>
      </c>
      <c r="KH46" s="160">
        <v>-132.34809999999999</v>
      </c>
      <c r="KI46" s="160">
        <v>337.42989999999998</v>
      </c>
    </row>
    <row r="47" spans="1:295" ht="18" customHeight="1" x14ac:dyDescent="0.3">
      <c r="A47" s="157" t="s">
        <v>54</v>
      </c>
      <c r="B47" s="157" t="s">
        <v>886</v>
      </c>
      <c r="C47" s="160">
        <v>0</v>
      </c>
      <c r="D47" s="160">
        <v>21.423500000000001</v>
      </c>
      <c r="E47" s="160">
        <v>-29.970199999999998</v>
      </c>
      <c r="F47" s="160">
        <v>-31.861699999999999</v>
      </c>
      <c r="G47" s="160">
        <v>40.864600000000003</v>
      </c>
      <c r="H47" s="161"/>
      <c r="I47" s="160">
        <v>59.981099999999998</v>
      </c>
      <c r="J47" s="160">
        <v>-108.08799999999999</v>
      </c>
      <c r="K47" s="160">
        <v>73.303899999999999</v>
      </c>
      <c r="L47" s="160">
        <v>37.352899999999998</v>
      </c>
      <c r="M47" s="160">
        <v>36.607900000000001</v>
      </c>
      <c r="N47" s="160">
        <v>-19.98</v>
      </c>
      <c r="O47" s="160">
        <v>-74.426000000000002</v>
      </c>
      <c r="P47" s="160">
        <v>66</v>
      </c>
      <c r="Q47" s="160">
        <v>19.044</v>
      </c>
      <c r="R47" s="160">
        <v>-63.8</v>
      </c>
      <c r="S47" s="160">
        <v>11.7102</v>
      </c>
      <c r="T47" s="160">
        <v>65.086600000000004</v>
      </c>
      <c r="U47" s="160">
        <v>18.151299999999999</v>
      </c>
      <c r="V47" s="161"/>
      <c r="W47" s="161"/>
      <c r="X47" s="160">
        <v>8.8057999999999996</v>
      </c>
      <c r="Y47" s="160">
        <v>0.56189999999999996</v>
      </c>
      <c r="Z47" s="160">
        <v>7.6673999999999998</v>
      </c>
      <c r="AA47" s="161"/>
      <c r="AB47" s="161"/>
      <c r="AC47" s="160">
        <v>-92.42</v>
      </c>
      <c r="AD47" s="160">
        <v>-93.2</v>
      </c>
      <c r="AE47" s="161"/>
      <c r="AF47" s="160">
        <v>19.98</v>
      </c>
      <c r="AG47" s="160">
        <v>72.599999999999994</v>
      </c>
      <c r="AH47" s="160">
        <v>12.708</v>
      </c>
      <c r="AI47" s="160">
        <v>0.219</v>
      </c>
      <c r="AJ47" s="161">
        <v>0</v>
      </c>
      <c r="AK47" s="160">
        <v>-79.02</v>
      </c>
      <c r="AL47" s="160">
        <v>-76.5</v>
      </c>
      <c r="AM47" s="160">
        <v>80.05</v>
      </c>
      <c r="AN47" s="160">
        <v>80.59</v>
      </c>
      <c r="AO47" s="160">
        <v>18.257999999999999</v>
      </c>
      <c r="AP47" s="160">
        <v>6.9112999999999998</v>
      </c>
      <c r="AQ47" s="160">
        <v>84.379199999999997</v>
      </c>
      <c r="AR47" s="160">
        <v>87.669600000000003</v>
      </c>
      <c r="AS47" s="160">
        <v>45.655099999999997</v>
      </c>
      <c r="AT47" s="160">
        <v>-86.640500000000003</v>
      </c>
      <c r="AU47" s="161">
        <v>0</v>
      </c>
      <c r="AV47" s="160">
        <v>3.6253000000000002</v>
      </c>
      <c r="AW47" s="160">
        <v>3.6815000000000002</v>
      </c>
      <c r="AX47" s="160">
        <v>85.758600000000001</v>
      </c>
      <c r="AY47" s="160">
        <v>87.543300000000002</v>
      </c>
      <c r="AZ47" s="160">
        <v>-26.076599999999999</v>
      </c>
      <c r="BA47" s="160">
        <v>-28.551600000000001</v>
      </c>
      <c r="BB47" s="160">
        <v>-462.88200000000001</v>
      </c>
      <c r="BC47" s="160">
        <v>-33.229900000000001</v>
      </c>
      <c r="BD47" s="160">
        <v>-3.3</v>
      </c>
      <c r="BE47" s="160">
        <v>-3.4</v>
      </c>
      <c r="BF47" s="160">
        <v>92.128900000000002</v>
      </c>
      <c r="BG47" s="160">
        <v>2.9883999999999999</v>
      </c>
      <c r="BH47" s="160">
        <v>-6.7445000000000004</v>
      </c>
      <c r="BI47" s="161"/>
      <c r="BJ47" s="160">
        <v>-29.5321</v>
      </c>
      <c r="BK47" s="160">
        <v>11.3169</v>
      </c>
      <c r="BL47" s="160">
        <v>14.5547</v>
      </c>
      <c r="BM47" s="160">
        <v>9.8383000000000003</v>
      </c>
      <c r="BN47" s="160">
        <v>499.37419999999997</v>
      </c>
      <c r="BO47" s="160">
        <v>134.46449999999999</v>
      </c>
      <c r="BP47" s="160">
        <v>134.28139999999999</v>
      </c>
      <c r="BQ47" s="160">
        <v>-393.91750000000002</v>
      </c>
      <c r="BR47" s="160">
        <v>594.86680000000001</v>
      </c>
      <c r="BS47" s="161"/>
      <c r="BT47" s="160">
        <v>-18.102599999999999</v>
      </c>
      <c r="BU47" s="160">
        <v>19.8383</v>
      </c>
      <c r="BV47" s="161"/>
      <c r="BW47" s="160">
        <v>31.07</v>
      </c>
      <c r="BX47" s="160">
        <v>39.119999999999997</v>
      </c>
      <c r="BY47" s="161"/>
      <c r="BZ47" s="161"/>
      <c r="CA47" s="160">
        <v>-92.292299999999997</v>
      </c>
      <c r="CB47" s="160">
        <v>-91.756399999999999</v>
      </c>
      <c r="CC47" s="160">
        <v>140.44399999999999</v>
      </c>
      <c r="CD47" s="160">
        <v>141.37960000000001</v>
      </c>
      <c r="CE47" s="160">
        <v>3.5221</v>
      </c>
      <c r="CF47" s="160">
        <v>-161.94030000000001</v>
      </c>
      <c r="CG47" s="160">
        <v>-162.8228</v>
      </c>
      <c r="CH47" s="160">
        <v>0.26929999999999998</v>
      </c>
      <c r="CI47" s="160">
        <v>0</v>
      </c>
      <c r="CJ47" s="161"/>
      <c r="CK47" s="161"/>
      <c r="CL47" s="160">
        <v>153.69999999999999</v>
      </c>
      <c r="CM47" s="160">
        <v>138.6</v>
      </c>
      <c r="CN47" s="160">
        <v>-19.239999999999998</v>
      </c>
      <c r="CO47" s="160">
        <v>74.645099999999999</v>
      </c>
      <c r="CP47" s="160">
        <v>72.171000000000006</v>
      </c>
      <c r="CQ47" s="160">
        <v>72.252300000000005</v>
      </c>
      <c r="CR47" s="160">
        <v>8.9421999999999997</v>
      </c>
      <c r="CS47" s="160">
        <v>9.5709999999999997</v>
      </c>
      <c r="CT47" s="160">
        <v>-12.634399999999999</v>
      </c>
      <c r="CU47" s="160">
        <v>-56.572299999999998</v>
      </c>
      <c r="CV47" s="160">
        <v>-7.7942999999999998</v>
      </c>
      <c r="CW47" s="160">
        <v>19.567399999999999</v>
      </c>
      <c r="CX47" s="160">
        <v>84.15</v>
      </c>
      <c r="CY47" s="160">
        <v>45.07</v>
      </c>
      <c r="CZ47" s="160">
        <v>60.241700000000002</v>
      </c>
      <c r="DA47" s="160">
        <v>56.694000000000003</v>
      </c>
      <c r="DB47" s="161"/>
      <c r="DC47" s="161"/>
      <c r="DD47" s="161"/>
      <c r="DE47" s="161"/>
      <c r="DF47" s="160">
        <v>-111.7462</v>
      </c>
      <c r="DG47" s="161"/>
      <c r="DH47" s="161"/>
      <c r="DI47" s="160">
        <v>-119.5</v>
      </c>
      <c r="DJ47" s="160">
        <v>-120.8</v>
      </c>
      <c r="DK47" s="160">
        <v>28.259599999999999</v>
      </c>
      <c r="DL47" s="160">
        <v>75.302099999999996</v>
      </c>
      <c r="DM47" s="160">
        <v>83.611699999999999</v>
      </c>
      <c r="DN47" s="160">
        <v>106.07299999999999</v>
      </c>
      <c r="DO47" s="160">
        <v>75.7</v>
      </c>
      <c r="DP47" s="160">
        <v>-12.15</v>
      </c>
      <c r="DQ47" s="160">
        <v>65.564999999999998</v>
      </c>
      <c r="DR47" s="160">
        <v>110.7538</v>
      </c>
      <c r="DS47" s="160">
        <v>-2.84</v>
      </c>
      <c r="DT47" s="160">
        <v>-2.81</v>
      </c>
      <c r="DU47" s="160">
        <v>85.31</v>
      </c>
      <c r="DV47" s="160">
        <v>79.69</v>
      </c>
      <c r="DW47" s="160">
        <v>111.7273</v>
      </c>
      <c r="DX47" s="160">
        <v>109.25449999999999</v>
      </c>
      <c r="DY47" s="160">
        <v>-56.154000000000003</v>
      </c>
      <c r="DZ47" s="160">
        <v>-54.545499999999997</v>
      </c>
      <c r="EA47" s="160">
        <v>223.68809999999999</v>
      </c>
      <c r="EB47" s="160">
        <v>175.25790000000001</v>
      </c>
      <c r="EC47" s="160">
        <v>170.46449999999999</v>
      </c>
      <c r="ED47" s="160">
        <v>172.58099999999999</v>
      </c>
      <c r="EE47" s="160">
        <v>53.172699999999999</v>
      </c>
      <c r="EF47" s="160">
        <v>25.979099999999999</v>
      </c>
      <c r="EG47" s="160">
        <v>-35.136000000000003</v>
      </c>
      <c r="EH47" s="160">
        <v>405.72469999999998</v>
      </c>
      <c r="EI47" s="160">
        <v>190.60069999999999</v>
      </c>
      <c r="EJ47" s="161"/>
      <c r="EK47" s="160">
        <v>-26.0853</v>
      </c>
      <c r="EL47" s="160">
        <v>-23.3462</v>
      </c>
      <c r="EM47" s="160">
        <v>43.753700000000002</v>
      </c>
      <c r="EN47" s="160">
        <v>-17.878799999999998</v>
      </c>
      <c r="EO47" s="160">
        <v>-16.230599999999999</v>
      </c>
      <c r="EP47" s="160">
        <v>24.623999999999999</v>
      </c>
      <c r="EQ47" s="160">
        <v>-49.570099999999996</v>
      </c>
      <c r="ER47" s="160">
        <v>-51.125999999999998</v>
      </c>
      <c r="ES47" s="160">
        <v>17.422899999999998</v>
      </c>
      <c r="ET47" s="161"/>
      <c r="EU47" s="160">
        <v>-6.91</v>
      </c>
      <c r="EV47" s="161"/>
      <c r="EW47" s="160">
        <v>16.706</v>
      </c>
      <c r="EX47" s="160">
        <v>-102.3199</v>
      </c>
      <c r="EY47" s="160">
        <v>-34.2729</v>
      </c>
      <c r="EZ47" s="160">
        <v>-33.046999999999997</v>
      </c>
      <c r="FA47" s="160">
        <v>5.2824</v>
      </c>
      <c r="FB47" s="160">
        <v>-22.790700000000001</v>
      </c>
      <c r="FC47" s="160">
        <v>-7.3029999999999999</v>
      </c>
      <c r="FD47" s="160">
        <v>20.6907</v>
      </c>
      <c r="FE47" s="161"/>
      <c r="FF47" s="160">
        <v>20.1435</v>
      </c>
      <c r="FG47" s="160">
        <v>39.192900000000002</v>
      </c>
      <c r="FH47" s="160">
        <v>39.582099999999997</v>
      </c>
      <c r="FI47" s="160">
        <v>37.338000000000001</v>
      </c>
      <c r="FJ47" s="160">
        <v>92.603300000000004</v>
      </c>
      <c r="FK47" s="160">
        <v>92.770799999999994</v>
      </c>
      <c r="FL47" s="160">
        <v>-118.3916</v>
      </c>
      <c r="FM47" s="160">
        <v>58.121499999999997</v>
      </c>
      <c r="FN47" s="160">
        <v>58.0428</v>
      </c>
      <c r="FO47" s="160">
        <v>-94.238399999999999</v>
      </c>
      <c r="FP47" s="160">
        <v>-89.404600000000002</v>
      </c>
      <c r="FQ47" s="160">
        <v>-24.2271</v>
      </c>
      <c r="FR47" s="160">
        <v>-42.18</v>
      </c>
      <c r="FS47" s="160">
        <v>8.4602000000000004</v>
      </c>
      <c r="FT47" s="160">
        <v>1.5726</v>
      </c>
      <c r="FU47" s="160">
        <v>-4.9400000000000004</v>
      </c>
      <c r="FV47" s="160">
        <v>14.31</v>
      </c>
      <c r="FW47" s="160">
        <v>-23.950500000000002</v>
      </c>
      <c r="FX47" s="161"/>
      <c r="FY47" s="160">
        <v>-12.56</v>
      </c>
      <c r="FZ47" s="160">
        <v>3.843</v>
      </c>
      <c r="GA47" s="161"/>
      <c r="GB47" s="160">
        <v>30.65</v>
      </c>
      <c r="GC47" s="160">
        <v>88.855000000000004</v>
      </c>
      <c r="GD47" s="160">
        <v>95.571299999999994</v>
      </c>
      <c r="GE47" s="161"/>
      <c r="GF47" s="160">
        <v>84.130200000000002</v>
      </c>
      <c r="GG47" s="160">
        <v>15.5</v>
      </c>
      <c r="GH47" s="160">
        <v>-15.408899999999999</v>
      </c>
      <c r="GI47" s="160">
        <v>0.48320000000000002</v>
      </c>
      <c r="GJ47" s="160">
        <v>0</v>
      </c>
      <c r="GK47" s="160">
        <v>2.8298000000000001</v>
      </c>
      <c r="GL47" s="161"/>
      <c r="GM47" s="161"/>
      <c r="GN47" s="160">
        <v>-16.525099999999998</v>
      </c>
      <c r="GO47" s="160">
        <v>-39.855899999999998</v>
      </c>
      <c r="GP47" s="160">
        <v>17.054600000000001</v>
      </c>
      <c r="GQ47" s="160">
        <v>41.734999999999999</v>
      </c>
      <c r="GR47" s="160">
        <v>55.358800000000002</v>
      </c>
      <c r="GS47" s="160">
        <v>55.616199999999999</v>
      </c>
      <c r="GT47" s="160">
        <v>-170.40260000000001</v>
      </c>
      <c r="GU47" s="161"/>
      <c r="GV47" s="160">
        <v>32.164400000000001</v>
      </c>
      <c r="GW47" s="160">
        <v>-41.346400000000003</v>
      </c>
      <c r="GX47" s="160">
        <v>5.3646000000000003</v>
      </c>
      <c r="GY47" s="160">
        <v>16.537400000000002</v>
      </c>
      <c r="GZ47" s="160">
        <v>15.8445</v>
      </c>
      <c r="HA47" s="160">
        <v>8.5015999999999998</v>
      </c>
      <c r="HB47" s="160">
        <v>144.40770000000001</v>
      </c>
      <c r="HC47" s="160">
        <v>145.8143</v>
      </c>
      <c r="HD47" s="161"/>
      <c r="HE47" s="161"/>
      <c r="HF47" s="160">
        <v>-579.93290000000002</v>
      </c>
      <c r="HG47" s="160">
        <v>577.81140000000005</v>
      </c>
      <c r="HH47" s="160">
        <v>453.6377</v>
      </c>
      <c r="HI47" s="160">
        <v>-138.84630000000001</v>
      </c>
      <c r="HJ47" s="160">
        <v>-135.8218</v>
      </c>
      <c r="HK47" s="160">
        <v>-51.8001</v>
      </c>
      <c r="HL47" s="160">
        <v>-40.634999999999998</v>
      </c>
      <c r="HM47" s="160">
        <v>82.944599999999994</v>
      </c>
      <c r="HN47" s="160">
        <v>82.035799999999995</v>
      </c>
      <c r="HO47" s="161"/>
      <c r="HP47" s="161"/>
      <c r="HQ47" s="160">
        <v>39.5871</v>
      </c>
      <c r="HR47" s="160">
        <v>39.554099999999998</v>
      </c>
      <c r="HS47" s="160">
        <v>-59.8262</v>
      </c>
      <c r="HT47" s="160">
        <v>-60.4619</v>
      </c>
      <c r="HU47" s="160">
        <v>54.23</v>
      </c>
      <c r="HV47" s="160">
        <v>53.39</v>
      </c>
      <c r="HW47" s="160">
        <v>31.2</v>
      </c>
      <c r="HX47" s="160">
        <v>31.6</v>
      </c>
      <c r="HY47" s="160">
        <v>21.782399999999999</v>
      </c>
      <c r="HZ47" s="160">
        <v>47.76</v>
      </c>
      <c r="IA47" s="160">
        <v>-357.8605</v>
      </c>
      <c r="IB47" s="160">
        <v>104.4392</v>
      </c>
      <c r="IC47" s="160">
        <v>104.19840000000001</v>
      </c>
      <c r="ID47" s="160">
        <v>19.600000000000001</v>
      </c>
      <c r="IE47" s="160">
        <v>-14</v>
      </c>
      <c r="IF47" s="160">
        <v>-38.700000000000003</v>
      </c>
      <c r="IG47" s="160">
        <v>-39</v>
      </c>
      <c r="IH47" s="160">
        <v>1.4321999999999999</v>
      </c>
      <c r="II47" s="161"/>
      <c r="IJ47" s="160">
        <v>-450.6859</v>
      </c>
      <c r="IK47" s="160">
        <v>-156.0343</v>
      </c>
      <c r="IL47" s="160">
        <v>446.75689999999997</v>
      </c>
      <c r="IM47" s="160">
        <v>366.99959999999999</v>
      </c>
      <c r="IN47" s="160">
        <v>83.87</v>
      </c>
      <c r="IO47" s="160">
        <v>-354.77600000000001</v>
      </c>
      <c r="IP47" s="160">
        <v>356.47359999999998</v>
      </c>
      <c r="IQ47" s="160">
        <v>-170.60079999999999</v>
      </c>
      <c r="IR47" s="160">
        <v>-224.99270000000001</v>
      </c>
      <c r="IS47" s="160">
        <v>-351.6721</v>
      </c>
      <c r="IT47" s="160">
        <v>82.508200000000002</v>
      </c>
      <c r="IU47" s="160">
        <v>82.506299999999996</v>
      </c>
      <c r="IV47" s="160">
        <v>179.2038</v>
      </c>
      <c r="IW47" s="160">
        <v>-428.42899999999997</v>
      </c>
      <c r="IX47" s="160">
        <v>227.3321</v>
      </c>
      <c r="IY47" s="160">
        <v>-202.91669999999999</v>
      </c>
      <c r="IZ47" s="160">
        <v>203.07640000000001</v>
      </c>
      <c r="JA47" s="160">
        <v>-9.9661000000000008</v>
      </c>
      <c r="JB47" s="161"/>
      <c r="JC47" s="160">
        <v>14.96</v>
      </c>
      <c r="JD47" s="160">
        <v>5.1059999999999999</v>
      </c>
      <c r="JE47" s="160">
        <v>5.0940000000000003</v>
      </c>
      <c r="JF47" s="160">
        <v>-15.52</v>
      </c>
      <c r="JG47" s="160">
        <v>0</v>
      </c>
      <c r="JH47" s="161"/>
      <c r="JI47" s="160">
        <v>-5.6500000000000002E-2</v>
      </c>
      <c r="JJ47" s="160">
        <v>-22.468900000000001</v>
      </c>
      <c r="JK47" s="160">
        <v>-24.6967</v>
      </c>
      <c r="JL47" s="160">
        <v>17.600000000000001</v>
      </c>
      <c r="JM47" s="160">
        <v>52.372999999999998</v>
      </c>
      <c r="JN47" s="160">
        <v>54.616</v>
      </c>
      <c r="JO47" s="161"/>
      <c r="JP47" s="161"/>
      <c r="JQ47" s="160">
        <v>54.372</v>
      </c>
      <c r="JR47" s="160">
        <v>53.700899999999997</v>
      </c>
      <c r="JS47" s="160">
        <v>53.087200000000003</v>
      </c>
      <c r="JT47" s="161"/>
      <c r="JU47" s="160">
        <v>16.7</v>
      </c>
      <c r="JV47" s="160">
        <v>35.593499999999999</v>
      </c>
      <c r="JW47" s="160">
        <v>10.7</v>
      </c>
      <c r="JX47" s="161"/>
      <c r="JY47" s="160">
        <v>-40.133099999999999</v>
      </c>
      <c r="JZ47" s="160">
        <v>78.093000000000004</v>
      </c>
      <c r="KA47" s="160">
        <v>52.625900000000001</v>
      </c>
      <c r="KB47" s="160">
        <v>-41.1145</v>
      </c>
      <c r="KC47" s="160">
        <v>-76.224900000000005</v>
      </c>
      <c r="KD47" s="160">
        <v>40.406399999999998</v>
      </c>
      <c r="KE47" s="160">
        <v>36.309800000000003</v>
      </c>
      <c r="KF47" s="160">
        <v>-28.7</v>
      </c>
      <c r="KG47" s="160">
        <v>27.1</v>
      </c>
      <c r="KH47" s="160">
        <v>-123.8022</v>
      </c>
      <c r="KI47" s="160">
        <v>324.16410000000002</v>
      </c>
    </row>
    <row r="48" spans="1:295" ht="18" customHeight="1" x14ac:dyDescent="0.3">
      <c r="A48" s="157" t="s">
        <v>54</v>
      </c>
      <c r="B48" s="157" t="s">
        <v>887</v>
      </c>
      <c r="C48" s="162">
        <v>0</v>
      </c>
      <c r="D48" s="163"/>
      <c r="E48" s="163"/>
      <c r="F48" s="162">
        <v>-31.9117</v>
      </c>
      <c r="G48" s="162">
        <v>41.292200000000001</v>
      </c>
      <c r="H48" s="163"/>
      <c r="I48" s="162">
        <v>60.021000000000001</v>
      </c>
      <c r="J48" s="162">
        <v>-108.5573</v>
      </c>
      <c r="K48" s="162">
        <v>73.332800000000006</v>
      </c>
      <c r="L48" s="163"/>
      <c r="M48" s="162">
        <v>36.239199999999997</v>
      </c>
      <c r="N48" s="162">
        <v>-19.98</v>
      </c>
      <c r="O48" s="162">
        <v>-74.055999999999997</v>
      </c>
      <c r="P48" s="162">
        <v>63.8</v>
      </c>
      <c r="Q48" s="163"/>
      <c r="R48" s="163"/>
      <c r="S48" s="162">
        <v>12.2301</v>
      </c>
      <c r="T48" s="162">
        <v>64.1952</v>
      </c>
      <c r="U48" s="162">
        <v>18.132999999999999</v>
      </c>
      <c r="V48" s="163"/>
      <c r="W48" s="162">
        <v>30.6524</v>
      </c>
      <c r="X48" s="162">
        <v>9.1484000000000005</v>
      </c>
      <c r="Y48" s="162">
        <v>0.23169999999999999</v>
      </c>
      <c r="Z48" s="162">
        <v>7.798</v>
      </c>
      <c r="AA48" s="163"/>
      <c r="AB48" s="163"/>
      <c r="AC48" s="162">
        <v>-92.34</v>
      </c>
      <c r="AD48" s="162">
        <v>-93.11</v>
      </c>
      <c r="AE48" s="163"/>
      <c r="AF48" s="162">
        <v>19.98</v>
      </c>
      <c r="AG48" s="162">
        <v>72.599999999999994</v>
      </c>
      <c r="AH48" s="162">
        <v>12.858000000000001</v>
      </c>
      <c r="AI48" s="162">
        <v>0.219</v>
      </c>
      <c r="AJ48" s="163">
        <v>0</v>
      </c>
      <c r="AK48" s="162">
        <v>-78.91</v>
      </c>
      <c r="AL48" s="162">
        <v>-75.91</v>
      </c>
      <c r="AM48" s="162">
        <v>79.13</v>
      </c>
      <c r="AN48" s="162">
        <v>80.23</v>
      </c>
      <c r="AO48" s="162">
        <v>18.322099999999999</v>
      </c>
      <c r="AP48" s="162">
        <v>7.0590000000000002</v>
      </c>
      <c r="AQ48" s="162">
        <v>84.390799999999999</v>
      </c>
      <c r="AR48" s="162">
        <v>87.761200000000002</v>
      </c>
      <c r="AS48" s="162">
        <v>49.583300000000001</v>
      </c>
      <c r="AT48" s="162">
        <v>-85.276300000000006</v>
      </c>
      <c r="AU48" s="163">
        <v>0</v>
      </c>
      <c r="AV48" s="162">
        <v>3.5779999999999998</v>
      </c>
      <c r="AW48" s="162">
        <v>3.5465</v>
      </c>
      <c r="AX48" s="162">
        <v>86.822199999999995</v>
      </c>
      <c r="AY48" s="162">
        <v>88.610799999999998</v>
      </c>
      <c r="AZ48" s="162">
        <v>-26.501999999999999</v>
      </c>
      <c r="BA48" s="162">
        <v>-29.3367</v>
      </c>
      <c r="BB48" s="162">
        <v>-473.62569999999999</v>
      </c>
      <c r="BC48" s="162">
        <v>-30.4207</v>
      </c>
      <c r="BD48" s="162">
        <v>-4.4000000000000004</v>
      </c>
      <c r="BE48" s="162">
        <v>-4.5999999999999996</v>
      </c>
      <c r="BF48" s="162">
        <v>91.142300000000006</v>
      </c>
      <c r="BG48" s="162">
        <v>2.9451000000000001</v>
      </c>
      <c r="BH48" s="162">
        <v>-6.8982000000000001</v>
      </c>
      <c r="BI48" s="163"/>
      <c r="BJ48" s="162">
        <v>-29.869800000000001</v>
      </c>
      <c r="BK48" s="162">
        <v>10.8727</v>
      </c>
      <c r="BL48" s="162">
        <v>14.906700000000001</v>
      </c>
      <c r="BM48" s="162">
        <v>10.095599999999999</v>
      </c>
      <c r="BN48" s="162">
        <v>504.40980000000002</v>
      </c>
      <c r="BO48" s="162">
        <v>135.92939999999999</v>
      </c>
      <c r="BP48" s="162">
        <v>135.77680000000001</v>
      </c>
      <c r="BQ48" s="162">
        <v>-399.96179999999998</v>
      </c>
      <c r="BR48" s="162">
        <v>601.76760000000002</v>
      </c>
      <c r="BS48" s="163"/>
      <c r="BT48" s="162">
        <v>-18.318899999999999</v>
      </c>
      <c r="BU48" s="162">
        <v>20.415700000000001</v>
      </c>
      <c r="BV48" s="162">
        <v>115.0044</v>
      </c>
      <c r="BW48" s="162">
        <v>31.42</v>
      </c>
      <c r="BX48" s="162">
        <v>39.159999999999997</v>
      </c>
      <c r="BY48" s="162">
        <v>81.78</v>
      </c>
      <c r="BZ48" s="162">
        <v>88.31</v>
      </c>
      <c r="CA48" s="162">
        <v>-90.550799999999995</v>
      </c>
      <c r="CB48" s="162">
        <v>-90.416899999999998</v>
      </c>
      <c r="CC48" s="162">
        <v>140.06950000000001</v>
      </c>
      <c r="CD48" s="162">
        <v>140.1591</v>
      </c>
      <c r="CE48" s="162">
        <v>5.3651</v>
      </c>
      <c r="CF48" s="162">
        <v>-166.91149999999999</v>
      </c>
      <c r="CG48" s="162">
        <v>-166.2972</v>
      </c>
      <c r="CH48" s="162">
        <v>-0.63970000000000005</v>
      </c>
      <c r="CI48" s="162">
        <v>0</v>
      </c>
      <c r="CJ48" s="163"/>
      <c r="CK48" s="163"/>
      <c r="CL48" s="162">
        <v>153.4</v>
      </c>
      <c r="CM48" s="162">
        <v>139.4</v>
      </c>
      <c r="CN48" s="162">
        <v>-19.16</v>
      </c>
      <c r="CO48" s="162">
        <v>72.793800000000005</v>
      </c>
      <c r="CP48" s="162">
        <v>70.901799999999994</v>
      </c>
      <c r="CQ48" s="162">
        <v>70.179900000000004</v>
      </c>
      <c r="CR48" s="162">
        <v>6.5803000000000003</v>
      </c>
      <c r="CS48" s="162">
        <v>7.2981999999999996</v>
      </c>
      <c r="CT48" s="162">
        <v>1</v>
      </c>
      <c r="CU48" s="162">
        <v>-59.049199999999999</v>
      </c>
      <c r="CV48" s="162">
        <v>-3.665</v>
      </c>
      <c r="CW48" s="162">
        <v>18.965</v>
      </c>
      <c r="CX48" s="162">
        <v>79.8</v>
      </c>
      <c r="CY48" s="162">
        <v>42.68</v>
      </c>
      <c r="CZ48" s="162">
        <v>58.8354</v>
      </c>
      <c r="DA48" s="162">
        <v>55.522199999999998</v>
      </c>
      <c r="DB48" s="163"/>
      <c r="DC48" s="163"/>
      <c r="DD48" s="163"/>
      <c r="DE48" s="163"/>
      <c r="DF48" s="162">
        <v>-112.9807</v>
      </c>
      <c r="DG48" s="163"/>
      <c r="DH48" s="162">
        <v>-59.747799999999998</v>
      </c>
      <c r="DI48" s="162">
        <v>-119.5</v>
      </c>
      <c r="DJ48" s="162">
        <v>-118.5</v>
      </c>
      <c r="DK48" s="162">
        <v>27.93</v>
      </c>
      <c r="DL48" s="162">
        <v>72.665400000000005</v>
      </c>
      <c r="DM48" s="162">
        <v>82.672399999999996</v>
      </c>
      <c r="DN48" s="162">
        <v>102.5574</v>
      </c>
      <c r="DO48" s="162">
        <v>72.62</v>
      </c>
      <c r="DP48" s="162">
        <v>-11.86</v>
      </c>
      <c r="DQ48" s="162">
        <v>65.007000000000005</v>
      </c>
      <c r="DR48" s="162">
        <v>111.51130000000001</v>
      </c>
      <c r="DS48" s="162">
        <v>-2.75</v>
      </c>
      <c r="DT48" s="162">
        <v>-2.75</v>
      </c>
      <c r="DU48" s="162">
        <v>85.13</v>
      </c>
      <c r="DV48" s="162">
        <v>80.489999999999995</v>
      </c>
      <c r="DW48" s="162">
        <v>111.0909</v>
      </c>
      <c r="DX48" s="162">
        <v>109.8545</v>
      </c>
      <c r="DY48" s="162">
        <v>-54.7166</v>
      </c>
      <c r="DZ48" s="162">
        <v>-53.181800000000003</v>
      </c>
      <c r="EA48" s="162">
        <v>221.27</v>
      </c>
      <c r="EB48" s="162">
        <v>174.81979999999999</v>
      </c>
      <c r="EC48" s="162">
        <v>167.95480000000001</v>
      </c>
      <c r="ED48" s="162">
        <v>169.93090000000001</v>
      </c>
      <c r="EE48" s="162">
        <v>55.8688</v>
      </c>
      <c r="EF48" s="162">
        <v>28.773900000000001</v>
      </c>
      <c r="EG48" s="162">
        <v>-35.131</v>
      </c>
      <c r="EH48" s="162">
        <v>413.98869999999999</v>
      </c>
      <c r="EI48" s="162">
        <v>199.0103</v>
      </c>
      <c r="EJ48" s="163"/>
      <c r="EK48" s="162">
        <v>-25.595700000000001</v>
      </c>
      <c r="EL48" s="162">
        <v>-22.771699999999999</v>
      </c>
      <c r="EM48" s="162">
        <v>41.163400000000003</v>
      </c>
      <c r="EN48" s="162">
        <v>-14.8248</v>
      </c>
      <c r="EO48" s="162">
        <v>-12.7852</v>
      </c>
      <c r="EP48" s="162">
        <v>29.231999999999999</v>
      </c>
      <c r="EQ48" s="162">
        <v>-50.201000000000001</v>
      </c>
      <c r="ER48" s="162">
        <v>-51.299399999999999</v>
      </c>
      <c r="ES48" s="162">
        <v>14.8634</v>
      </c>
      <c r="ET48" s="163"/>
      <c r="EU48" s="162">
        <v>-10.34</v>
      </c>
      <c r="EV48" s="163"/>
      <c r="EW48" s="162">
        <v>16.6294</v>
      </c>
      <c r="EX48" s="162">
        <v>-96.449100000000001</v>
      </c>
      <c r="EY48" s="162">
        <v>-34.243200000000002</v>
      </c>
      <c r="EZ48" s="162">
        <v>-33.715299999999999</v>
      </c>
      <c r="FA48" s="162">
        <v>7.4032999999999998</v>
      </c>
      <c r="FB48" s="162">
        <v>-25.734500000000001</v>
      </c>
      <c r="FC48" s="162">
        <v>-5.3551000000000002</v>
      </c>
      <c r="FD48" s="162">
        <v>20.044699999999999</v>
      </c>
      <c r="FE48" s="163"/>
      <c r="FF48" s="162">
        <v>19.574200000000001</v>
      </c>
      <c r="FG48" s="162">
        <v>36.780700000000003</v>
      </c>
      <c r="FH48" s="162">
        <v>37.2575</v>
      </c>
      <c r="FI48" s="162">
        <v>35.715600000000002</v>
      </c>
      <c r="FJ48" s="162">
        <v>91.096199999999996</v>
      </c>
      <c r="FK48" s="162">
        <v>90.928799999999995</v>
      </c>
      <c r="FL48" s="162">
        <v>-109.85129999999999</v>
      </c>
      <c r="FM48" s="162">
        <v>56.584699999999998</v>
      </c>
      <c r="FN48" s="162">
        <v>56.393500000000003</v>
      </c>
      <c r="FO48" s="162">
        <v>-90.448400000000007</v>
      </c>
      <c r="FP48" s="162">
        <v>-86.509500000000003</v>
      </c>
      <c r="FQ48" s="162">
        <v>-20.7407</v>
      </c>
      <c r="FR48" s="162">
        <v>-41.09</v>
      </c>
      <c r="FS48" s="162">
        <v>8.5530000000000008</v>
      </c>
      <c r="FT48" s="162">
        <v>1.5494000000000001</v>
      </c>
      <c r="FU48" s="162">
        <v>-5.0199999999999996</v>
      </c>
      <c r="FV48" s="162">
        <v>16.21</v>
      </c>
      <c r="FW48" s="162">
        <v>-20.868500000000001</v>
      </c>
      <c r="FX48" s="163"/>
      <c r="FY48" s="162">
        <v>-12.401</v>
      </c>
      <c r="FZ48" s="162">
        <v>4.1349999999999998</v>
      </c>
      <c r="GA48" s="163"/>
      <c r="GB48" s="162">
        <v>33.29</v>
      </c>
      <c r="GC48" s="162">
        <v>88.381299999999996</v>
      </c>
      <c r="GD48" s="162">
        <v>93.013900000000007</v>
      </c>
      <c r="GE48" s="162">
        <v>16.97</v>
      </c>
      <c r="GF48" s="162">
        <v>86.727099999999993</v>
      </c>
      <c r="GG48" s="162">
        <v>15.9</v>
      </c>
      <c r="GH48" s="162">
        <v>-14.4199</v>
      </c>
      <c r="GI48" s="162">
        <v>0.13600000000000001</v>
      </c>
      <c r="GJ48" s="163"/>
      <c r="GK48" s="162">
        <v>2.8994</v>
      </c>
      <c r="GL48" s="163"/>
      <c r="GM48" s="163"/>
      <c r="GN48" s="162">
        <v>-17.248000000000001</v>
      </c>
      <c r="GO48" s="162">
        <v>-38.576300000000003</v>
      </c>
      <c r="GP48" s="162">
        <v>19.8462</v>
      </c>
      <c r="GQ48" s="162">
        <v>40.315800000000003</v>
      </c>
      <c r="GR48" s="162">
        <v>55.207700000000003</v>
      </c>
      <c r="GS48" s="162">
        <v>56.777999999999999</v>
      </c>
      <c r="GT48" s="162">
        <v>-168.36019999999999</v>
      </c>
      <c r="GU48" s="163"/>
      <c r="GV48" s="162">
        <v>32.094299999999997</v>
      </c>
      <c r="GW48" s="162">
        <v>-39.954099999999997</v>
      </c>
      <c r="GX48" s="163"/>
      <c r="GY48" s="162">
        <v>16.361599999999999</v>
      </c>
      <c r="GZ48" s="162">
        <v>15.865600000000001</v>
      </c>
      <c r="HA48" s="162">
        <v>8</v>
      </c>
      <c r="HB48" s="162">
        <v>145.08930000000001</v>
      </c>
      <c r="HC48" s="162">
        <v>145.25540000000001</v>
      </c>
      <c r="HD48" s="163"/>
      <c r="HE48" s="163"/>
      <c r="HF48" s="163"/>
      <c r="HG48" s="163"/>
      <c r="HH48" s="162">
        <v>460.56909999999999</v>
      </c>
      <c r="HI48" s="162">
        <v>-139.03960000000001</v>
      </c>
      <c r="HJ48" s="162">
        <v>-136.80760000000001</v>
      </c>
      <c r="HK48" s="162">
        <v>-51.781599999999997</v>
      </c>
      <c r="HL48" s="162">
        <v>-40.534100000000002</v>
      </c>
      <c r="HM48" s="162">
        <v>85.875600000000006</v>
      </c>
      <c r="HN48" s="162">
        <v>83.121300000000005</v>
      </c>
      <c r="HO48" s="162">
        <v>-86.014600000000002</v>
      </c>
      <c r="HP48" s="162">
        <v>-86.555800000000005</v>
      </c>
      <c r="HQ48" s="162">
        <v>38.741100000000003</v>
      </c>
      <c r="HR48" s="162">
        <v>37.851199999999999</v>
      </c>
      <c r="HS48" s="162">
        <v>-58.764400000000002</v>
      </c>
      <c r="HT48" s="162">
        <v>-58.974499999999999</v>
      </c>
      <c r="HU48" s="162">
        <v>57.8</v>
      </c>
      <c r="HV48" s="162">
        <v>56.68</v>
      </c>
      <c r="HW48" s="162">
        <v>33.299999999999997</v>
      </c>
      <c r="HX48" s="162">
        <v>32.5</v>
      </c>
      <c r="HY48" s="162">
        <v>21.739699999999999</v>
      </c>
      <c r="HZ48" s="162">
        <v>46.32</v>
      </c>
      <c r="IA48" s="162">
        <v>-351.18180000000001</v>
      </c>
      <c r="IB48" s="162">
        <v>101.1534</v>
      </c>
      <c r="IC48" s="162">
        <v>101.6348</v>
      </c>
      <c r="ID48" s="163"/>
      <c r="IE48" s="162">
        <v>-17.2</v>
      </c>
      <c r="IF48" s="162">
        <v>-37</v>
      </c>
      <c r="IG48" s="162">
        <v>-37.299999999999997</v>
      </c>
      <c r="IH48" s="163"/>
      <c r="II48" s="163"/>
      <c r="IJ48" s="162">
        <v>-453.649</v>
      </c>
      <c r="IK48" s="162">
        <v>-160.77440000000001</v>
      </c>
      <c r="IL48" s="162">
        <v>445.79090000000002</v>
      </c>
      <c r="IM48" s="162">
        <v>367.49540000000002</v>
      </c>
      <c r="IN48" s="162">
        <v>77.337999999999994</v>
      </c>
      <c r="IO48" s="162">
        <v>-356.38130000000001</v>
      </c>
      <c r="IP48" s="162">
        <v>362.21749999999997</v>
      </c>
      <c r="IQ48" s="162">
        <v>-170.49930000000001</v>
      </c>
      <c r="IR48" s="162">
        <v>-222.36359999999999</v>
      </c>
      <c r="IS48" s="162">
        <v>-354.09910000000002</v>
      </c>
      <c r="IT48" s="162">
        <v>87.096500000000006</v>
      </c>
      <c r="IU48" s="162">
        <v>85.349000000000004</v>
      </c>
      <c r="IV48" s="162">
        <v>173.64359999999999</v>
      </c>
      <c r="IW48" s="162">
        <v>-427.488</v>
      </c>
      <c r="IX48" s="162">
        <v>229.97290000000001</v>
      </c>
      <c r="IY48" s="162">
        <v>-203.1371</v>
      </c>
      <c r="IZ48" s="162">
        <v>201.76669999999999</v>
      </c>
      <c r="JA48" s="162">
        <v>-9.8618000000000006</v>
      </c>
      <c r="JB48" s="163"/>
      <c r="JC48" s="162">
        <v>16.96</v>
      </c>
      <c r="JD48" s="162">
        <v>5.1100000000000003</v>
      </c>
      <c r="JE48" s="162">
        <v>5.0990000000000002</v>
      </c>
      <c r="JF48" s="162">
        <v>-15.68</v>
      </c>
      <c r="JG48" s="162">
        <v>-0.56000000000000005</v>
      </c>
      <c r="JH48" s="163"/>
      <c r="JI48" s="162">
        <v>-2.9000000000000001E-2</v>
      </c>
      <c r="JJ48" s="162">
        <v>-23.0274</v>
      </c>
      <c r="JK48" s="162">
        <v>-26.2501</v>
      </c>
      <c r="JL48" s="162">
        <v>17.600000000000001</v>
      </c>
      <c r="JM48" s="162">
        <v>55.167999999999999</v>
      </c>
      <c r="JN48" s="162">
        <v>57.164000000000001</v>
      </c>
      <c r="JO48" s="163"/>
      <c r="JP48" s="163"/>
      <c r="JQ48" s="162">
        <v>56.772399999999998</v>
      </c>
      <c r="JR48" s="162">
        <v>53.275399999999998</v>
      </c>
      <c r="JS48" s="162">
        <v>55.537300000000002</v>
      </c>
      <c r="JT48" s="163"/>
      <c r="JU48" s="162">
        <v>17</v>
      </c>
      <c r="JV48" s="162">
        <v>32.884500000000003</v>
      </c>
      <c r="JW48" s="162">
        <v>10.55</v>
      </c>
      <c r="JX48" s="163"/>
      <c r="JY48" s="162">
        <v>-41.731900000000003</v>
      </c>
      <c r="JZ48" s="162">
        <v>78.6999</v>
      </c>
      <c r="KA48" s="162">
        <v>53.173999999999999</v>
      </c>
      <c r="KB48" s="162">
        <v>-41.271599999999999</v>
      </c>
      <c r="KC48" s="162">
        <v>-77.292500000000004</v>
      </c>
      <c r="KD48" s="162">
        <v>40.255099999999999</v>
      </c>
      <c r="KE48" s="162">
        <v>35.746099999999998</v>
      </c>
      <c r="KF48" s="162">
        <v>-27.5</v>
      </c>
      <c r="KG48" s="162">
        <v>29.6</v>
      </c>
      <c r="KH48" s="162">
        <v>-115.7081</v>
      </c>
      <c r="KI48" s="162">
        <v>316.0086</v>
      </c>
    </row>
    <row r="49" spans="1:295" ht="18" customHeight="1" x14ac:dyDescent="0.3">
      <c r="A49" s="157" t="s">
        <v>54</v>
      </c>
      <c r="B49" s="157" t="s">
        <v>888</v>
      </c>
      <c r="C49" s="158">
        <v>0</v>
      </c>
      <c r="D49" s="158">
        <v>21.1846</v>
      </c>
      <c r="E49" s="159"/>
      <c r="F49" s="159"/>
      <c r="G49" s="158">
        <v>39.841700000000003</v>
      </c>
      <c r="H49" s="159"/>
      <c r="I49" s="158">
        <v>58.103700000000003</v>
      </c>
      <c r="J49" s="158">
        <v>-106.2282</v>
      </c>
      <c r="K49" s="158">
        <v>71.678899999999999</v>
      </c>
      <c r="L49" s="158">
        <v>36.0749</v>
      </c>
      <c r="M49" s="158">
        <v>35.4741</v>
      </c>
      <c r="N49" s="158">
        <v>-17.760000000000002</v>
      </c>
      <c r="O49" s="158">
        <v>-71.634</v>
      </c>
      <c r="P49" s="158">
        <v>61.6</v>
      </c>
      <c r="Q49" s="158">
        <v>18.216000000000001</v>
      </c>
      <c r="R49" s="158">
        <v>-61.6</v>
      </c>
      <c r="S49" s="158">
        <v>12.077</v>
      </c>
      <c r="T49" s="158">
        <v>64.373400000000004</v>
      </c>
      <c r="U49" s="158">
        <v>17.857500000000002</v>
      </c>
      <c r="V49" s="158">
        <v>18.184799999999999</v>
      </c>
      <c r="W49" s="158">
        <v>29.723299999999998</v>
      </c>
      <c r="X49" s="158">
        <v>9.3515999999999995</v>
      </c>
      <c r="Y49" s="158">
        <v>0.28060000000000002</v>
      </c>
      <c r="Z49" s="158">
        <v>7.7582000000000004</v>
      </c>
      <c r="AA49" s="159"/>
      <c r="AB49" s="159"/>
      <c r="AC49" s="158">
        <v>-90.37</v>
      </c>
      <c r="AD49" s="158">
        <v>-90.19</v>
      </c>
      <c r="AE49" s="159"/>
      <c r="AF49" s="158">
        <v>17.760000000000002</v>
      </c>
      <c r="AG49" s="158">
        <v>70.400000000000006</v>
      </c>
      <c r="AH49" s="158">
        <v>12.404999999999999</v>
      </c>
      <c r="AI49" s="158">
        <v>0.215</v>
      </c>
      <c r="AJ49" s="159">
        <v>0</v>
      </c>
      <c r="AK49" s="158">
        <v>-76.75</v>
      </c>
      <c r="AL49" s="158">
        <v>-74.900000000000006</v>
      </c>
      <c r="AM49" s="158">
        <v>77.69</v>
      </c>
      <c r="AN49" s="158">
        <v>78.2</v>
      </c>
      <c r="AO49" s="158">
        <v>18.530799999999999</v>
      </c>
      <c r="AP49" s="158">
        <v>7.1745000000000001</v>
      </c>
      <c r="AQ49" s="158">
        <v>82.980699999999999</v>
      </c>
      <c r="AR49" s="158">
        <v>85.620500000000007</v>
      </c>
      <c r="AS49" s="158">
        <v>46.458500000000001</v>
      </c>
      <c r="AT49" s="158">
        <v>-80.886600000000001</v>
      </c>
      <c r="AU49" s="159">
        <v>0</v>
      </c>
      <c r="AV49" s="158">
        <v>6.6872999999999996</v>
      </c>
      <c r="AW49" s="158">
        <v>6.7763</v>
      </c>
      <c r="AX49" s="158">
        <v>83.580699999999993</v>
      </c>
      <c r="AY49" s="158">
        <v>85.685599999999994</v>
      </c>
      <c r="AZ49" s="158">
        <v>-23.9147</v>
      </c>
      <c r="BA49" s="158">
        <v>-26.081399999999999</v>
      </c>
      <c r="BB49" s="158">
        <v>-463.7115</v>
      </c>
      <c r="BC49" s="158">
        <v>-29.662500000000001</v>
      </c>
      <c r="BD49" s="158">
        <v>-5.5</v>
      </c>
      <c r="BE49" s="158">
        <v>-5.4</v>
      </c>
      <c r="BF49" s="158">
        <v>86.582099999999997</v>
      </c>
      <c r="BG49" s="158">
        <v>3.0002</v>
      </c>
      <c r="BH49" s="158">
        <v>-6.8113999999999999</v>
      </c>
      <c r="BI49" s="159"/>
      <c r="BJ49" s="158">
        <v>-24.160900000000002</v>
      </c>
      <c r="BK49" s="158">
        <v>10.584199999999999</v>
      </c>
      <c r="BL49" s="158">
        <v>14.309100000000001</v>
      </c>
      <c r="BM49" s="158">
        <v>9.7236999999999991</v>
      </c>
      <c r="BN49" s="158">
        <v>495.92559999999997</v>
      </c>
      <c r="BO49" s="158">
        <v>136.78389999999999</v>
      </c>
      <c r="BP49" s="158">
        <v>137.39429999999999</v>
      </c>
      <c r="BQ49" s="158">
        <v>-385.98099999999999</v>
      </c>
      <c r="BR49" s="159"/>
      <c r="BS49" s="159"/>
      <c r="BT49" s="158">
        <v>-19.5123</v>
      </c>
      <c r="BU49" s="158">
        <v>21.351400000000002</v>
      </c>
      <c r="BV49" s="159"/>
      <c r="BW49" s="158">
        <v>32.090000000000003</v>
      </c>
      <c r="BX49" s="158">
        <v>39.659999999999997</v>
      </c>
      <c r="BY49" s="159"/>
      <c r="BZ49" s="159"/>
      <c r="CA49" s="158">
        <v>-92.828100000000006</v>
      </c>
      <c r="CB49" s="158">
        <v>-91.8904</v>
      </c>
      <c r="CC49" s="158">
        <v>140.7133</v>
      </c>
      <c r="CD49" s="158">
        <v>141.35720000000001</v>
      </c>
      <c r="CE49" s="158">
        <v>5.9161999999999999</v>
      </c>
      <c r="CF49" s="158">
        <v>-169.85419999999999</v>
      </c>
      <c r="CG49" s="158">
        <v>-169.3768</v>
      </c>
      <c r="CH49" s="158">
        <v>-3.2440000000000002</v>
      </c>
      <c r="CI49" s="159"/>
      <c r="CJ49" s="159"/>
      <c r="CK49" s="159"/>
      <c r="CL49" s="158">
        <v>150.1</v>
      </c>
      <c r="CM49" s="158">
        <v>136.9</v>
      </c>
      <c r="CN49" s="158">
        <v>-18.77</v>
      </c>
      <c r="CO49" s="158">
        <v>69.770200000000003</v>
      </c>
      <c r="CP49" s="158">
        <v>68.236199999999997</v>
      </c>
      <c r="CQ49" s="158">
        <v>68.004300000000001</v>
      </c>
      <c r="CR49" s="158">
        <v>2.6871</v>
      </c>
      <c r="CS49" s="158">
        <v>3.1558000000000002</v>
      </c>
      <c r="CT49" s="158">
        <v>1</v>
      </c>
      <c r="CU49" s="158">
        <v>-63.511000000000003</v>
      </c>
      <c r="CV49" s="158">
        <v>4.2657999999999996</v>
      </c>
      <c r="CW49" s="158">
        <v>19.191800000000001</v>
      </c>
      <c r="CX49" s="158">
        <v>79.25</v>
      </c>
      <c r="CY49" s="158">
        <v>42.62</v>
      </c>
      <c r="CZ49" s="158">
        <v>57.429200000000002</v>
      </c>
      <c r="DA49" s="159"/>
      <c r="DB49" s="159"/>
      <c r="DC49" s="159"/>
      <c r="DD49" s="159"/>
      <c r="DE49" s="159"/>
      <c r="DF49" s="158">
        <v>-113.422</v>
      </c>
      <c r="DG49" s="159"/>
      <c r="DH49" s="158">
        <v>-59.811199999999999</v>
      </c>
      <c r="DI49" s="158">
        <v>-117.2</v>
      </c>
      <c r="DJ49" s="158">
        <v>-116.9</v>
      </c>
      <c r="DK49" s="158">
        <v>28.215599999999998</v>
      </c>
      <c r="DL49" s="158">
        <v>71.786500000000004</v>
      </c>
      <c r="DM49" s="158">
        <v>81.733099999999993</v>
      </c>
      <c r="DN49" s="158">
        <v>99.041700000000006</v>
      </c>
      <c r="DO49" s="158">
        <v>69.709999999999994</v>
      </c>
      <c r="DP49" s="158">
        <v>-11.59</v>
      </c>
      <c r="DQ49" s="158">
        <v>64.371499999999997</v>
      </c>
      <c r="DR49" s="158">
        <v>111.5488</v>
      </c>
      <c r="DS49" s="158">
        <v>-2.99</v>
      </c>
      <c r="DT49" s="158">
        <v>-2.86</v>
      </c>
      <c r="DU49" s="158">
        <v>92.2</v>
      </c>
      <c r="DV49" s="158">
        <v>79.62</v>
      </c>
      <c r="DW49" s="158">
        <v>113.4545</v>
      </c>
      <c r="DX49" s="158">
        <v>109.9091</v>
      </c>
      <c r="DY49" s="158">
        <v>-54.470799999999997</v>
      </c>
      <c r="DZ49" s="158">
        <v>-53.0182</v>
      </c>
      <c r="EA49" s="158">
        <v>218.7542</v>
      </c>
      <c r="EB49" s="158">
        <v>173.44329999999999</v>
      </c>
      <c r="EC49" s="158">
        <v>166.00749999999999</v>
      </c>
      <c r="ED49" s="158">
        <v>168.87860000000001</v>
      </c>
      <c r="EE49" s="158">
        <v>55.176699999999997</v>
      </c>
      <c r="EF49" s="158">
        <v>29.151399999999999</v>
      </c>
      <c r="EG49" s="158">
        <v>-34.768000000000001</v>
      </c>
      <c r="EH49" s="158">
        <v>400.22199999999998</v>
      </c>
      <c r="EI49" s="158">
        <v>201.72380000000001</v>
      </c>
      <c r="EJ49" s="159"/>
      <c r="EK49" s="158">
        <v>-26.380400000000002</v>
      </c>
      <c r="EL49" s="158">
        <v>-23.448799999999999</v>
      </c>
      <c r="EM49" s="158">
        <v>41.745899999999999</v>
      </c>
      <c r="EN49" s="158">
        <v>-14.1372</v>
      </c>
      <c r="EO49" s="158">
        <v>-12.524900000000001</v>
      </c>
      <c r="EP49" s="158">
        <v>29.231999999999999</v>
      </c>
      <c r="EQ49" s="158">
        <v>-51.142600000000002</v>
      </c>
      <c r="ER49" s="158">
        <v>-52.361400000000003</v>
      </c>
      <c r="ES49" s="158">
        <v>14.6107</v>
      </c>
      <c r="ET49" s="159"/>
      <c r="EU49" s="158">
        <v>-10.61</v>
      </c>
      <c r="EV49" s="159"/>
      <c r="EW49" s="158">
        <v>16.595199999999998</v>
      </c>
      <c r="EX49" s="158">
        <v>-94.737300000000005</v>
      </c>
      <c r="EY49" s="158">
        <v>-34.560400000000001</v>
      </c>
      <c r="EZ49" s="158">
        <v>-33.726399999999998</v>
      </c>
      <c r="FA49" s="158">
        <v>8.5928000000000004</v>
      </c>
      <c r="FB49" s="158">
        <v>-26.3095</v>
      </c>
      <c r="FC49" s="158">
        <v>-6.1702000000000004</v>
      </c>
      <c r="FD49" s="158">
        <v>19.0945</v>
      </c>
      <c r="FE49" s="159"/>
      <c r="FF49" s="158">
        <v>19.206</v>
      </c>
      <c r="FG49" s="158">
        <v>40.785899999999998</v>
      </c>
      <c r="FH49" s="158">
        <v>40.390700000000002</v>
      </c>
      <c r="FI49" s="158">
        <v>39.188099999999999</v>
      </c>
      <c r="FJ49" s="158">
        <v>93.105699999999999</v>
      </c>
      <c r="FK49" s="158">
        <v>92.603300000000004</v>
      </c>
      <c r="FL49" s="158">
        <v>-128.10409999999999</v>
      </c>
      <c r="FM49" s="158">
        <v>56.590600000000002</v>
      </c>
      <c r="FN49" s="158">
        <v>56.104599999999998</v>
      </c>
      <c r="FO49" s="158">
        <v>-94.471400000000003</v>
      </c>
      <c r="FP49" s="158">
        <v>-83.616399999999999</v>
      </c>
      <c r="FQ49" s="158">
        <v>-40.421199999999999</v>
      </c>
      <c r="FR49" s="158">
        <v>-35.700000000000003</v>
      </c>
      <c r="FS49" s="158">
        <v>17.3812</v>
      </c>
      <c r="FT49" s="158">
        <v>1.5371999999999999</v>
      </c>
      <c r="FU49" s="158">
        <v>-11.23</v>
      </c>
      <c r="FV49" s="158">
        <v>16.920000000000002</v>
      </c>
      <c r="FW49" s="158">
        <v>-40.099400000000003</v>
      </c>
      <c r="FX49" s="159"/>
      <c r="FY49" s="158">
        <v>-12.539</v>
      </c>
      <c r="FZ49" s="158">
        <v>4.069</v>
      </c>
      <c r="GA49" s="159"/>
      <c r="GB49" s="158">
        <v>29.94</v>
      </c>
      <c r="GC49" s="158">
        <v>85.781999999999996</v>
      </c>
      <c r="GD49" s="158">
        <v>96.128799999999998</v>
      </c>
      <c r="GE49" s="158">
        <v>17.34</v>
      </c>
      <c r="GF49" s="158">
        <v>85.975999999999999</v>
      </c>
      <c r="GG49" s="158">
        <v>17.2</v>
      </c>
      <c r="GH49" s="158">
        <v>-14.782500000000001</v>
      </c>
      <c r="GI49" s="158">
        <v>0.372</v>
      </c>
      <c r="GJ49" s="159"/>
      <c r="GK49" s="158">
        <v>2.8662000000000001</v>
      </c>
      <c r="GL49" s="159"/>
      <c r="GM49" s="159"/>
      <c r="GN49" s="158">
        <v>-17.8245</v>
      </c>
      <c r="GO49" s="158">
        <v>-38.127299999999998</v>
      </c>
      <c r="GP49" s="158">
        <v>21.505600000000001</v>
      </c>
      <c r="GQ49" s="158">
        <v>39.753300000000003</v>
      </c>
      <c r="GR49" s="158">
        <v>58.080100000000002</v>
      </c>
      <c r="GS49" s="158">
        <v>54.942300000000003</v>
      </c>
      <c r="GT49" s="158">
        <v>-170.70840000000001</v>
      </c>
      <c r="GU49" s="158">
        <v>-30.646000000000001</v>
      </c>
      <c r="GV49" s="158">
        <v>31.485299999999999</v>
      </c>
      <c r="GW49" s="158">
        <v>-38.833399999999997</v>
      </c>
      <c r="GX49" s="158">
        <v>5.5138999999999996</v>
      </c>
      <c r="GY49" s="158">
        <v>15.795199999999999</v>
      </c>
      <c r="GZ49" s="158">
        <v>15.3172</v>
      </c>
      <c r="HA49" s="158">
        <v>7.7647000000000004</v>
      </c>
      <c r="HB49" s="158">
        <v>144.95529999999999</v>
      </c>
      <c r="HC49" s="158">
        <v>145.90719999999999</v>
      </c>
      <c r="HD49" s="159"/>
      <c r="HE49" s="159"/>
      <c r="HF49" s="158">
        <v>-585.87760000000003</v>
      </c>
      <c r="HG49" s="158">
        <v>589.93430000000001</v>
      </c>
      <c r="HH49" s="158">
        <v>471.58640000000003</v>
      </c>
      <c r="HI49" s="158">
        <v>-139.50030000000001</v>
      </c>
      <c r="HJ49" s="158">
        <v>-137.5539</v>
      </c>
      <c r="HK49" s="158">
        <v>-54.6755</v>
      </c>
      <c r="HL49" s="158">
        <v>-44.255800000000001</v>
      </c>
      <c r="HM49" s="158">
        <v>83.821299999999994</v>
      </c>
      <c r="HN49" s="158">
        <v>84.655500000000004</v>
      </c>
      <c r="HO49" s="159"/>
      <c r="HP49" s="159"/>
      <c r="HQ49" s="158">
        <v>38.7851</v>
      </c>
      <c r="HR49" s="158">
        <v>38.708199999999998</v>
      </c>
      <c r="HS49" s="158">
        <v>-55.703400000000002</v>
      </c>
      <c r="HT49" s="158">
        <v>-56.396000000000001</v>
      </c>
      <c r="HU49" s="158">
        <v>63.77</v>
      </c>
      <c r="HV49" s="158">
        <v>63.47</v>
      </c>
      <c r="HW49" s="158">
        <v>31.7</v>
      </c>
      <c r="HX49" s="158">
        <v>31</v>
      </c>
      <c r="HY49" s="159"/>
      <c r="HZ49" s="158">
        <v>44.64</v>
      </c>
      <c r="IA49" s="158">
        <v>-351.24040000000002</v>
      </c>
      <c r="IB49" s="158">
        <v>101.8126</v>
      </c>
      <c r="IC49" s="158">
        <v>101.5723</v>
      </c>
      <c r="ID49" s="158">
        <v>19.600000000000001</v>
      </c>
      <c r="IE49" s="158">
        <v>-20.399999999999999</v>
      </c>
      <c r="IF49" s="158">
        <v>-37</v>
      </c>
      <c r="IG49" s="158">
        <v>-37.299999999999997</v>
      </c>
      <c r="IH49" s="159"/>
      <c r="II49" s="159"/>
      <c r="IJ49" s="158">
        <v>-458.63580000000002</v>
      </c>
      <c r="IK49" s="158">
        <v>-161.89750000000001</v>
      </c>
      <c r="IL49" s="158">
        <v>443.95179999999999</v>
      </c>
      <c r="IM49" s="158">
        <v>366.29329999999999</v>
      </c>
      <c r="IN49" s="158">
        <v>72.799700000000001</v>
      </c>
      <c r="IO49" s="158">
        <v>-361.14749999999998</v>
      </c>
      <c r="IP49" s="158">
        <v>359.0616</v>
      </c>
      <c r="IQ49" s="158">
        <v>-160.34219999999999</v>
      </c>
      <c r="IR49" s="158">
        <v>-225.40039999999999</v>
      </c>
      <c r="IS49" s="158">
        <v>-352.553</v>
      </c>
      <c r="IT49" s="158">
        <v>89.402199999999993</v>
      </c>
      <c r="IU49" s="158">
        <v>89.4726</v>
      </c>
      <c r="IV49" s="158">
        <v>166.90260000000001</v>
      </c>
      <c r="IW49" s="158">
        <v>-423.73840000000001</v>
      </c>
      <c r="IX49" s="158">
        <v>228.5496</v>
      </c>
      <c r="IY49" s="158">
        <v>-201.15729999999999</v>
      </c>
      <c r="IZ49" s="158">
        <v>201.5514</v>
      </c>
      <c r="JA49" s="158">
        <v>-10.916499999999999</v>
      </c>
      <c r="JB49" s="159"/>
      <c r="JC49" s="158">
        <v>16.48</v>
      </c>
      <c r="JD49" s="158">
        <v>5.1559999999999997</v>
      </c>
      <c r="JE49" s="158">
        <v>5.1520000000000001</v>
      </c>
      <c r="JF49" s="158">
        <v>-15.6</v>
      </c>
      <c r="JG49" s="158">
        <v>-1.68</v>
      </c>
      <c r="JH49" s="159"/>
      <c r="JI49" s="158">
        <v>0.96889999999999998</v>
      </c>
      <c r="JJ49" s="158">
        <v>-24.287800000000001</v>
      </c>
      <c r="JK49" s="158">
        <v>-27.48</v>
      </c>
      <c r="JL49" s="158">
        <v>20.3</v>
      </c>
      <c r="JM49" s="158">
        <v>57.640999999999998</v>
      </c>
      <c r="JN49" s="158">
        <v>54.192</v>
      </c>
      <c r="JO49" s="159"/>
      <c r="JP49" s="159"/>
      <c r="JQ49" s="158">
        <v>55.250700000000002</v>
      </c>
      <c r="JR49" s="158">
        <v>53.361499999999999</v>
      </c>
      <c r="JS49" s="158">
        <v>54.148699999999998</v>
      </c>
      <c r="JT49" s="159"/>
      <c r="JU49" s="158">
        <v>20.9</v>
      </c>
      <c r="JV49" s="158">
        <v>32.472299999999997</v>
      </c>
      <c r="JW49" s="158">
        <v>10.42</v>
      </c>
      <c r="JX49" s="159"/>
      <c r="JY49" s="158">
        <v>-44.7928</v>
      </c>
      <c r="JZ49" s="158">
        <v>78.566199999999995</v>
      </c>
      <c r="KA49" s="158">
        <v>55.843299999999999</v>
      </c>
      <c r="KB49" s="158">
        <v>-44.358800000000002</v>
      </c>
      <c r="KC49" s="158">
        <v>-78.553899999999999</v>
      </c>
      <c r="KD49" s="158">
        <v>43.183300000000003</v>
      </c>
      <c r="KE49" s="158">
        <v>34.2502</v>
      </c>
      <c r="KF49" s="158">
        <v>-31.1</v>
      </c>
      <c r="KG49" s="158">
        <v>31.2</v>
      </c>
      <c r="KH49" s="158">
        <v>-115.4884</v>
      </c>
      <c r="KI49" s="158">
        <v>318.678</v>
      </c>
    </row>
    <row r="50" spans="1:295" ht="18" customHeight="1" x14ac:dyDescent="0.3">
      <c r="A50" s="157" t="s">
        <v>54</v>
      </c>
      <c r="B50" s="157" t="s">
        <v>889</v>
      </c>
      <c r="C50" s="161">
        <v>0</v>
      </c>
      <c r="D50" s="160">
        <v>20.933399999999999</v>
      </c>
      <c r="E50" s="160">
        <v>-30.005199999999999</v>
      </c>
      <c r="F50" s="160">
        <v>-32.0608</v>
      </c>
      <c r="G50" s="161"/>
      <c r="H50" s="161"/>
      <c r="I50" s="160">
        <v>56.904000000000003</v>
      </c>
      <c r="J50" s="160">
        <v>-103.4451</v>
      </c>
      <c r="K50" s="160">
        <v>70.925899999999999</v>
      </c>
      <c r="L50" s="161"/>
      <c r="M50" s="161"/>
      <c r="N50" s="160">
        <v>-15.54</v>
      </c>
      <c r="O50" s="160">
        <v>-68.426000000000002</v>
      </c>
      <c r="P50" s="160">
        <v>59.4</v>
      </c>
      <c r="Q50" s="160">
        <v>17.388000000000002</v>
      </c>
      <c r="R50" s="160">
        <v>-59.4</v>
      </c>
      <c r="S50" s="160">
        <v>11.688000000000001</v>
      </c>
      <c r="T50" s="160">
        <v>62.683799999999998</v>
      </c>
      <c r="U50" s="160">
        <v>17.1921</v>
      </c>
      <c r="V50" s="160">
        <v>17.6921</v>
      </c>
      <c r="W50" s="160">
        <v>29.1143</v>
      </c>
      <c r="X50" s="160">
        <v>10.071199999999999</v>
      </c>
      <c r="Y50" s="160">
        <v>0.37759999999999999</v>
      </c>
      <c r="Z50" s="160">
        <v>7.7990000000000004</v>
      </c>
      <c r="AA50" s="161"/>
      <c r="AB50" s="161"/>
      <c r="AC50" s="160">
        <v>-90.38</v>
      </c>
      <c r="AD50" s="160">
        <v>-90.46</v>
      </c>
      <c r="AE50" s="161"/>
      <c r="AF50" s="160">
        <v>15.54</v>
      </c>
      <c r="AG50" s="160">
        <v>66</v>
      </c>
      <c r="AH50" s="160">
        <v>12.324999999999999</v>
      </c>
      <c r="AI50" s="160">
        <v>0.215</v>
      </c>
      <c r="AJ50" s="161">
        <v>0</v>
      </c>
      <c r="AK50" s="160">
        <v>-77.39</v>
      </c>
      <c r="AL50" s="160">
        <v>-73.290000000000006</v>
      </c>
      <c r="AM50" s="160">
        <v>78.53</v>
      </c>
      <c r="AN50" s="160">
        <v>79.150000000000006</v>
      </c>
      <c r="AO50" s="160">
        <v>18.103000000000002</v>
      </c>
      <c r="AP50" s="160">
        <v>7.6052999999999997</v>
      </c>
      <c r="AQ50" s="160">
        <v>83.525599999999997</v>
      </c>
      <c r="AR50" s="160">
        <v>86.556700000000006</v>
      </c>
      <c r="AS50" s="160">
        <v>46.611499999999999</v>
      </c>
      <c r="AT50" s="160">
        <v>-82.750100000000003</v>
      </c>
      <c r="AU50" s="161">
        <v>0</v>
      </c>
      <c r="AV50" s="160">
        <v>7.8724999999999996</v>
      </c>
      <c r="AW50" s="160">
        <v>8.5770999999999997</v>
      </c>
      <c r="AX50" s="160">
        <v>83.5441</v>
      </c>
      <c r="AY50" s="160">
        <v>84.735900000000001</v>
      </c>
      <c r="AZ50" s="160">
        <v>-24.1691</v>
      </c>
      <c r="BA50" s="160">
        <v>-26.688600000000001</v>
      </c>
      <c r="BB50" s="160">
        <v>-458.67070000000001</v>
      </c>
      <c r="BC50" s="160">
        <v>-30.104700000000001</v>
      </c>
      <c r="BD50" s="160">
        <v>-6.1</v>
      </c>
      <c r="BE50" s="160">
        <v>-5.8</v>
      </c>
      <c r="BF50" s="160">
        <v>88.803799999999995</v>
      </c>
      <c r="BG50" s="161"/>
      <c r="BH50" s="160">
        <v>-6.6112000000000002</v>
      </c>
      <c r="BI50" s="161"/>
      <c r="BJ50" s="160">
        <v>-25.1401</v>
      </c>
      <c r="BK50" s="160">
        <v>11.0725</v>
      </c>
      <c r="BL50" s="160">
        <v>14.113099999999999</v>
      </c>
      <c r="BM50" s="160">
        <v>9.6546000000000003</v>
      </c>
      <c r="BN50" s="160">
        <v>491.83620000000002</v>
      </c>
      <c r="BO50" s="160">
        <v>137.6995</v>
      </c>
      <c r="BP50" s="160">
        <v>137.11959999999999</v>
      </c>
      <c r="BQ50" s="160">
        <v>-400.85379999999998</v>
      </c>
      <c r="BR50" s="160">
        <v>585.64480000000003</v>
      </c>
      <c r="BS50" s="161"/>
      <c r="BT50" s="160">
        <v>-18.5731</v>
      </c>
      <c r="BU50" s="160">
        <v>20.642499999999998</v>
      </c>
      <c r="BV50" s="161"/>
      <c r="BW50" s="161"/>
      <c r="BX50" s="160">
        <v>39.15</v>
      </c>
      <c r="BY50" s="161"/>
      <c r="BZ50" s="160">
        <v>88.39</v>
      </c>
      <c r="CA50" s="160">
        <v>-93.631799999999998</v>
      </c>
      <c r="CB50" s="160">
        <v>-93.23</v>
      </c>
      <c r="CC50" s="160">
        <v>144.06270000000001</v>
      </c>
      <c r="CD50" s="160">
        <v>143.6884</v>
      </c>
      <c r="CE50" s="160">
        <v>5.9328000000000003</v>
      </c>
      <c r="CF50" s="160">
        <v>-157.19630000000001</v>
      </c>
      <c r="CG50" s="160">
        <v>-157.61259999999999</v>
      </c>
      <c r="CH50" s="160">
        <v>-3.1006</v>
      </c>
      <c r="CI50" s="161"/>
      <c r="CJ50" s="161"/>
      <c r="CK50" s="161"/>
      <c r="CL50" s="160">
        <v>145.69999999999999</v>
      </c>
      <c r="CM50" s="160">
        <v>132.69999999999999</v>
      </c>
      <c r="CN50" s="160">
        <v>-18.75</v>
      </c>
      <c r="CO50" s="160">
        <v>73.3048</v>
      </c>
      <c r="CP50" s="160">
        <v>71.222700000000003</v>
      </c>
      <c r="CQ50" s="161"/>
      <c r="CR50" s="160">
        <v>8.6494999999999997</v>
      </c>
      <c r="CS50" s="160">
        <v>9.0252999999999997</v>
      </c>
      <c r="CT50" s="161"/>
      <c r="CU50" s="160">
        <v>-63.7714</v>
      </c>
      <c r="CV50" s="160">
        <v>-1.1688000000000001</v>
      </c>
      <c r="CW50" s="160">
        <v>18.722999999999999</v>
      </c>
      <c r="CX50" s="160">
        <v>83.37</v>
      </c>
      <c r="CY50" s="160">
        <v>43.46</v>
      </c>
      <c r="CZ50" s="160">
        <v>56.726100000000002</v>
      </c>
      <c r="DA50" s="160">
        <v>53.617899999999999</v>
      </c>
      <c r="DB50" s="161"/>
      <c r="DC50" s="161"/>
      <c r="DD50" s="161"/>
      <c r="DE50" s="161"/>
      <c r="DF50" s="160">
        <v>-128.36879999999999</v>
      </c>
      <c r="DG50" s="161"/>
      <c r="DH50" s="160">
        <v>-59.8416</v>
      </c>
      <c r="DI50" s="160">
        <v>-118.3</v>
      </c>
      <c r="DJ50" s="160">
        <v>-120.6</v>
      </c>
      <c r="DK50" s="160">
        <v>27.842099999999999</v>
      </c>
      <c r="DL50" s="160">
        <v>68.270899999999997</v>
      </c>
      <c r="DM50" s="160">
        <v>80.793800000000005</v>
      </c>
      <c r="DN50" s="160">
        <v>96.697999999999993</v>
      </c>
      <c r="DO50" s="160">
        <v>67.55</v>
      </c>
      <c r="DP50" s="160">
        <v>-11.43</v>
      </c>
      <c r="DQ50" s="160">
        <v>65.72</v>
      </c>
      <c r="DR50" s="160">
        <v>125.3271</v>
      </c>
      <c r="DS50" s="160">
        <v>-2.2999999999999998</v>
      </c>
      <c r="DT50" s="160">
        <v>-2.23</v>
      </c>
      <c r="DU50" s="160">
        <v>85.54</v>
      </c>
      <c r="DV50" s="160">
        <v>80.52</v>
      </c>
      <c r="DW50" s="160">
        <v>126.87269999999999</v>
      </c>
      <c r="DX50" s="160">
        <v>124.1091</v>
      </c>
      <c r="DY50" s="160">
        <v>-55.957799999999999</v>
      </c>
      <c r="DZ50" s="160">
        <v>-54.972700000000003</v>
      </c>
      <c r="EA50" s="160">
        <v>225.65369999999999</v>
      </c>
      <c r="EB50" s="160">
        <v>178.02549999999999</v>
      </c>
      <c r="EC50" s="160">
        <v>169.7022</v>
      </c>
      <c r="ED50" s="160">
        <v>173.0163</v>
      </c>
      <c r="EE50" s="160">
        <v>55.592199999999998</v>
      </c>
      <c r="EF50" s="160">
        <v>28.8645</v>
      </c>
      <c r="EG50" s="160">
        <v>-35.134999999999998</v>
      </c>
      <c r="EH50" s="160">
        <v>411.27550000000002</v>
      </c>
      <c r="EI50" s="160">
        <v>199.06299999999999</v>
      </c>
      <c r="EJ50" s="161"/>
      <c r="EK50" s="160">
        <v>-27.06</v>
      </c>
      <c r="EL50" s="160">
        <v>-24.199300000000001</v>
      </c>
      <c r="EM50" s="160">
        <v>40.802599999999998</v>
      </c>
      <c r="EN50" s="160">
        <v>-13.394500000000001</v>
      </c>
      <c r="EO50" s="160">
        <v>-11.4922</v>
      </c>
      <c r="EP50" s="160">
        <v>27.696000000000002</v>
      </c>
      <c r="EQ50" s="160">
        <v>-51.928100000000001</v>
      </c>
      <c r="ER50" s="160">
        <v>-53.1342</v>
      </c>
      <c r="ES50" s="160">
        <v>13.994</v>
      </c>
      <c r="ET50" s="161"/>
      <c r="EU50" s="160">
        <v>-10.71</v>
      </c>
      <c r="EV50" s="161"/>
      <c r="EW50" s="160">
        <v>16.1752</v>
      </c>
      <c r="EX50" s="160">
        <v>-92.118300000000005</v>
      </c>
      <c r="EY50" s="160">
        <v>-33.753799999999998</v>
      </c>
      <c r="EZ50" s="160">
        <v>-33.311900000000001</v>
      </c>
      <c r="FA50" s="160">
        <v>4.9730999999999996</v>
      </c>
      <c r="FB50" s="160">
        <v>-26.9223</v>
      </c>
      <c r="FC50" s="160">
        <v>-6.4520999999999997</v>
      </c>
      <c r="FD50" s="160">
        <v>20.399699999999999</v>
      </c>
      <c r="FE50" s="161"/>
      <c r="FF50" s="160">
        <v>20.125900000000001</v>
      </c>
      <c r="FG50" s="160">
        <v>39.692799999999998</v>
      </c>
      <c r="FH50" s="160">
        <v>40.907499999999999</v>
      </c>
      <c r="FI50" s="160">
        <v>39.469200000000001</v>
      </c>
      <c r="FJ50" s="160">
        <v>93.608099999999993</v>
      </c>
      <c r="FK50" s="160">
        <v>93.942999999999998</v>
      </c>
      <c r="FL50" s="160">
        <v>-124.2526</v>
      </c>
      <c r="FM50" s="160">
        <v>58.197299999999998</v>
      </c>
      <c r="FN50" s="160">
        <v>57.724400000000003</v>
      </c>
      <c r="FO50" s="160">
        <v>-97.766599999999997</v>
      </c>
      <c r="FP50" s="160">
        <v>-86.599000000000004</v>
      </c>
      <c r="FQ50" s="160">
        <v>-35.792200000000001</v>
      </c>
      <c r="FR50" s="160">
        <v>-32.99</v>
      </c>
      <c r="FS50" s="160">
        <v>17.383700000000001</v>
      </c>
      <c r="FT50" s="160">
        <v>1.4907999999999999</v>
      </c>
      <c r="FU50" s="160">
        <v>-11.23</v>
      </c>
      <c r="FV50" s="160">
        <v>17.920000000000002</v>
      </c>
      <c r="FW50" s="160">
        <v>-36.197499999999998</v>
      </c>
      <c r="FX50" s="160">
        <v>11.5587</v>
      </c>
      <c r="FY50" s="160">
        <v>-12.849</v>
      </c>
      <c r="FZ50" s="160">
        <v>4.1230000000000002</v>
      </c>
      <c r="GA50" s="161"/>
      <c r="GB50" s="160">
        <v>31.7</v>
      </c>
      <c r="GC50" s="160">
        <v>91.0822</v>
      </c>
      <c r="GD50" s="160">
        <v>97.562700000000007</v>
      </c>
      <c r="GE50" s="160">
        <v>16.3</v>
      </c>
      <c r="GF50" s="160">
        <v>84.900899999999993</v>
      </c>
      <c r="GG50" s="160">
        <v>18.899999999999999</v>
      </c>
      <c r="GH50" s="160">
        <v>-13.4217</v>
      </c>
      <c r="GI50" s="160">
        <v>0.75249999999999995</v>
      </c>
      <c r="GJ50" s="160">
        <v>0</v>
      </c>
      <c r="GK50" s="160">
        <v>2.7700999999999998</v>
      </c>
      <c r="GL50" s="161"/>
      <c r="GM50" s="161"/>
      <c r="GN50" s="160">
        <v>-17.2986</v>
      </c>
      <c r="GO50" s="160">
        <v>-36.0779</v>
      </c>
      <c r="GP50" s="160">
        <v>20.431100000000001</v>
      </c>
      <c r="GQ50" s="160">
        <v>37.497500000000002</v>
      </c>
      <c r="GR50" s="160">
        <v>57.402200000000001</v>
      </c>
      <c r="GS50" s="160">
        <v>53.121000000000002</v>
      </c>
      <c r="GT50" s="160">
        <v>-166.6936</v>
      </c>
      <c r="GU50" s="160">
        <v>-29.603400000000001</v>
      </c>
      <c r="GV50" s="160">
        <v>30.310400000000001</v>
      </c>
      <c r="GW50" s="160">
        <v>-35.734900000000003</v>
      </c>
      <c r="GX50" s="160">
        <v>5.1287000000000003</v>
      </c>
      <c r="GY50" s="160">
        <v>15.2287</v>
      </c>
      <c r="GZ50" s="160">
        <v>14.631600000000001</v>
      </c>
      <c r="HA50" s="160">
        <v>6.6097999999999999</v>
      </c>
      <c r="HB50" s="160">
        <v>142.71260000000001</v>
      </c>
      <c r="HC50" s="160">
        <v>142.96170000000001</v>
      </c>
      <c r="HD50" s="161"/>
      <c r="HE50" s="161"/>
      <c r="HF50" s="161"/>
      <c r="HG50" s="161"/>
      <c r="HH50" s="160">
        <v>473.28449999999998</v>
      </c>
      <c r="HI50" s="160">
        <v>-136.7945</v>
      </c>
      <c r="HJ50" s="160">
        <v>-134.59299999999999</v>
      </c>
      <c r="HK50" s="160">
        <v>-54.916400000000003</v>
      </c>
      <c r="HL50" s="160">
        <v>-45.0349</v>
      </c>
      <c r="HM50" s="160">
        <v>83.168499999999995</v>
      </c>
      <c r="HN50" s="160">
        <v>84.52</v>
      </c>
      <c r="HO50" s="161"/>
      <c r="HP50" s="161"/>
      <c r="HQ50" s="160">
        <v>41.29</v>
      </c>
      <c r="HR50" s="160">
        <v>41.246099999999998</v>
      </c>
      <c r="HS50" s="160">
        <v>-53.328800000000001</v>
      </c>
      <c r="HT50" s="160">
        <v>-53.502299999999998</v>
      </c>
      <c r="HU50" s="160">
        <v>64.7</v>
      </c>
      <c r="HV50" s="160">
        <v>64.33</v>
      </c>
      <c r="HW50" s="160">
        <v>28.3</v>
      </c>
      <c r="HX50" s="160">
        <v>28</v>
      </c>
      <c r="HY50" s="160">
        <v>21.801600000000001</v>
      </c>
      <c r="HZ50" s="160">
        <v>44.32</v>
      </c>
      <c r="IA50" s="160">
        <v>-351.91899999999998</v>
      </c>
      <c r="IB50" s="160">
        <v>106.30370000000001</v>
      </c>
      <c r="IC50" s="160">
        <v>103.9823</v>
      </c>
      <c r="ID50" s="160">
        <v>19</v>
      </c>
      <c r="IE50" s="160">
        <v>-22.8</v>
      </c>
      <c r="IF50" s="160">
        <v>-40.4</v>
      </c>
      <c r="IG50" s="160">
        <v>-40.700000000000003</v>
      </c>
      <c r="IH50" s="160">
        <v>1.5250999999999999</v>
      </c>
      <c r="II50" s="161"/>
      <c r="IJ50" s="160">
        <v>-457.06979999999999</v>
      </c>
      <c r="IK50" s="160">
        <v>-165.10659999999999</v>
      </c>
      <c r="IL50" s="160">
        <v>439.19819999999999</v>
      </c>
      <c r="IM50" s="160">
        <v>362.84320000000002</v>
      </c>
      <c r="IN50" s="160">
        <v>68.867199999999997</v>
      </c>
      <c r="IO50" s="160">
        <v>-354.44850000000002</v>
      </c>
      <c r="IP50" s="160">
        <v>352.29629999999997</v>
      </c>
      <c r="IQ50" s="160">
        <v>-163.447</v>
      </c>
      <c r="IR50" s="160">
        <v>-222.55860000000001</v>
      </c>
      <c r="IS50" s="160">
        <v>-347.24130000000002</v>
      </c>
      <c r="IT50" s="160">
        <v>85.0745</v>
      </c>
      <c r="IU50" s="160">
        <v>86.817999999999998</v>
      </c>
      <c r="IV50" s="160">
        <v>168.66210000000001</v>
      </c>
      <c r="IW50" s="160">
        <v>-417.7</v>
      </c>
      <c r="IX50" s="160">
        <v>231.5472</v>
      </c>
      <c r="IY50" s="160">
        <v>-192.80779999999999</v>
      </c>
      <c r="IZ50" s="160">
        <v>194.51769999999999</v>
      </c>
      <c r="JA50" s="160">
        <v>-10.916499999999999</v>
      </c>
      <c r="JB50" s="161"/>
      <c r="JC50" s="160">
        <v>16.079999999999998</v>
      </c>
      <c r="JD50" s="160">
        <v>5.3140000000000001</v>
      </c>
      <c r="JE50" s="160">
        <v>5.3150000000000004</v>
      </c>
      <c r="JF50" s="160">
        <v>-16</v>
      </c>
      <c r="JG50" s="160">
        <v>-1.68</v>
      </c>
      <c r="JH50" s="161"/>
      <c r="JI50" s="160">
        <v>1.7899</v>
      </c>
      <c r="JJ50" s="160">
        <v>-24.376300000000001</v>
      </c>
      <c r="JK50" s="160">
        <v>-27.538</v>
      </c>
      <c r="JL50" s="160">
        <v>19.899999999999999</v>
      </c>
      <c r="JM50" s="160">
        <v>53.286000000000001</v>
      </c>
      <c r="JN50" s="160">
        <v>54.837000000000003</v>
      </c>
      <c r="JO50" s="161"/>
      <c r="JP50" s="161"/>
      <c r="JQ50" s="160">
        <v>53.121299999999998</v>
      </c>
      <c r="JR50" s="160">
        <v>52.786099999999998</v>
      </c>
      <c r="JS50" s="160">
        <v>52.881700000000002</v>
      </c>
      <c r="JT50" s="161"/>
      <c r="JU50" s="160">
        <v>24.1</v>
      </c>
      <c r="JV50" s="160">
        <v>32.088999999999999</v>
      </c>
      <c r="JW50" s="160">
        <v>9.91</v>
      </c>
      <c r="JX50" s="161"/>
      <c r="JY50" s="160">
        <v>-45.262999999999998</v>
      </c>
      <c r="JZ50" s="160">
        <v>79.642799999999994</v>
      </c>
      <c r="KA50" s="160">
        <v>56.194200000000002</v>
      </c>
      <c r="KB50" s="160">
        <v>-45.0167</v>
      </c>
      <c r="KC50" s="160">
        <v>-78.450400000000002</v>
      </c>
      <c r="KD50" s="160">
        <v>44.298499999999997</v>
      </c>
      <c r="KE50" s="160">
        <v>32.802199999999999</v>
      </c>
      <c r="KF50" s="160">
        <v>-34.4</v>
      </c>
      <c r="KG50" s="160">
        <v>34.799999999999997</v>
      </c>
      <c r="KH50" s="160">
        <v>-117.2022</v>
      </c>
      <c r="KI50" s="160">
        <v>319.5496</v>
      </c>
    </row>
    <row r="51" spans="1:295" ht="18" customHeight="1" x14ac:dyDescent="0.3">
      <c r="A51" s="157" t="s">
        <v>54</v>
      </c>
      <c r="B51" s="157" t="s">
        <v>890</v>
      </c>
      <c r="C51" s="160">
        <v>0</v>
      </c>
      <c r="D51" s="160">
        <v>20.6492</v>
      </c>
      <c r="E51" s="160">
        <v>-29.2882</v>
      </c>
      <c r="F51" s="160">
        <v>-32.503799999999998</v>
      </c>
      <c r="G51" s="160">
        <v>39.202300000000001</v>
      </c>
      <c r="H51" s="161"/>
      <c r="I51" s="160">
        <v>56.332000000000001</v>
      </c>
      <c r="J51" s="160">
        <v>-100.52670000000001</v>
      </c>
      <c r="K51" s="160">
        <v>69.384500000000003</v>
      </c>
      <c r="L51" s="161"/>
      <c r="M51" s="160">
        <v>34.3001</v>
      </c>
      <c r="N51" s="160">
        <v>-13.32</v>
      </c>
      <c r="O51" s="160">
        <v>-63.892000000000003</v>
      </c>
      <c r="P51" s="160">
        <v>55</v>
      </c>
      <c r="Q51" s="160">
        <v>16.559999999999999</v>
      </c>
      <c r="R51" s="160">
        <v>-55</v>
      </c>
      <c r="S51" s="160">
        <v>12.1714</v>
      </c>
      <c r="T51" s="160">
        <v>59.593600000000002</v>
      </c>
      <c r="U51" s="160">
        <v>16.835899999999999</v>
      </c>
      <c r="V51" s="160">
        <v>17.125699999999998</v>
      </c>
      <c r="W51" s="160">
        <v>28.6312</v>
      </c>
      <c r="X51" s="160">
        <v>10.062200000000001</v>
      </c>
      <c r="Y51" s="160">
        <v>1.7484999999999999</v>
      </c>
      <c r="Z51" s="160">
        <v>7.6436999999999999</v>
      </c>
      <c r="AA51" s="161"/>
      <c r="AB51" s="161"/>
      <c r="AC51" s="160">
        <v>-87.8</v>
      </c>
      <c r="AD51" s="160">
        <v>-87.29</v>
      </c>
      <c r="AE51" s="161"/>
      <c r="AF51" s="160">
        <v>13.32</v>
      </c>
      <c r="AG51" s="160">
        <v>63.8</v>
      </c>
      <c r="AH51" s="160">
        <v>12.664</v>
      </c>
      <c r="AI51" s="160">
        <v>0.216</v>
      </c>
      <c r="AJ51" s="161">
        <v>0</v>
      </c>
      <c r="AK51" s="160">
        <v>-73.5</v>
      </c>
      <c r="AL51" s="160">
        <v>-74.83</v>
      </c>
      <c r="AM51" s="160">
        <v>75.08</v>
      </c>
      <c r="AN51" s="160">
        <v>75.13</v>
      </c>
      <c r="AO51" s="160">
        <v>17.573899999999998</v>
      </c>
      <c r="AP51" s="160">
        <v>8.2899999999999991</v>
      </c>
      <c r="AQ51" s="160">
        <v>82.294399999999996</v>
      </c>
      <c r="AR51" s="160">
        <v>84.942700000000002</v>
      </c>
      <c r="AS51" s="160">
        <v>47.291400000000003</v>
      </c>
      <c r="AT51" s="160">
        <v>-78.856200000000001</v>
      </c>
      <c r="AU51" s="161">
        <v>0</v>
      </c>
      <c r="AV51" s="160">
        <v>8.4159000000000006</v>
      </c>
      <c r="AW51" s="160">
        <v>9.1745999999999999</v>
      </c>
      <c r="AX51" s="160">
        <v>82.321399999999997</v>
      </c>
      <c r="AY51" s="160">
        <v>84.313000000000002</v>
      </c>
      <c r="AZ51" s="160">
        <v>-24.726800000000001</v>
      </c>
      <c r="BA51" s="160">
        <v>-26.581299999999999</v>
      </c>
      <c r="BB51" s="160">
        <v>-453.072</v>
      </c>
      <c r="BC51" s="160">
        <v>-27.677700000000002</v>
      </c>
      <c r="BD51" s="160">
        <v>-6.4</v>
      </c>
      <c r="BE51" s="160">
        <v>-6.7</v>
      </c>
      <c r="BF51" s="160">
        <v>84.549599999999998</v>
      </c>
      <c r="BG51" s="160">
        <v>3.0390999999999999</v>
      </c>
      <c r="BH51" s="160">
        <v>-6.6932</v>
      </c>
      <c r="BI51" s="161"/>
      <c r="BJ51" s="160">
        <v>-22.888300000000001</v>
      </c>
      <c r="BK51" s="160">
        <v>10.5768</v>
      </c>
      <c r="BL51" s="160">
        <v>13.9099</v>
      </c>
      <c r="BM51" s="160">
        <v>9.6217000000000006</v>
      </c>
      <c r="BN51" s="160">
        <v>486.95319999999998</v>
      </c>
      <c r="BO51" s="160">
        <v>136.9975</v>
      </c>
      <c r="BP51" s="160">
        <v>136.845</v>
      </c>
      <c r="BQ51" s="160">
        <v>-392.55470000000003</v>
      </c>
      <c r="BR51" s="160">
        <v>580.86850000000004</v>
      </c>
      <c r="BS51" s="161"/>
      <c r="BT51" s="160">
        <v>-16.6675</v>
      </c>
      <c r="BU51" s="160">
        <v>18.547899999999998</v>
      </c>
      <c r="BV51" s="160">
        <v>112.8887</v>
      </c>
      <c r="BW51" s="160">
        <v>31.41</v>
      </c>
      <c r="BX51" s="160">
        <v>37.86</v>
      </c>
      <c r="BY51" s="160">
        <v>80.87</v>
      </c>
      <c r="BZ51" s="161"/>
      <c r="CA51" s="160">
        <v>-90.282899999999998</v>
      </c>
      <c r="CB51" s="160">
        <v>-89.211299999999994</v>
      </c>
      <c r="CC51" s="160">
        <v>138.16200000000001</v>
      </c>
      <c r="CD51" s="160">
        <v>138.47579999999999</v>
      </c>
      <c r="CE51" s="160">
        <v>8.1449999999999996</v>
      </c>
      <c r="CF51" s="160">
        <v>-153.59829999999999</v>
      </c>
      <c r="CG51" s="160">
        <v>-154.39340000000001</v>
      </c>
      <c r="CH51" s="160">
        <v>-3.8367</v>
      </c>
      <c r="CI51" s="161"/>
      <c r="CJ51" s="161"/>
      <c r="CK51" s="161"/>
      <c r="CL51" s="160">
        <v>143.5</v>
      </c>
      <c r="CM51" s="160">
        <v>132</v>
      </c>
      <c r="CN51" s="160">
        <v>-18.62</v>
      </c>
      <c r="CO51" s="160">
        <v>73.406099999999995</v>
      </c>
      <c r="CP51" s="160">
        <v>71.7744</v>
      </c>
      <c r="CQ51" s="161"/>
      <c r="CR51" s="160">
        <v>6.2793000000000001</v>
      </c>
      <c r="CS51" s="160">
        <v>7.6319999999999997</v>
      </c>
      <c r="CT51" s="161"/>
      <c r="CU51" s="160">
        <v>-66.226699999999994</v>
      </c>
      <c r="CV51" s="160">
        <v>4.7447999999999997</v>
      </c>
      <c r="CW51" s="160">
        <v>18.7773</v>
      </c>
      <c r="CX51" s="160">
        <v>74.25</v>
      </c>
      <c r="CY51" s="160">
        <v>40.18</v>
      </c>
      <c r="CZ51" s="160">
        <v>54.616700000000002</v>
      </c>
      <c r="DA51" s="160">
        <v>51.86</v>
      </c>
      <c r="DB51" s="161"/>
      <c r="DC51" s="161"/>
      <c r="DD51" s="161"/>
      <c r="DE51" s="161"/>
      <c r="DF51" s="160">
        <v>-123.6309</v>
      </c>
      <c r="DG51" s="161"/>
      <c r="DH51" s="160">
        <v>-58.589500000000001</v>
      </c>
      <c r="DI51" s="160">
        <v>-116.8</v>
      </c>
      <c r="DJ51" s="160">
        <v>-118.5</v>
      </c>
      <c r="DK51" s="160">
        <v>27.484999999999999</v>
      </c>
      <c r="DL51" s="160">
        <v>65.634200000000007</v>
      </c>
      <c r="DM51" s="160">
        <v>78.915199999999999</v>
      </c>
      <c r="DN51" s="160">
        <v>92.010499999999993</v>
      </c>
      <c r="DO51" s="160">
        <v>64.819999999999993</v>
      </c>
      <c r="DP51" s="160">
        <v>-11.09</v>
      </c>
      <c r="DQ51" s="161"/>
      <c r="DR51" s="160">
        <v>121.9569</v>
      </c>
      <c r="DS51" s="160">
        <v>-2.44</v>
      </c>
      <c r="DT51" s="160">
        <v>-2.34</v>
      </c>
      <c r="DU51" s="160">
        <v>82.56</v>
      </c>
      <c r="DV51" s="160">
        <v>79.63</v>
      </c>
      <c r="DW51" s="160">
        <v>121.67270000000001</v>
      </c>
      <c r="DX51" s="160">
        <v>120.2</v>
      </c>
      <c r="DY51" s="160">
        <v>-52.879399999999997</v>
      </c>
      <c r="DZ51" s="160">
        <v>-51.827300000000001</v>
      </c>
      <c r="EA51" s="160">
        <v>219.98750000000001</v>
      </c>
      <c r="EB51" s="160">
        <v>172.94450000000001</v>
      </c>
      <c r="EC51" s="160">
        <v>166.3837</v>
      </c>
      <c r="ED51" s="160">
        <v>168.8751</v>
      </c>
      <c r="EE51" s="160">
        <v>55.132300000000001</v>
      </c>
      <c r="EF51" s="160">
        <v>30.293900000000001</v>
      </c>
      <c r="EG51" s="160">
        <v>-34.088000000000001</v>
      </c>
      <c r="EH51" s="160">
        <v>405.9665</v>
      </c>
      <c r="EI51" s="160">
        <v>183.3622</v>
      </c>
      <c r="EJ51" s="161"/>
      <c r="EK51" s="160">
        <v>-27.088100000000001</v>
      </c>
      <c r="EL51" s="160">
        <v>-23.973400000000002</v>
      </c>
      <c r="EM51" s="160">
        <v>41.116100000000003</v>
      </c>
      <c r="EN51" s="160">
        <v>-14.667899999999999</v>
      </c>
      <c r="EO51" s="160">
        <v>-12.642899999999999</v>
      </c>
      <c r="EP51" s="160">
        <v>35.375999999999998</v>
      </c>
      <c r="EQ51" s="160">
        <v>-54.209899999999998</v>
      </c>
      <c r="ER51" s="160">
        <v>-55.019100000000002</v>
      </c>
      <c r="ES51" s="160">
        <v>13.4152</v>
      </c>
      <c r="ET51" s="160">
        <v>0</v>
      </c>
      <c r="EU51" s="160">
        <v>-13.64</v>
      </c>
      <c r="EV51" s="160">
        <v>1</v>
      </c>
      <c r="EW51" s="160">
        <v>15.6249</v>
      </c>
      <c r="EX51" s="160">
        <v>-92.313800000000001</v>
      </c>
      <c r="EY51" s="160">
        <v>-33.948599999999999</v>
      </c>
      <c r="EZ51" s="160">
        <v>-33.290599999999998</v>
      </c>
      <c r="FA51" s="160">
        <v>3.7824</v>
      </c>
      <c r="FB51" s="160">
        <v>-28.0868</v>
      </c>
      <c r="FC51" s="160">
        <v>-7.6574999999999998</v>
      </c>
      <c r="FD51" s="160">
        <v>20.682300000000001</v>
      </c>
      <c r="FE51" s="161"/>
      <c r="FF51" s="160">
        <v>20.716699999999999</v>
      </c>
      <c r="FG51" s="160">
        <v>40.279899999999998</v>
      </c>
      <c r="FH51" s="160">
        <v>40.580500000000001</v>
      </c>
      <c r="FI51" s="160">
        <v>39.194499999999998</v>
      </c>
      <c r="FJ51" s="160">
        <v>89.421700000000001</v>
      </c>
      <c r="FK51" s="160">
        <v>89.756600000000006</v>
      </c>
      <c r="FL51" s="160">
        <v>-104.82769999999999</v>
      </c>
      <c r="FM51" s="160">
        <v>54.361800000000002</v>
      </c>
      <c r="FN51" s="160">
        <v>54.1798</v>
      </c>
      <c r="FO51" s="160">
        <v>-92.398799999999994</v>
      </c>
      <c r="FP51" s="160">
        <v>-90.358199999999997</v>
      </c>
      <c r="FQ51" s="160">
        <v>-12.0101</v>
      </c>
      <c r="FR51" s="160">
        <v>-38.74</v>
      </c>
      <c r="FS51" s="160">
        <v>8.2721999999999998</v>
      </c>
      <c r="FT51" s="160">
        <v>1.409</v>
      </c>
      <c r="FU51" s="160">
        <v>-4.88</v>
      </c>
      <c r="FV51" s="160">
        <v>18.88</v>
      </c>
      <c r="FW51" s="160">
        <v>-13.964700000000001</v>
      </c>
      <c r="FX51" s="161"/>
      <c r="FY51" s="160">
        <v>-13</v>
      </c>
      <c r="FZ51" s="160">
        <v>4.09</v>
      </c>
      <c r="GA51" s="161"/>
      <c r="GB51" s="160">
        <v>36.64</v>
      </c>
      <c r="GC51" s="160">
        <v>92.078299999999999</v>
      </c>
      <c r="GD51" s="160">
        <v>94.631200000000007</v>
      </c>
      <c r="GE51" s="161"/>
      <c r="GF51" s="160">
        <v>87.557299999999998</v>
      </c>
      <c r="GG51" s="160">
        <v>17.8</v>
      </c>
      <c r="GH51" s="160">
        <v>-12.1486</v>
      </c>
      <c r="GI51" s="160">
        <v>0.72829999999999995</v>
      </c>
      <c r="GJ51" s="160">
        <v>0</v>
      </c>
      <c r="GK51" s="160">
        <v>2.6282000000000001</v>
      </c>
      <c r="GL51" s="161"/>
      <c r="GM51" s="161"/>
      <c r="GN51" s="161"/>
      <c r="GO51" s="160">
        <v>-33.270099999999999</v>
      </c>
      <c r="GP51" s="160">
        <v>21.390999999999998</v>
      </c>
      <c r="GQ51" s="160">
        <v>34.783900000000003</v>
      </c>
      <c r="GR51" s="160">
        <v>55.5124</v>
      </c>
      <c r="GS51" s="160">
        <v>57.002200000000002</v>
      </c>
      <c r="GT51" s="160">
        <v>-163.69</v>
      </c>
      <c r="GU51" s="160">
        <v>-28.249400000000001</v>
      </c>
      <c r="GV51" s="160">
        <v>28.6965</v>
      </c>
      <c r="GW51" s="160">
        <v>-33.053899999999999</v>
      </c>
      <c r="GX51" s="161"/>
      <c r="GY51" s="160">
        <v>13.9579</v>
      </c>
      <c r="GZ51" s="160">
        <v>13.671799999999999</v>
      </c>
      <c r="HA51" s="161"/>
      <c r="HB51" s="160">
        <v>140.7621</v>
      </c>
      <c r="HC51" s="160">
        <v>139.31489999999999</v>
      </c>
      <c r="HD51" s="160">
        <v>280.8</v>
      </c>
      <c r="HE51" s="160">
        <v>-278.92529999999999</v>
      </c>
      <c r="HF51" s="160">
        <v>-572.16089999999997</v>
      </c>
      <c r="HG51" s="160">
        <v>575.10410000000002</v>
      </c>
      <c r="HH51" s="160">
        <v>442.56939999999997</v>
      </c>
      <c r="HI51" s="160">
        <v>-134.53270000000001</v>
      </c>
      <c r="HJ51" s="160">
        <v>-132.60130000000001</v>
      </c>
      <c r="HK51" s="160">
        <v>-54.673200000000001</v>
      </c>
      <c r="HL51" s="160">
        <v>-45.512</v>
      </c>
      <c r="HM51" s="160">
        <v>82.161199999999994</v>
      </c>
      <c r="HN51" s="160">
        <v>81.972999999999999</v>
      </c>
      <c r="HO51" s="161"/>
      <c r="HP51" s="161"/>
      <c r="HQ51" s="160">
        <v>42.136000000000003</v>
      </c>
      <c r="HR51" s="160">
        <v>41.268000000000001</v>
      </c>
      <c r="HS51" s="160">
        <v>-52.440899999999999</v>
      </c>
      <c r="HT51" s="160">
        <v>-52.078000000000003</v>
      </c>
      <c r="HU51" s="160">
        <v>64.13</v>
      </c>
      <c r="HV51" s="160">
        <v>62.77</v>
      </c>
      <c r="HW51" s="160">
        <v>27.2</v>
      </c>
      <c r="HX51" s="160">
        <v>26.8</v>
      </c>
      <c r="HY51" s="160">
        <v>21.842199999999998</v>
      </c>
      <c r="HZ51" s="160">
        <v>44.08</v>
      </c>
      <c r="IA51" s="160">
        <v>-359.52069999999998</v>
      </c>
      <c r="IB51" s="160">
        <v>107.67</v>
      </c>
      <c r="IC51" s="160">
        <v>107.4286</v>
      </c>
      <c r="ID51" s="160">
        <v>17.899999999999999</v>
      </c>
      <c r="IE51" s="160">
        <v>-23.9</v>
      </c>
      <c r="IF51" s="160">
        <v>-39.5</v>
      </c>
      <c r="IG51" s="160">
        <v>-39.9</v>
      </c>
      <c r="IH51" s="161"/>
      <c r="II51" s="161"/>
      <c r="IJ51" s="160">
        <v>-435.39569999999998</v>
      </c>
      <c r="IK51" s="160">
        <v>-145.34710000000001</v>
      </c>
      <c r="IL51" s="160">
        <v>440.28609999999998</v>
      </c>
      <c r="IM51" s="160">
        <v>362.16739999999999</v>
      </c>
      <c r="IN51" s="160">
        <v>86.673199999999994</v>
      </c>
      <c r="IO51" s="160">
        <v>-354.5181</v>
      </c>
      <c r="IP51" s="160">
        <v>355.28379999999999</v>
      </c>
      <c r="IQ51" s="160">
        <v>-163.8939</v>
      </c>
      <c r="IR51" s="160">
        <v>-225.77459999999999</v>
      </c>
      <c r="IS51" s="160">
        <v>-350.15890000000002</v>
      </c>
      <c r="IT51" s="160">
        <v>86.454999999999998</v>
      </c>
      <c r="IU51" s="160">
        <v>85.057900000000004</v>
      </c>
      <c r="IV51" s="160">
        <v>172.50739999999999</v>
      </c>
      <c r="IW51" s="160">
        <v>-421.41120000000001</v>
      </c>
      <c r="IX51" s="160">
        <v>229.61760000000001</v>
      </c>
      <c r="IY51" s="160">
        <v>-193.38720000000001</v>
      </c>
      <c r="IZ51" s="160">
        <v>195.5291</v>
      </c>
      <c r="JA51" s="160">
        <v>-11.1252</v>
      </c>
      <c r="JB51" s="161"/>
      <c r="JC51" s="160">
        <v>15.68</v>
      </c>
      <c r="JD51" s="160">
        <v>5.5339999999999998</v>
      </c>
      <c r="JE51" s="160">
        <v>5.5380000000000003</v>
      </c>
      <c r="JF51" s="160">
        <v>-15.12</v>
      </c>
      <c r="JG51" s="160">
        <v>-1.84</v>
      </c>
      <c r="JH51" s="161"/>
      <c r="JI51" s="160">
        <v>2.5802999999999998</v>
      </c>
      <c r="JJ51" s="160">
        <v>-24.022300000000001</v>
      </c>
      <c r="JK51" s="160">
        <v>-28.065899999999999</v>
      </c>
      <c r="JL51" s="160">
        <v>19.899999999999999</v>
      </c>
      <c r="JM51" s="160">
        <v>55.402000000000001</v>
      </c>
      <c r="JN51" s="160">
        <v>52.735999999999997</v>
      </c>
      <c r="JO51" s="161"/>
      <c r="JP51" s="161"/>
      <c r="JQ51" s="160">
        <v>52.710799999999999</v>
      </c>
      <c r="JR51" s="160">
        <v>52.940300000000001</v>
      </c>
      <c r="JS51" s="160">
        <v>53.050899999999999</v>
      </c>
      <c r="JT51" s="161"/>
      <c r="JU51" s="160">
        <v>23.8</v>
      </c>
      <c r="JV51" s="160">
        <v>32.151000000000003</v>
      </c>
      <c r="JW51" s="160">
        <v>9.2799999999999994</v>
      </c>
      <c r="JX51" s="161"/>
      <c r="JY51" s="160">
        <v>-45.528399999999998</v>
      </c>
      <c r="JZ51" s="160">
        <v>78.537899999999993</v>
      </c>
      <c r="KA51" s="160">
        <v>56.399000000000001</v>
      </c>
      <c r="KB51" s="160">
        <v>-44.814999999999998</v>
      </c>
      <c r="KC51" s="160">
        <v>-77.597899999999996</v>
      </c>
      <c r="KD51" s="160">
        <v>44.491799999999998</v>
      </c>
      <c r="KE51" s="160">
        <v>32.073900000000002</v>
      </c>
      <c r="KF51" s="160">
        <v>-36.299999999999997</v>
      </c>
      <c r="KG51" s="160">
        <v>35.799999999999997</v>
      </c>
      <c r="KH51" s="160">
        <v>-125.62479999999999</v>
      </c>
      <c r="KI51" s="160">
        <v>324.71080000000001</v>
      </c>
    </row>
    <row r="52" spans="1:295" ht="18" customHeight="1" x14ac:dyDescent="0.3">
      <c r="A52" s="157" t="s">
        <v>54</v>
      </c>
      <c r="B52" s="157" t="s">
        <v>891</v>
      </c>
      <c r="C52" s="160">
        <v>0</v>
      </c>
      <c r="D52" s="160">
        <v>20.4377</v>
      </c>
      <c r="E52" s="161"/>
      <c r="F52" s="160">
        <v>-32.345399999999998</v>
      </c>
      <c r="G52" s="160">
        <v>36.3172</v>
      </c>
      <c r="H52" s="161"/>
      <c r="I52" s="160">
        <v>53.537300000000002</v>
      </c>
      <c r="J52" s="160">
        <v>-95.195800000000006</v>
      </c>
      <c r="K52" s="160">
        <v>66.428299999999993</v>
      </c>
      <c r="L52" s="160">
        <v>33.991</v>
      </c>
      <c r="M52" s="160">
        <v>33.271599999999999</v>
      </c>
      <c r="N52" s="160">
        <v>-11.1</v>
      </c>
      <c r="O52" s="160">
        <v>-59.692</v>
      </c>
      <c r="P52" s="160">
        <v>52.8</v>
      </c>
      <c r="Q52" s="160">
        <v>14.904</v>
      </c>
      <c r="R52" s="160">
        <v>-52.8</v>
      </c>
      <c r="S52" s="160">
        <v>11.714499999999999</v>
      </c>
      <c r="T52" s="160">
        <v>56.307600000000001</v>
      </c>
      <c r="U52" s="160">
        <v>17.456700000000001</v>
      </c>
      <c r="V52" s="160">
        <v>17.825199999999999</v>
      </c>
      <c r="W52" s="160">
        <v>29.983499999999999</v>
      </c>
      <c r="X52" s="160">
        <v>12.384600000000001</v>
      </c>
      <c r="Y52" s="160">
        <v>5.2942999999999998</v>
      </c>
      <c r="Z52" s="160">
        <v>7.5739000000000001</v>
      </c>
      <c r="AA52" s="161"/>
      <c r="AB52" s="161"/>
      <c r="AC52" s="160">
        <v>-83.7</v>
      </c>
      <c r="AD52" s="160">
        <v>-83.67</v>
      </c>
      <c r="AE52" s="161"/>
      <c r="AF52" s="160">
        <v>11.1</v>
      </c>
      <c r="AG52" s="160">
        <v>59.4</v>
      </c>
      <c r="AH52" s="160">
        <v>10.670999999999999</v>
      </c>
      <c r="AI52" s="160">
        <v>0.19900000000000001</v>
      </c>
      <c r="AJ52" s="161">
        <v>0</v>
      </c>
      <c r="AK52" s="160">
        <v>-70.12</v>
      </c>
      <c r="AL52" s="160">
        <v>-72.78</v>
      </c>
      <c r="AM52" s="160">
        <v>71.23</v>
      </c>
      <c r="AN52" s="160">
        <v>71.23</v>
      </c>
      <c r="AO52" s="160">
        <v>17.055499999999999</v>
      </c>
      <c r="AP52" s="160">
        <v>8.7821999999999996</v>
      </c>
      <c r="AQ52" s="160">
        <v>80.577699999999993</v>
      </c>
      <c r="AR52" s="160">
        <v>83.73</v>
      </c>
      <c r="AS52" s="160">
        <v>44.938600000000001</v>
      </c>
      <c r="AT52" s="160">
        <v>-75.345399999999998</v>
      </c>
      <c r="AU52" s="161">
        <v>0</v>
      </c>
      <c r="AV52" s="160">
        <v>12.021599999999999</v>
      </c>
      <c r="AW52" s="160">
        <v>11.148899999999999</v>
      </c>
      <c r="AX52" s="160">
        <v>78.688299999999998</v>
      </c>
      <c r="AY52" s="160">
        <v>81.159700000000001</v>
      </c>
      <c r="AZ52" s="160">
        <v>-25.353300000000001</v>
      </c>
      <c r="BA52" s="160">
        <v>-27.657699999999998</v>
      </c>
      <c r="BB52" s="160">
        <v>-428.5188</v>
      </c>
      <c r="BC52" s="160">
        <v>-24.626200000000001</v>
      </c>
      <c r="BD52" s="160">
        <v>-8.6</v>
      </c>
      <c r="BE52" s="160">
        <v>-8.6</v>
      </c>
      <c r="BF52" s="160">
        <v>80.183999999999997</v>
      </c>
      <c r="BG52" s="160">
        <v>3.0979000000000001</v>
      </c>
      <c r="BH52" s="160">
        <v>-6.7153999999999998</v>
      </c>
      <c r="BI52" s="161"/>
      <c r="BJ52" s="160">
        <v>-19.8522</v>
      </c>
      <c r="BK52" s="160">
        <v>9.8731000000000009</v>
      </c>
      <c r="BL52" s="160">
        <v>13.7896</v>
      </c>
      <c r="BM52" s="160">
        <v>9.2296999999999993</v>
      </c>
      <c r="BN52" s="160">
        <v>458.9067</v>
      </c>
      <c r="BO52" s="160">
        <v>138.2183</v>
      </c>
      <c r="BP52" s="160">
        <v>138.49299999999999</v>
      </c>
      <c r="BQ52" s="160">
        <v>-383.06079999999997</v>
      </c>
      <c r="BR52" s="160">
        <v>570.62810000000002</v>
      </c>
      <c r="BS52" s="161"/>
      <c r="BT52" s="160">
        <v>-17.765999999999998</v>
      </c>
      <c r="BU52" s="160">
        <v>20.146899999999999</v>
      </c>
      <c r="BV52" s="160">
        <v>111.7411</v>
      </c>
      <c r="BW52" s="160">
        <v>29.67</v>
      </c>
      <c r="BX52" s="160">
        <v>36.21</v>
      </c>
      <c r="BY52" s="160">
        <v>77.62</v>
      </c>
      <c r="BZ52" s="160">
        <v>85.71</v>
      </c>
      <c r="CA52" s="160">
        <v>-94.569500000000005</v>
      </c>
      <c r="CB52" s="160">
        <v>-94.033699999999996</v>
      </c>
      <c r="CC52" s="160">
        <v>145.79650000000001</v>
      </c>
      <c r="CD52" s="160">
        <v>145.34030000000001</v>
      </c>
      <c r="CE52" s="160">
        <v>15.6709</v>
      </c>
      <c r="CF52" s="160">
        <v>-129.12639999999999</v>
      </c>
      <c r="CG52" s="160">
        <v>-128.68190000000001</v>
      </c>
      <c r="CH52" s="160">
        <v>-2.1598999999999999</v>
      </c>
      <c r="CI52" s="161"/>
      <c r="CJ52" s="161"/>
      <c r="CK52" s="161"/>
      <c r="CL52" s="160">
        <v>133.80000000000001</v>
      </c>
      <c r="CM52" s="160">
        <v>120.8</v>
      </c>
      <c r="CN52" s="160">
        <v>-18.079999999999998</v>
      </c>
      <c r="CO52" s="160">
        <v>78.436400000000006</v>
      </c>
      <c r="CP52" s="160">
        <v>75.396000000000001</v>
      </c>
      <c r="CQ52" s="160">
        <v>74.862300000000005</v>
      </c>
      <c r="CR52" s="160">
        <v>15.0884</v>
      </c>
      <c r="CS52" s="160">
        <v>15.4079</v>
      </c>
      <c r="CT52" s="161"/>
      <c r="CU52" s="160">
        <v>-71.194299999999998</v>
      </c>
      <c r="CV52" s="160">
        <v>1.8776999999999999</v>
      </c>
      <c r="CW52" s="160">
        <v>18.0549</v>
      </c>
      <c r="CX52" s="160">
        <v>72.41</v>
      </c>
      <c r="CY52" s="160">
        <v>39.26</v>
      </c>
      <c r="CZ52" s="160">
        <v>53.2104</v>
      </c>
      <c r="DA52" s="160">
        <v>50.688200000000002</v>
      </c>
      <c r="DB52" s="161"/>
      <c r="DC52" s="161"/>
      <c r="DD52" s="161"/>
      <c r="DE52" s="161"/>
      <c r="DF52" s="160">
        <v>-132.0795</v>
      </c>
      <c r="DG52" s="161"/>
      <c r="DH52" s="160">
        <v>-58.052300000000002</v>
      </c>
      <c r="DI52" s="160">
        <v>-118</v>
      </c>
      <c r="DJ52" s="160">
        <v>-116.2</v>
      </c>
      <c r="DK52" s="160">
        <v>28.2651</v>
      </c>
      <c r="DL52" s="160">
        <v>61.239600000000003</v>
      </c>
      <c r="DM52" s="160">
        <v>74.218800000000002</v>
      </c>
      <c r="DN52" s="160">
        <v>87.322999999999993</v>
      </c>
      <c r="DO52" s="160">
        <v>60.93</v>
      </c>
      <c r="DP52" s="160">
        <v>-10.09</v>
      </c>
      <c r="DQ52" s="160">
        <v>70.462999999999994</v>
      </c>
      <c r="DR52" s="160">
        <v>131.035</v>
      </c>
      <c r="DS52" s="160">
        <v>-2.2599999999999998</v>
      </c>
      <c r="DT52" s="160">
        <v>-2.3199999999999998</v>
      </c>
      <c r="DU52" s="160">
        <v>78.89</v>
      </c>
      <c r="DV52" s="160">
        <v>75.16</v>
      </c>
      <c r="DW52" s="160">
        <v>132.19999999999999</v>
      </c>
      <c r="DX52" s="160">
        <v>128.27269999999999</v>
      </c>
      <c r="DY52" s="160">
        <v>-53.8277</v>
      </c>
      <c r="DZ52" s="160">
        <v>-52.572699999999998</v>
      </c>
      <c r="EA52" s="160">
        <v>220.56440000000001</v>
      </c>
      <c r="EB52" s="160">
        <v>170.27379999999999</v>
      </c>
      <c r="EC52" s="160">
        <v>165.62909999999999</v>
      </c>
      <c r="ED52" s="160">
        <v>167.29570000000001</v>
      </c>
      <c r="EE52" s="160">
        <v>55.533299999999997</v>
      </c>
      <c r="EF52" s="160">
        <v>29.874400000000001</v>
      </c>
      <c r="EG52" s="160">
        <v>-34.853000000000002</v>
      </c>
      <c r="EH52" s="160">
        <v>397.35309999999998</v>
      </c>
      <c r="EI52" s="160">
        <v>162.89349999999999</v>
      </c>
      <c r="EJ52" s="161"/>
      <c r="EK52" s="160">
        <v>-31.9054</v>
      </c>
      <c r="EL52" s="160">
        <v>-29.283899999999999</v>
      </c>
      <c r="EM52" s="160">
        <v>38.881100000000004</v>
      </c>
      <c r="EN52" s="160">
        <v>-18.182099999999998</v>
      </c>
      <c r="EO52" s="160">
        <v>-15.7727</v>
      </c>
      <c r="EP52" s="160">
        <v>38.448</v>
      </c>
      <c r="EQ52" s="160">
        <v>-56.064700000000002</v>
      </c>
      <c r="ER52" s="160">
        <v>-57.2271</v>
      </c>
      <c r="ES52" s="160">
        <v>12.511100000000001</v>
      </c>
      <c r="ET52" s="161"/>
      <c r="EU52" s="160">
        <v>-15.55</v>
      </c>
      <c r="EV52" s="161"/>
      <c r="EW52" s="160">
        <v>15.2075</v>
      </c>
      <c r="EX52" s="160">
        <v>-97.684899999999999</v>
      </c>
      <c r="EY52" s="160">
        <v>-36.1614</v>
      </c>
      <c r="EZ52" s="160">
        <v>-34.943800000000003</v>
      </c>
      <c r="FA52" s="160">
        <v>9.9382000000000001</v>
      </c>
      <c r="FB52" s="160">
        <v>-26.407599999999999</v>
      </c>
      <c r="FC52" s="160">
        <v>-7.5373999999999999</v>
      </c>
      <c r="FD52" s="160">
        <v>20.1159</v>
      </c>
      <c r="FE52" s="161"/>
      <c r="FF52" s="160">
        <v>19.891999999999999</v>
      </c>
      <c r="FG52" s="160">
        <v>40.142200000000003</v>
      </c>
      <c r="FH52" s="160">
        <v>41.387900000000002</v>
      </c>
      <c r="FI52" s="160">
        <v>40.046300000000002</v>
      </c>
      <c r="FJ52" s="160">
        <v>94.780299999999997</v>
      </c>
      <c r="FK52" s="160">
        <v>94.445400000000006</v>
      </c>
      <c r="FL52" s="160">
        <v>-112.36320000000001</v>
      </c>
      <c r="FM52" s="160">
        <v>56.210900000000002</v>
      </c>
      <c r="FN52" s="160">
        <v>55.438400000000001</v>
      </c>
      <c r="FO52" s="160">
        <v>-96.919799999999995</v>
      </c>
      <c r="FP52" s="160">
        <v>-93.804500000000004</v>
      </c>
      <c r="FQ52" s="160">
        <v>-14.595599999999999</v>
      </c>
      <c r="FR52" s="160">
        <v>-40.520000000000003</v>
      </c>
      <c r="FS52" s="160">
        <v>8.7629999999999999</v>
      </c>
      <c r="FT52" s="160">
        <v>1.3149999999999999</v>
      </c>
      <c r="FU52" s="160">
        <v>-4.93</v>
      </c>
      <c r="FV52" s="160">
        <v>18.489999999999998</v>
      </c>
      <c r="FW52" s="160">
        <v>-14.786099999999999</v>
      </c>
      <c r="FX52" s="161"/>
      <c r="FY52" s="160">
        <v>-13.173999999999999</v>
      </c>
      <c r="FZ52" s="160">
        <v>4.2050000000000001</v>
      </c>
      <c r="GA52" s="161"/>
      <c r="GB52" s="160">
        <v>35.49</v>
      </c>
      <c r="GC52" s="160">
        <v>94.260099999999994</v>
      </c>
      <c r="GD52" s="160">
        <v>97.0595</v>
      </c>
      <c r="GE52" s="160">
        <v>16.079999999999998</v>
      </c>
      <c r="GF52" s="160">
        <v>85.987499999999997</v>
      </c>
      <c r="GG52" s="160">
        <v>20</v>
      </c>
      <c r="GH52" s="160">
        <v>-11.735099999999999</v>
      </c>
      <c r="GI52" s="160">
        <v>1.3683000000000001</v>
      </c>
      <c r="GJ52" s="160">
        <v>1.71</v>
      </c>
      <c r="GK52" s="160">
        <v>2.4815999999999998</v>
      </c>
      <c r="GL52" s="161"/>
      <c r="GM52" s="161"/>
      <c r="GN52" s="160">
        <v>-18.580100000000002</v>
      </c>
      <c r="GO52" s="160">
        <v>-30.667000000000002</v>
      </c>
      <c r="GP52" s="160">
        <v>21.479600000000001</v>
      </c>
      <c r="GQ52" s="160">
        <v>31.852900000000002</v>
      </c>
      <c r="GR52" s="160">
        <v>55.7361</v>
      </c>
      <c r="GS52" s="160">
        <v>55.866599999999998</v>
      </c>
      <c r="GT52" s="160">
        <v>-161.08629999999999</v>
      </c>
      <c r="GU52" s="160">
        <v>-27.0168</v>
      </c>
      <c r="GV52" s="160">
        <v>27.279599999999999</v>
      </c>
      <c r="GW52" s="160">
        <v>-29.3263</v>
      </c>
      <c r="GX52" s="160">
        <v>3.9742000000000002</v>
      </c>
      <c r="GY52" s="160">
        <v>12.7079</v>
      </c>
      <c r="GZ52" s="160">
        <v>12.2479</v>
      </c>
      <c r="HA52" s="160">
        <v>6</v>
      </c>
      <c r="HB52" s="160">
        <v>137.52099999999999</v>
      </c>
      <c r="HC52" s="160">
        <v>138.762</v>
      </c>
      <c r="HD52" s="161"/>
      <c r="HE52" s="161"/>
      <c r="HF52" s="160">
        <v>-578.93320000000006</v>
      </c>
      <c r="HG52" s="160">
        <v>581.80600000000004</v>
      </c>
      <c r="HH52" s="160">
        <v>434.06819999999999</v>
      </c>
      <c r="HI52" s="160">
        <v>-132.46029999999999</v>
      </c>
      <c r="HJ52" s="160">
        <v>-130.48650000000001</v>
      </c>
      <c r="HK52" s="160">
        <v>-56.626600000000003</v>
      </c>
      <c r="HL52" s="160">
        <v>-47.277299999999997</v>
      </c>
      <c r="HM52" s="160">
        <v>83.965400000000002</v>
      </c>
      <c r="HN52" s="160">
        <v>82.525599999999997</v>
      </c>
      <c r="HO52" s="161"/>
      <c r="HP52" s="161"/>
      <c r="HQ52" s="160">
        <v>41.443800000000003</v>
      </c>
      <c r="HR52" s="160">
        <v>41.268000000000001</v>
      </c>
      <c r="HS52" s="160">
        <v>-47.593699999999998</v>
      </c>
      <c r="HT52" s="160">
        <v>-47.195500000000003</v>
      </c>
      <c r="HU52" s="160">
        <v>65.58</v>
      </c>
      <c r="HV52" s="160">
        <v>64.72</v>
      </c>
      <c r="HW52" s="160">
        <v>24.6</v>
      </c>
      <c r="HX52" s="160">
        <v>24.7</v>
      </c>
      <c r="HY52" s="161"/>
      <c r="HZ52" s="160">
        <v>43.04</v>
      </c>
      <c r="IA52" s="160">
        <v>-346.89609999999999</v>
      </c>
      <c r="IB52" s="160">
        <v>107.8691</v>
      </c>
      <c r="IC52" s="160">
        <v>107.1632</v>
      </c>
      <c r="ID52" s="160">
        <v>17.3</v>
      </c>
      <c r="IE52" s="160">
        <v>-28.5</v>
      </c>
      <c r="IF52" s="160">
        <v>-39.5</v>
      </c>
      <c r="IG52" s="160">
        <v>-39.9</v>
      </c>
      <c r="IH52" s="161"/>
      <c r="II52" s="160">
        <v>1.3351</v>
      </c>
      <c r="IJ52" s="160">
        <v>-423.41090000000003</v>
      </c>
      <c r="IK52" s="160">
        <v>-132.47069999999999</v>
      </c>
      <c r="IL52" s="160">
        <v>432.10750000000002</v>
      </c>
      <c r="IM52" s="160">
        <v>354.8261</v>
      </c>
      <c r="IN52" s="160">
        <v>92.329400000000007</v>
      </c>
      <c r="IO52" s="160">
        <v>-352.02199999999999</v>
      </c>
      <c r="IP52" s="160">
        <v>348.83850000000001</v>
      </c>
      <c r="IQ52" s="160">
        <v>-158.31729999999999</v>
      </c>
      <c r="IR52" s="160">
        <v>-221.77940000000001</v>
      </c>
      <c r="IS52" s="160">
        <v>-342.82920000000001</v>
      </c>
      <c r="IT52" s="160">
        <v>84.065399999999997</v>
      </c>
      <c r="IU52" s="160">
        <v>84.1036</v>
      </c>
      <c r="IV52" s="160">
        <v>166.70310000000001</v>
      </c>
      <c r="IW52" s="160">
        <v>-417.02190000000002</v>
      </c>
      <c r="IX52" s="160">
        <v>226.13229999999999</v>
      </c>
      <c r="IY52" s="160">
        <v>-187.53630000000001</v>
      </c>
      <c r="IZ52" s="160">
        <v>186.4812</v>
      </c>
      <c r="JA52" s="160">
        <v>-11.7844</v>
      </c>
      <c r="JB52" s="161"/>
      <c r="JC52" s="160">
        <v>15.68</v>
      </c>
      <c r="JD52" s="160">
        <v>5.6470000000000002</v>
      </c>
      <c r="JE52" s="160">
        <v>5.649</v>
      </c>
      <c r="JF52" s="160">
        <v>-15.52</v>
      </c>
      <c r="JG52" s="160">
        <v>-2.72</v>
      </c>
      <c r="JH52" s="161"/>
      <c r="JI52" s="160">
        <v>3.2822</v>
      </c>
      <c r="JJ52" s="160">
        <v>-24.5228</v>
      </c>
      <c r="JK52" s="160">
        <v>-29.0639</v>
      </c>
      <c r="JL52" s="160">
        <v>21.4</v>
      </c>
      <c r="JM52" s="160">
        <v>51.792999999999999</v>
      </c>
      <c r="JN52" s="160">
        <v>53.177999999999997</v>
      </c>
      <c r="JO52" s="160">
        <v>3.0093999999999999</v>
      </c>
      <c r="JP52" s="160">
        <v>3.4215</v>
      </c>
      <c r="JQ52" s="160">
        <v>53.7502</v>
      </c>
      <c r="JR52" s="160">
        <v>52.724299999999999</v>
      </c>
      <c r="JS52" s="160">
        <v>53.500399999999999</v>
      </c>
      <c r="JT52" s="161"/>
      <c r="JU52" s="160">
        <v>30.4</v>
      </c>
      <c r="JV52" s="160">
        <v>33.132399999999997</v>
      </c>
      <c r="JW52" s="160">
        <v>8.83</v>
      </c>
      <c r="JX52" s="161"/>
      <c r="JY52" s="160">
        <v>-48.116399999999999</v>
      </c>
      <c r="JZ52" s="160">
        <v>78.802099999999996</v>
      </c>
      <c r="KA52" s="160">
        <v>57.589500000000001</v>
      </c>
      <c r="KB52" s="160">
        <v>-48.199300000000001</v>
      </c>
      <c r="KC52" s="160">
        <v>-77.767600000000002</v>
      </c>
      <c r="KD52" s="160">
        <v>47.4833</v>
      </c>
      <c r="KE52" s="160">
        <v>29.773199999999999</v>
      </c>
      <c r="KF52" s="160">
        <v>-38.6</v>
      </c>
      <c r="KG52" s="160">
        <v>40.1</v>
      </c>
      <c r="KH52" s="160">
        <v>-141.35149999999999</v>
      </c>
      <c r="KI52" s="160">
        <v>338.89460000000003</v>
      </c>
    </row>
    <row r="53" spans="1:295" ht="18" customHeight="1" x14ac:dyDescent="0.3">
      <c r="A53" s="157" t="s">
        <v>54</v>
      </c>
      <c r="B53" s="157" t="s">
        <v>892</v>
      </c>
      <c r="C53" s="160">
        <v>0</v>
      </c>
      <c r="D53" s="160">
        <v>19.753599999999999</v>
      </c>
      <c r="E53" s="160">
        <v>-28.1036</v>
      </c>
      <c r="F53" s="160">
        <v>-32.747399999999999</v>
      </c>
      <c r="G53" s="160">
        <v>35.0227</v>
      </c>
      <c r="H53" s="161"/>
      <c r="I53" s="160">
        <v>50.611800000000002</v>
      </c>
      <c r="J53" s="160">
        <v>-92.084000000000003</v>
      </c>
      <c r="K53" s="160">
        <v>63.6233</v>
      </c>
      <c r="L53" s="160">
        <v>32.453000000000003</v>
      </c>
      <c r="M53" s="160">
        <v>31.361999999999998</v>
      </c>
      <c r="N53" s="160">
        <v>-8.8800000000000008</v>
      </c>
      <c r="O53" s="160">
        <v>-55.488</v>
      </c>
      <c r="P53" s="160">
        <v>48.4</v>
      </c>
      <c r="Q53" s="160">
        <v>14.076000000000001</v>
      </c>
      <c r="R53" s="160">
        <v>-48.4</v>
      </c>
      <c r="S53" s="160">
        <v>11.4556</v>
      </c>
      <c r="T53" s="160">
        <v>55.093400000000003</v>
      </c>
      <c r="U53" s="160">
        <v>16.687000000000001</v>
      </c>
      <c r="V53" s="160">
        <v>16.990100000000002</v>
      </c>
      <c r="W53" s="160">
        <v>27.9971</v>
      </c>
      <c r="X53" s="160">
        <v>12.167899999999999</v>
      </c>
      <c r="Y53" s="160">
        <v>6.0957999999999997</v>
      </c>
      <c r="Z53" s="160">
        <v>7.6479999999999997</v>
      </c>
      <c r="AA53" s="161"/>
      <c r="AB53" s="161"/>
      <c r="AC53" s="160">
        <v>-81.66</v>
      </c>
      <c r="AD53" s="160">
        <v>-81.680000000000007</v>
      </c>
      <c r="AE53" s="161"/>
      <c r="AF53" s="160">
        <v>8.8800000000000008</v>
      </c>
      <c r="AG53" s="160">
        <v>55</v>
      </c>
      <c r="AH53" s="160">
        <v>10.276</v>
      </c>
      <c r="AI53" s="160">
        <v>0.19500000000000001</v>
      </c>
      <c r="AJ53" s="161">
        <v>0</v>
      </c>
      <c r="AK53" s="160">
        <v>-70.55</v>
      </c>
      <c r="AL53" s="160">
        <v>-65.36</v>
      </c>
      <c r="AM53" s="160">
        <v>72.34</v>
      </c>
      <c r="AN53" s="160">
        <v>72.040000000000006</v>
      </c>
      <c r="AO53" s="160">
        <v>15.4895</v>
      </c>
      <c r="AP53" s="160">
        <v>9.9797999999999991</v>
      </c>
      <c r="AQ53" s="160">
        <v>76.646600000000007</v>
      </c>
      <c r="AR53" s="160">
        <v>79.491699999999994</v>
      </c>
      <c r="AS53" s="160">
        <v>43.838200000000001</v>
      </c>
      <c r="AT53" s="160">
        <v>-77.597700000000003</v>
      </c>
      <c r="AU53" s="161">
        <v>0</v>
      </c>
      <c r="AV53" s="160">
        <v>31.454599999999999</v>
      </c>
      <c r="AW53" s="160">
        <v>30.1295</v>
      </c>
      <c r="AX53" s="160">
        <v>73.994399999999999</v>
      </c>
      <c r="AY53" s="160">
        <v>75.0916</v>
      </c>
      <c r="AZ53" s="160">
        <v>-10.4146</v>
      </c>
      <c r="BA53" s="160">
        <v>-14.430099999999999</v>
      </c>
      <c r="BB53" s="160">
        <v>-429.98520000000002</v>
      </c>
      <c r="BC53" s="160">
        <v>-15.880800000000001</v>
      </c>
      <c r="BD53" s="160">
        <v>-13.8</v>
      </c>
      <c r="BE53" s="160">
        <v>-13.5</v>
      </c>
      <c r="BF53" s="160">
        <v>84.049400000000006</v>
      </c>
      <c r="BG53" s="160">
        <v>2.9822000000000002</v>
      </c>
      <c r="BH53" s="160">
        <v>-6.3567</v>
      </c>
      <c r="BI53" s="161"/>
      <c r="BJ53" s="160">
        <v>-25.1876</v>
      </c>
      <c r="BK53" s="160">
        <v>9.2573000000000008</v>
      </c>
      <c r="BL53" s="160">
        <v>12.810700000000001</v>
      </c>
      <c r="BM53" s="160">
        <v>8.6335999999999995</v>
      </c>
      <c r="BN53" s="160">
        <v>461.28710000000001</v>
      </c>
      <c r="BO53" s="160">
        <v>126.194</v>
      </c>
      <c r="BP53" s="160">
        <v>126.01090000000001</v>
      </c>
      <c r="BQ53" s="160">
        <v>-362.09559999999999</v>
      </c>
      <c r="BR53" s="160">
        <v>547.02549999999997</v>
      </c>
      <c r="BS53" s="161"/>
      <c r="BT53" s="160">
        <v>-31.950099999999999</v>
      </c>
      <c r="BU53" s="160">
        <v>33.488799999999998</v>
      </c>
      <c r="BV53" s="160">
        <v>107.4498</v>
      </c>
      <c r="BW53" s="160">
        <v>29.66</v>
      </c>
      <c r="BX53" s="160">
        <v>31.62</v>
      </c>
      <c r="BY53" s="160">
        <v>74.36</v>
      </c>
      <c r="BZ53" s="160">
        <v>88.44</v>
      </c>
      <c r="CA53" s="160">
        <v>-89.747100000000003</v>
      </c>
      <c r="CB53" s="160">
        <v>-90.015000000000001</v>
      </c>
      <c r="CC53" s="160">
        <v>144.39109999999999</v>
      </c>
      <c r="CD53" s="160">
        <v>145.67590000000001</v>
      </c>
      <c r="CE53" s="160">
        <v>12.5938</v>
      </c>
      <c r="CF53" s="160">
        <v>-123.6348</v>
      </c>
      <c r="CG53" s="160">
        <v>-123.7722</v>
      </c>
      <c r="CH53" s="160">
        <v>-3.5261999999999998</v>
      </c>
      <c r="CI53" s="161"/>
      <c r="CJ53" s="161"/>
      <c r="CK53" s="161"/>
      <c r="CL53" s="160">
        <v>126.9</v>
      </c>
      <c r="CM53" s="160">
        <v>115.6</v>
      </c>
      <c r="CN53" s="160">
        <v>-17.46</v>
      </c>
      <c r="CO53" s="160">
        <v>75.715500000000006</v>
      </c>
      <c r="CP53" s="160">
        <v>74.292900000000003</v>
      </c>
      <c r="CQ53" s="160">
        <v>73.721100000000007</v>
      </c>
      <c r="CR53" s="160">
        <v>14.942399999999999</v>
      </c>
      <c r="CS53" s="160">
        <v>14.984299999999999</v>
      </c>
      <c r="CT53" s="160">
        <v>1</v>
      </c>
      <c r="CU53" s="160">
        <v>-64.289900000000003</v>
      </c>
      <c r="CV53" s="160">
        <v>-2.8167</v>
      </c>
      <c r="CW53" s="160">
        <v>17.547000000000001</v>
      </c>
      <c r="CX53" s="160">
        <v>67.36</v>
      </c>
      <c r="CY53" s="160">
        <v>36.58</v>
      </c>
      <c r="CZ53" s="160">
        <v>49.694800000000001</v>
      </c>
      <c r="DA53" s="160">
        <v>47.172499999999999</v>
      </c>
      <c r="DB53" s="161"/>
      <c r="DC53" s="161"/>
      <c r="DD53" s="161"/>
      <c r="DE53" s="161"/>
      <c r="DF53" s="160">
        <v>-111.3176</v>
      </c>
      <c r="DG53" s="161"/>
      <c r="DH53" s="160">
        <v>-55.637999999999998</v>
      </c>
      <c r="DI53" s="160">
        <v>-111.9</v>
      </c>
      <c r="DJ53" s="160">
        <v>-110.9</v>
      </c>
      <c r="DK53" s="160">
        <v>27.369700000000002</v>
      </c>
      <c r="DL53" s="160">
        <v>56.552100000000003</v>
      </c>
      <c r="DM53" s="160">
        <v>69.991900000000001</v>
      </c>
      <c r="DN53" s="160">
        <v>80.291700000000006</v>
      </c>
      <c r="DO53" s="160">
        <v>56.05</v>
      </c>
      <c r="DP53" s="160">
        <v>-9.24</v>
      </c>
      <c r="DQ53" s="160">
        <v>71.548000000000002</v>
      </c>
      <c r="DR53" s="160">
        <v>109.6212</v>
      </c>
      <c r="DS53" s="160">
        <v>-24.46</v>
      </c>
      <c r="DT53" s="160">
        <v>-24.59</v>
      </c>
      <c r="DU53" s="160">
        <v>116.7</v>
      </c>
      <c r="DV53" s="160">
        <v>73.239999999999995</v>
      </c>
      <c r="DW53" s="160">
        <v>111.87269999999999</v>
      </c>
      <c r="DX53" s="160">
        <v>109.67270000000001</v>
      </c>
      <c r="DY53" s="160">
        <v>-57.736699999999999</v>
      </c>
      <c r="DZ53" s="160">
        <v>-55.636400000000002</v>
      </c>
      <c r="EA53" s="160">
        <v>210.36240000000001</v>
      </c>
      <c r="EB53" s="160">
        <v>162.62610000000001</v>
      </c>
      <c r="EC53" s="160">
        <v>156.58930000000001</v>
      </c>
      <c r="ED53" s="160">
        <v>158.43860000000001</v>
      </c>
      <c r="EE53" s="160">
        <v>77.41</v>
      </c>
      <c r="EF53" s="160">
        <v>54.574300000000001</v>
      </c>
      <c r="EG53" s="160">
        <v>-33.612000000000002</v>
      </c>
      <c r="EH53" s="160">
        <v>375.94229999999999</v>
      </c>
      <c r="EI53" s="160">
        <v>171.16909999999999</v>
      </c>
      <c r="EJ53" s="161"/>
      <c r="EK53" s="160">
        <v>-35.201500000000003</v>
      </c>
      <c r="EL53" s="160">
        <v>-33.085900000000002</v>
      </c>
      <c r="EM53" s="160">
        <v>14.8932</v>
      </c>
      <c r="EN53" s="160">
        <v>-31.315799999999999</v>
      </c>
      <c r="EO53" s="160">
        <v>-29.143899999999999</v>
      </c>
      <c r="EP53" s="160">
        <v>162.876</v>
      </c>
      <c r="EQ53" s="160">
        <v>-72.850300000000004</v>
      </c>
      <c r="ER53" s="160">
        <v>-74.078599999999994</v>
      </c>
      <c r="ES53" s="160">
        <v>-13.049099999999999</v>
      </c>
      <c r="ET53" s="160">
        <v>0</v>
      </c>
      <c r="EU53" s="160">
        <v>-22.36</v>
      </c>
      <c r="EV53" s="160">
        <v>117.1</v>
      </c>
      <c r="EW53" s="160">
        <v>14.301</v>
      </c>
      <c r="EX53" s="160">
        <v>-118.895</v>
      </c>
      <c r="EY53" s="160">
        <v>-33.664299999999997</v>
      </c>
      <c r="EZ53" s="160">
        <v>-33.046100000000003</v>
      </c>
      <c r="FA53" s="160">
        <v>5.9781000000000004</v>
      </c>
      <c r="FB53" s="160">
        <v>-50.318300000000001</v>
      </c>
      <c r="FC53" s="160">
        <v>14.6639</v>
      </c>
      <c r="FD53" s="160">
        <v>20.346499999999999</v>
      </c>
      <c r="FE53" s="161"/>
      <c r="FF53" s="160">
        <v>19.510400000000001</v>
      </c>
      <c r="FG53" s="160">
        <v>40.704799999999999</v>
      </c>
      <c r="FH53" s="160">
        <v>41.341700000000003</v>
      </c>
      <c r="FI53" s="160">
        <v>39.564300000000003</v>
      </c>
      <c r="FJ53" s="160">
        <v>90.258899999999997</v>
      </c>
      <c r="FK53" s="160">
        <v>90.426400000000001</v>
      </c>
      <c r="FL53" s="160">
        <v>-114.5401</v>
      </c>
      <c r="FM53" s="160">
        <v>58.818199999999997</v>
      </c>
      <c r="FN53" s="160">
        <v>58.844299999999997</v>
      </c>
      <c r="FO53" s="160">
        <v>-100.5074</v>
      </c>
      <c r="FP53" s="160">
        <v>-96.497900000000001</v>
      </c>
      <c r="FQ53" s="160">
        <v>-14.104799999999999</v>
      </c>
      <c r="FR53" s="160">
        <v>-42.34</v>
      </c>
      <c r="FS53" s="160">
        <v>8.9534000000000002</v>
      </c>
      <c r="FT53" s="160">
        <v>1.2307999999999999</v>
      </c>
      <c r="FU53" s="160">
        <v>-5.14</v>
      </c>
      <c r="FV53" s="160">
        <v>19.93</v>
      </c>
      <c r="FW53" s="160">
        <v>-14.568899999999999</v>
      </c>
      <c r="FX53" s="161"/>
      <c r="FY53" s="160">
        <v>-13.67</v>
      </c>
      <c r="FZ53" s="160">
        <v>4.2770000000000001</v>
      </c>
      <c r="GA53" s="161"/>
      <c r="GB53" s="160">
        <v>34.909999999999997</v>
      </c>
      <c r="GC53" s="160">
        <v>99.8917</v>
      </c>
      <c r="GD53" s="160">
        <v>102.5064</v>
      </c>
      <c r="GE53" s="160">
        <v>15.7</v>
      </c>
      <c r="GF53" s="160">
        <v>84.017099999999999</v>
      </c>
      <c r="GG53" s="160">
        <v>19.399999999999999</v>
      </c>
      <c r="GH53" s="160">
        <v>-10.172800000000001</v>
      </c>
      <c r="GI53" s="160">
        <v>2.2886000000000002</v>
      </c>
      <c r="GJ53" s="160">
        <v>2.7031999999999998</v>
      </c>
      <c r="GK53" s="160">
        <v>2.3319999999999999</v>
      </c>
      <c r="GL53" s="161"/>
      <c r="GM53" s="161"/>
      <c r="GN53" s="161"/>
      <c r="GO53" s="160">
        <v>-27.5901</v>
      </c>
      <c r="GP53" s="160">
        <v>20.784500000000001</v>
      </c>
      <c r="GQ53" s="160">
        <v>28.246400000000001</v>
      </c>
      <c r="GR53" s="160">
        <v>55.388399999999997</v>
      </c>
      <c r="GS53" s="160">
        <v>58.381399999999999</v>
      </c>
      <c r="GT53" s="160">
        <v>-160.80019999999999</v>
      </c>
      <c r="GU53" s="160">
        <v>-25.1858</v>
      </c>
      <c r="GV53" s="160">
        <v>25.203900000000001</v>
      </c>
      <c r="GW53" s="160">
        <v>-23.3291</v>
      </c>
      <c r="GX53" s="160">
        <v>3.9285000000000001</v>
      </c>
      <c r="GY53" s="160">
        <v>10.842599999999999</v>
      </c>
      <c r="GZ53" s="160">
        <v>10.538</v>
      </c>
      <c r="HA53" s="160">
        <v>5.6292999999999997</v>
      </c>
      <c r="HB53" s="160">
        <v>135.06360000000001</v>
      </c>
      <c r="HC53" s="160">
        <v>136.5068</v>
      </c>
      <c r="HD53" s="161"/>
      <c r="HE53" s="160">
        <v>-281.89929999999998</v>
      </c>
      <c r="HF53" s="160">
        <v>-570.98889999999994</v>
      </c>
      <c r="HG53" s="160">
        <v>568.5838</v>
      </c>
      <c r="HH53" s="160">
        <v>445.78649999999999</v>
      </c>
      <c r="HI53" s="160">
        <v>-131.75489999999999</v>
      </c>
      <c r="HJ53" s="160">
        <v>-129.74770000000001</v>
      </c>
      <c r="HK53" s="160">
        <v>-55.454599999999999</v>
      </c>
      <c r="HL53" s="160">
        <v>-46.302900000000001</v>
      </c>
      <c r="HM53" s="160">
        <v>81.617099999999994</v>
      </c>
      <c r="HN53" s="160">
        <v>80.3279</v>
      </c>
      <c r="HO53" s="160">
        <v>-82.748500000000007</v>
      </c>
      <c r="HP53" s="161"/>
      <c r="HQ53" s="160">
        <v>42.136000000000003</v>
      </c>
      <c r="HR53" s="160">
        <v>41.256999999999998</v>
      </c>
      <c r="HS53" s="160">
        <v>-40.965400000000002</v>
      </c>
      <c r="HT53" s="160">
        <v>-41.301699999999997</v>
      </c>
      <c r="HU53" s="160">
        <v>67.87</v>
      </c>
      <c r="HV53" s="160">
        <v>67.38</v>
      </c>
      <c r="HW53" s="160">
        <v>24.2</v>
      </c>
      <c r="HX53" s="160">
        <v>24.7</v>
      </c>
      <c r="HY53" s="160">
        <v>21.596599999999999</v>
      </c>
      <c r="HZ53" s="160">
        <v>41.04</v>
      </c>
      <c r="IA53" s="160">
        <v>-343.67610000000002</v>
      </c>
      <c r="IB53" s="160">
        <v>109.5453</v>
      </c>
      <c r="IC53" s="160">
        <v>109.2602</v>
      </c>
      <c r="ID53" s="160">
        <v>15.6</v>
      </c>
      <c r="IE53" s="160">
        <v>-31.2</v>
      </c>
      <c r="IF53" s="160">
        <v>-41.2</v>
      </c>
      <c r="IG53" s="160">
        <v>-41.6</v>
      </c>
      <c r="IH53" s="160">
        <v>1.7801</v>
      </c>
      <c r="II53" s="160">
        <v>1.5184</v>
      </c>
      <c r="IJ53" s="160">
        <v>-434.68529999999998</v>
      </c>
      <c r="IK53" s="160">
        <v>-140.73480000000001</v>
      </c>
      <c r="IL53" s="160">
        <v>419.12689999999998</v>
      </c>
      <c r="IM53" s="160">
        <v>347.82400000000001</v>
      </c>
      <c r="IN53" s="160">
        <v>76.0364</v>
      </c>
      <c r="IO53" s="160">
        <v>-339.93360000000001</v>
      </c>
      <c r="IP53" s="160">
        <v>343.58010000000002</v>
      </c>
      <c r="IQ53" s="160">
        <v>-158.50049999999999</v>
      </c>
      <c r="IR53" s="160">
        <v>-217.9477</v>
      </c>
      <c r="IS53" s="160">
        <v>-338.04930000000002</v>
      </c>
      <c r="IT53" s="160">
        <v>81.555999999999997</v>
      </c>
      <c r="IU53" s="160">
        <v>81.916799999999995</v>
      </c>
      <c r="IV53" s="160">
        <v>164.05029999999999</v>
      </c>
      <c r="IW53" s="160">
        <v>-404.61829999999998</v>
      </c>
      <c r="IX53" s="160">
        <v>224.26990000000001</v>
      </c>
      <c r="IY53" s="160">
        <v>-179.21350000000001</v>
      </c>
      <c r="IZ53" s="160">
        <v>180.28800000000001</v>
      </c>
      <c r="JA53" s="160">
        <v>-11.9437</v>
      </c>
      <c r="JB53" s="161"/>
      <c r="JC53" s="160">
        <v>16.16</v>
      </c>
      <c r="JD53" s="160">
        <v>6.0279999999999996</v>
      </c>
      <c r="JE53" s="160">
        <v>5.9740000000000002</v>
      </c>
      <c r="JF53" s="160">
        <v>-15.68</v>
      </c>
      <c r="JG53" s="160">
        <v>-2.48</v>
      </c>
      <c r="JH53" s="161"/>
      <c r="JI53" s="160">
        <v>2.2292999999999998</v>
      </c>
      <c r="JJ53" s="160">
        <v>-22.615400000000001</v>
      </c>
      <c r="JK53" s="160">
        <v>-30.6447</v>
      </c>
      <c r="JL53" s="160">
        <v>22</v>
      </c>
      <c r="JM53" s="160">
        <v>53.881</v>
      </c>
      <c r="JN53" s="160">
        <v>52.304000000000002</v>
      </c>
      <c r="JO53" s="160">
        <v>11.1374</v>
      </c>
      <c r="JP53" s="160">
        <v>13.3613</v>
      </c>
      <c r="JQ53" s="160">
        <v>53.3889</v>
      </c>
      <c r="JR53" s="160">
        <v>52.144399999999997</v>
      </c>
      <c r="JS53" s="160">
        <v>54.173099999999998</v>
      </c>
      <c r="JT53" s="161"/>
      <c r="JU53" s="160">
        <v>32.799999999999997</v>
      </c>
      <c r="JV53" s="160">
        <v>33.669600000000003</v>
      </c>
      <c r="JW53" s="160">
        <v>8.17</v>
      </c>
      <c r="JX53" s="161"/>
      <c r="JY53" s="160">
        <v>-44.183999999999997</v>
      </c>
      <c r="JZ53" s="160">
        <v>79.305199999999999</v>
      </c>
      <c r="KA53" s="160">
        <v>57.877499999999998</v>
      </c>
      <c r="KB53" s="160">
        <v>-43.713999999999999</v>
      </c>
      <c r="KC53" s="160">
        <v>-77.385099999999994</v>
      </c>
      <c r="KD53" s="160">
        <v>46.039700000000003</v>
      </c>
      <c r="KE53" s="160">
        <v>31.420999999999999</v>
      </c>
      <c r="KF53" s="160">
        <v>-43.3</v>
      </c>
      <c r="KG53" s="160">
        <v>43.2</v>
      </c>
      <c r="KH53" s="160">
        <v>-126.6649</v>
      </c>
      <c r="KI53" s="160">
        <v>326.66480000000001</v>
      </c>
    </row>
    <row r="54" spans="1:295" ht="18" customHeight="1" x14ac:dyDescent="0.3">
      <c r="A54" s="157" t="s">
        <v>54</v>
      </c>
      <c r="B54" s="157" t="s">
        <v>893</v>
      </c>
      <c r="C54" s="160">
        <v>0</v>
      </c>
      <c r="D54" s="160">
        <v>18.8477</v>
      </c>
      <c r="E54" s="160">
        <v>-27.508800000000001</v>
      </c>
      <c r="F54" s="160">
        <v>-32.407499999999999</v>
      </c>
      <c r="G54" s="160">
        <v>33.935499999999998</v>
      </c>
      <c r="H54" s="161"/>
      <c r="I54" s="160">
        <v>47.589199999999998</v>
      </c>
      <c r="J54" s="160">
        <v>-83.760199999999998</v>
      </c>
      <c r="K54" s="160">
        <v>59.738900000000001</v>
      </c>
      <c r="L54" s="160">
        <v>30.103100000000001</v>
      </c>
      <c r="M54" s="160">
        <v>29.522099999999998</v>
      </c>
      <c r="N54" s="160">
        <v>0</v>
      </c>
      <c r="O54" s="160">
        <v>-50.712000000000003</v>
      </c>
      <c r="P54" s="160">
        <v>44</v>
      </c>
      <c r="Q54" s="160">
        <v>13.247999999999999</v>
      </c>
      <c r="R54" s="160">
        <v>-44</v>
      </c>
      <c r="S54" s="160">
        <v>11.989100000000001</v>
      </c>
      <c r="T54" s="160">
        <v>50.955399999999997</v>
      </c>
      <c r="U54" s="160">
        <v>16.0303</v>
      </c>
      <c r="V54" s="160">
        <v>15.942399999999999</v>
      </c>
      <c r="W54" s="160">
        <v>26.8276</v>
      </c>
      <c r="X54" s="160">
        <v>12.1031</v>
      </c>
      <c r="Y54" s="160">
        <v>5.6295999999999999</v>
      </c>
      <c r="Z54" s="160">
        <v>8.1098999999999997</v>
      </c>
      <c r="AA54" s="161"/>
      <c r="AB54" s="161"/>
      <c r="AC54" s="160">
        <v>-75.739999999999995</v>
      </c>
      <c r="AD54" s="160">
        <v>-76.44</v>
      </c>
      <c r="AE54" s="161"/>
      <c r="AF54" s="160">
        <v>0</v>
      </c>
      <c r="AG54" s="160">
        <v>48.4</v>
      </c>
      <c r="AH54" s="160">
        <v>8.9920000000000009</v>
      </c>
      <c r="AI54" s="160">
        <v>0.185</v>
      </c>
      <c r="AJ54" s="161">
        <v>0</v>
      </c>
      <c r="AK54" s="160">
        <v>-64.510000000000005</v>
      </c>
      <c r="AL54" s="160">
        <v>-65.959999999999994</v>
      </c>
      <c r="AM54" s="160">
        <v>64.81</v>
      </c>
      <c r="AN54" s="160">
        <v>65.430000000000007</v>
      </c>
      <c r="AO54" s="160">
        <v>13.7935</v>
      </c>
      <c r="AP54" s="160">
        <v>10.702400000000001</v>
      </c>
      <c r="AQ54" s="160">
        <v>73.2316</v>
      </c>
      <c r="AR54" s="160">
        <v>75.884600000000006</v>
      </c>
      <c r="AS54" s="160">
        <v>38.7502</v>
      </c>
      <c r="AT54" s="160">
        <v>-72.337100000000007</v>
      </c>
      <c r="AU54" s="161">
        <v>0</v>
      </c>
      <c r="AV54" s="160">
        <v>27.843399999999999</v>
      </c>
      <c r="AW54" s="160">
        <v>32.759399999999999</v>
      </c>
      <c r="AX54" s="160">
        <v>68.377499999999998</v>
      </c>
      <c r="AY54" s="160">
        <v>69.647800000000004</v>
      </c>
      <c r="AZ54" s="160">
        <v>-20.419499999999999</v>
      </c>
      <c r="BA54" s="160">
        <v>-14.506</v>
      </c>
      <c r="BB54" s="160">
        <v>-377.20440000000002</v>
      </c>
      <c r="BC54" s="160">
        <v>-15.816599999999999</v>
      </c>
      <c r="BD54" s="160">
        <v>-13.6</v>
      </c>
      <c r="BE54" s="160">
        <v>-13.5</v>
      </c>
      <c r="BF54" s="160">
        <v>77.551900000000003</v>
      </c>
      <c r="BG54" s="160">
        <v>3.1821999999999999</v>
      </c>
      <c r="BH54" s="160">
        <v>-6.1959999999999997</v>
      </c>
      <c r="BI54" s="161"/>
      <c r="BJ54" s="160">
        <v>-18.664200000000001</v>
      </c>
      <c r="BK54" s="160">
        <v>8.5635999999999992</v>
      </c>
      <c r="BL54" s="160">
        <v>12.5024</v>
      </c>
      <c r="BM54" s="160">
        <v>8.4674999999999994</v>
      </c>
      <c r="BN54" s="160">
        <v>408.45960000000002</v>
      </c>
      <c r="BO54" s="160">
        <v>113.8035</v>
      </c>
      <c r="BP54" s="160">
        <v>113.6204</v>
      </c>
      <c r="BQ54" s="160">
        <v>-325.56240000000003</v>
      </c>
      <c r="BR54" s="160">
        <v>497.65410000000003</v>
      </c>
      <c r="BS54" s="161"/>
      <c r="BT54" s="160">
        <v>-19.1767</v>
      </c>
      <c r="BU54" s="160">
        <v>21.242100000000001</v>
      </c>
      <c r="BV54" s="160">
        <v>102.2106</v>
      </c>
      <c r="BW54" s="160">
        <v>28.07</v>
      </c>
      <c r="BX54" s="160">
        <v>29.1</v>
      </c>
      <c r="BY54" s="160">
        <v>70.53</v>
      </c>
      <c r="BZ54" s="160">
        <v>85.66</v>
      </c>
      <c r="CA54" s="160">
        <v>-89.479200000000006</v>
      </c>
      <c r="CB54" s="160">
        <v>-89.345200000000006</v>
      </c>
      <c r="CC54" s="160">
        <v>144.3535</v>
      </c>
      <c r="CD54" s="160">
        <v>144.90440000000001</v>
      </c>
      <c r="CE54" s="160">
        <v>13.5458</v>
      </c>
      <c r="CF54" s="160">
        <v>-111.777</v>
      </c>
      <c r="CG54" s="160">
        <v>-110.5886</v>
      </c>
      <c r="CH54" s="160">
        <v>-4.9408000000000003</v>
      </c>
      <c r="CI54" s="161"/>
      <c r="CJ54" s="161"/>
      <c r="CK54" s="161"/>
      <c r="CL54" s="160">
        <v>119.8</v>
      </c>
      <c r="CM54" s="160">
        <v>108.9</v>
      </c>
      <c r="CN54" s="160">
        <v>-16.62</v>
      </c>
      <c r="CO54" s="160">
        <v>74.927300000000002</v>
      </c>
      <c r="CP54" s="160">
        <v>73.992099999999994</v>
      </c>
      <c r="CQ54" s="160">
        <v>73.534800000000004</v>
      </c>
      <c r="CR54" s="160">
        <v>15.1355</v>
      </c>
      <c r="CS54" s="160">
        <v>15.269399999999999</v>
      </c>
      <c r="CT54" s="160">
        <v>-13.328900000000001</v>
      </c>
      <c r="CU54" s="160">
        <v>-55.826300000000003</v>
      </c>
      <c r="CV54" s="160">
        <v>-11.4253</v>
      </c>
      <c r="CW54" s="160">
        <v>16.966999999999999</v>
      </c>
      <c r="CX54" s="160">
        <v>61.58</v>
      </c>
      <c r="CY54" s="160">
        <v>33.67</v>
      </c>
      <c r="CZ54" s="160">
        <v>48.288600000000002</v>
      </c>
      <c r="DA54" s="160">
        <v>45.414700000000003</v>
      </c>
      <c r="DB54" s="161"/>
      <c r="DC54" s="161"/>
      <c r="DD54" s="161"/>
      <c r="DE54" s="161"/>
      <c r="DF54" s="160">
        <v>-109.8449</v>
      </c>
      <c r="DG54" s="161"/>
      <c r="DH54" s="160">
        <v>-53.847099999999998</v>
      </c>
      <c r="DI54" s="160">
        <v>-107.1</v>
      </c>
      <c r="DJ54" s="160">
        <v>-106.7</v>
      </c>
      <c r="DK54" s="160">
        <v>27.062100000000001</v>
      </c>
      <c r="DL54" s="160">
        <v>53.036499999999997</v>
      </c>
      <c r="DM54" s="160">
        <v>64.825800000000001</v>
      </c>
      <c r="DN54" s="160">
        <v>75.604200000000006</v>
      </c>
      <c r="DO54" s="160">
        <v>52.63</v>
      </c>
      <c r="DP54" s="160">
        <v>-8.42</v>
      </c>
      <c r="DQ54" s="160">
        <v>70.834999999999994</v>
      </c>
      <c r="DR54" s="160">
        <v>108.0986</v>
      </c>
      <c r="DS54" s="160">
        <v>-26.5</v>
      </c>
      <c r="DT54" s="160">
        <v>-27.29</v>
      </c>
      <c r="DU54" s="160">
        <v>118.89</v>
      </c>
      <c r="DV54" s="160">
        <v>70.62</v>
      </c>
      <c r="DW54" s="160">
        <v>110.2182</v>
      </c>
      <c r="DX54" s="160">
        <v>108.6</v>
      </c>
      <c r="DY54" s="160">
        <v>-57.213799999999999</v>
      </c>
      <c r="DZ54" s="160">
        <v>-54.663600000000002</v>
      </c>
      <c r="EA54" s="160">
        <v>207.20590000000001</v>
      </c>
      <c r="EB54" s="160">
        <v>157.55439999999999</v>
      </c>
      <c r="EC54" s="160">
        <v>152.2277</v>
      </c>
      <c r="ED54" s="160">
        <v>152.64840000000001</v>
      </c>
      <c r="EE54" s="160">
        <v>79.074299999999994</v>
      </c>
      <c r="EF54" s="160">
        <v>59.045099999999998</v>
      </c>
      <c r="EG54" s="160">
        <v>-31.861000000000001</v>
      </c>
      <c r="EH54" s="160">
        <v>338.19540000000001</v>
      </c>
      <c r="EI54" s="160">
        <v>200.98249999999999</v>
      </c>
      <c r="EJ54" s="161"/>
      <c r="EK54" s="160">
        <v>-35.203699999999998</v>
      </c>
      <c r="EL54" s="160">
        <v>-33.349299999999999</v>
      </c>
      <c r="EM54" s="160">
        <v>10.346399999999999</v>
      </c>
      <c r="EN54" s="160">
        <v>-21.889600000000002</v>
      </c>
      <c r="EO54" s="160">
        <v>-21.191500000000001</v>
      </c>
      <c r="EP54" s="160">
        <v>161.34</v>
      </c>
      <c r="EQ54" s="160">
        <v>-72.63</v>
      </c>
      <c r="ER54" s="160">
        <v>-74.182299999999998</v>
      </c>
      <c r="ES54" s="160">
        <v>-17.7605</v>
      </c>
      <c r="ET54" s="160">
        <v>0</v>
      </c>
      <c r="EU54" s="160">
        <v>-26.42</v>
      </c>
      <c r="EV54" s="160">
        <v>106.6</v>
      </c>
      <c r="EW54" s="160">
        <v>13.401</v>
      </c>
      <c r="EX54" s="160">
        <v>-97.959900000000005</v>
      </c>
      <c r="EY54" s="160">
        <v>-33.436900000000001</v>
      </c>
      <c r="EZ54" s="160">
        <v>-32.8748</v>
      </c>
      <c r="FA54" s="160">
        <v>6.5787000000000004</v>
      </c>
      <c r="FB54" s="160">
        <v>-52.9</v>
      </c>
      <c r="FC54" s="160">
        <v>20.820799999999998</v>
      </c>
      <c r="FD54" s="160">
        <v>18.707599999999999</v>
      </c>
      <c r="FE54" s="161"/>
      <c r="FF54" s="160">
        <v>18.859400000000001</v>
      </c>
      <c r="FG54" s="160">
        <v>41.243699999999997</v>
      </c>
      <c r="FH54" s="160">
        <v>41.125799999999998</v>
      </c>
      <c r="FI54" s="160">
        <v>39.888800000000003</v>
      </c>
      <c r="FJ54" s="160">
        <v>89.924000000000007</v>
      </c>
      <c r="FK54" s="160">
        <v>89.924000000000007</v>
      </c>
      <c r="FL54" s="160">
        <v>-128.10409999999999</v>
      </c>
      <c r="FM54" s="160">
        <v>58.402700000000003</v>
      </c>
      <c r="FN54" s="160">
        <v>58.690899999999999</v>
      </c>
      <c r="FO54" s="160">
        <v>-112.2311</v>
      </c>
      <c r="FP54" s="160">
        <v>-107.2501</v>
      </c>
      <c r="FQ54" s="160">
        <v>-18.7851</v>
      </c>
      <c r="FR54" s="160">
        <v>-43.12</v>
      </c>
      <c r="FS54" s="160">
        <v>9.0706000000000007</v>
      </c>
      <c r="FT54" s="160">
        <v>1.127</v>
      </c>
      <c r="FU54" s="160">
        <v>-5.36</v>
      </c>
      <c r="FV54" s="160">
        <v>18.670000000000002</v>
      </c>
      <c r="FW54" s="160">
        <v>-19.985499999999998</v>
      </c>
      <c r="FX54" s="161"/>
      <c r="FY54" s="160">
        <v>-14.313000000000001</v>
      </c>
      <c r="FZ54" s="160">
        <v>4.0860000000000003</v>
      </c>
      <c r="GA54" s="161"/>
      <c r="GB54" s="160">
        <v>32.700000000000003</v>
      </c>
      <c r="GC54" s="160">
        <v>108.7325</v>
      </c>
      <c r="GD54" s="160">
        <v>111.48399999999999</v>
      </c>
      <c r="GE54" s="160">
        <v>14.4</v>
      </c>
      <c r="GF54" s="160">
        <v>81.333399999999997</v>
      </c>
      <c r="GG54" s="160">
        <v>18.8</v>
      </c>
      <c r="GH54" s="160">
        <v>-8.8847000000000005</v>
      </c>
      <c r="GI54" s="160">
        <v>2.9575</v>
      </c>
      <c r="GJ54" s="160">
        <v>3.1846000000000001</v>
      </c>
      <c r="GK54" s="160">
        <v>2.1168</v>
      </c>
      <c r="GL54" s="161"/>
      <c r="GM54" s="161"/>
      <c r="GN54" s="160">
        <v>-17.773299999999999</v>
      </c>
      <c r="GO54" s="160">
        <v>-24.052399999999999</v>
      </c>
      <c r="GP54" s="160">
        <v>20.869900000000001</v>
      </c>
      <c r="GQ54" s="160">
        <v>24.690300000000001</v>
      </c>
      <c r="GR54" s="160">
        <v>57.503700000000002</v>
      </c>
      <c r="GS54" s="160">
        <v>55.694899999999997</v>
      </c>
      <c r="GT54" s="160">
        <v>-152.0515</v>
      </c>
      <c r="GU54" s="160">
        <v>-23.482800000000001</v>
      </c>
      <c r="GV54" s="160">
        <v>23.337800000000001</v>
      </c>
      <c r="GW54" s="160">
        <v>-18.231999999999999</v>
      </c>
      <c r="GX54" s="160">
        <v>3.9051</v>
      </c>
      <c r="GY54" s="160">
        <v>9.1910000000000007</v>
      </c>
      <c r="GZ54" s="160">
        <v>8.8504000000000005</v>
      </c>
      <c r="HA54" s="160">
        <v>5.1727999999999996</v>
      </c>
      <c r="HB54" s="160">
        <v>152.1377</v>
      </c>
      <c r="HC54" s="160">
        <v>152.96019999999999</v>
      </c>
      <c r="HD54" s="160">
        <v>279.10000000000002</v>
      </c>
      <c r="HE54" s="160">
        <v>-276.9325</v>
      </c>
      <c r="HF54" s="160">
        <v>-572.48749999999995</v>
      </c>
      <c r="HG54" s="160">
        <v>577.88210000000004</v>
      </c>
      <c r="HH54" s="160">
        <v>477.01889999999997</v>
      </c>
      <c r="HI54" s="160">
        <v>-145.6771</v>
      </c>
      <c r="HJ54" s="160">
        <v>-144.57220000000001</v>
      </c>
      <c r="HK54" s="160">
        <v>-24.456800000000001</v>
      </c>
      <c r="HL54" s="160">
        <v>-13.9717</v>
      </c>
      <c r="HM54" s="160">
        <v>81.485399999999998</v>
      </c>
      <c r="HN54" s="160">
        <v>82.897400000000005</v>
      </c>
      <c r="HO54" s="161"/>
      <c r="HP54" s="161"/>
      <c r="HQ54" s="160">
        <v>40.444000000000003</v>
      </c>
      <c r="HR54" s="160">
        <v>40.125399999999999</v>
      </c>
      <c r="HS54" s="160">
        <v>-40.133899999999997</v>
      </c>
      <c r="HT54" s="160">
        <v>-39.495399999999997</v>
      </c>
      <c r="HU54" s="160">
        <v>62.16</v>
      </c>
      <c r="HV54" s="160">
        <v>61.75</v>
      </c>
      <c r="HW54" s="160">
        <v>23.7</v>
      </c>
      <c r="HX54" s="160">
        <v>24.8</v>
      </c>
      <c r="HY54" s="160">
        <v>21.720500000000001</v>
      </c>
      <c r="HZ54" s="160">
        <v>39.76</v>
      </c>
      <c r="IA54" s="160">
        <v>-356.48309999999998</v>
      </c>
      <c r="IB54" s="160">
        <v>110.164</v>
      </c>
      <c r="IC54" s="160">
        <v>109.93170000000001</v>
      </c>
      <c r="ID54" s="160">
        <v>14.5</v>
      </c>
      <c r="IE54" s="160">
        <v>-30.9</v>
      </c>
      <c r="IF54" s="160">
        <v>-37.799999999999997</v>
      </c>
      <c r="IG54" s="160">
        <v>-38.1</v>
      </c>
      <c r="IH54" s="161"/>
      <c r="II54" s="161"/>
      <c r="IJ54" s="160">
        <v>-464.66289999999998</v>
      </c>
      <c r="IK54" s="160">
        <v>-166.50989999999999</v>
      </c>
      <c r="IL54" s="160">
        <v>439.15789999999998</v>
      </c>
      <c r="IM54" s="160">
        <v>360.0367</v>
      </c>
      <c r="IN54" s="160">
        <v>68.106399999999994</v>
      </c>
      <c r="IO54" s="160">
        <v>-356.45609999999999</v>
      </c>
      <c r="IP54" s="160">
        <v>354.81040000000002</v>
      </c>
      <c r="IQ54" s="160">
        <v>-164.03110000000001</v>
      </c>
      <c r="IR54" s="160">
        <v>-222.19499999999999</v>
      </c>
      <c r="IS54" s="160">
        <v>-347.87639999999999</v>
      </c>
      <c r="IT54" s="160">
        <v>87.448899999999995</v>
      </c>
      <c r="IU54" s="160">
        <v>85.426599999999993</v>
      </c>
      <c r="IV54" s="160">
        <v>165.21190000000001</v>
      </c>
      <c r="IW54" s="160">
        <v>-420.38760000000002</v>
      </c>
      <c r="IX54" s="160">
        <v>228.45509999999999</v>
      </c>
      <c r="IY54" s="160">
        <v>-196.77449999999999</v>
      </c>
      <c r="IZ54" s="160">
        <v>196.56290000000001</v>
      </c>
      <c r="JA54" s="160">
        <v>-10.202299999999999</v>
      </c>
      <c r="JB54" s="161"/>
      <c r="JC54" s="160">
        <v>17.440000000000001</v>
      </c>
      <c r="JD54" s="160">
        <v>6.1580000000000004</v>
      </c>
      <c r="JE54" s="160">
        <v>6.1639999999999997</v>
      </c>
      <c r="JF54" s="160">
        <v>-16.88</v>
      </c>
      <c r="JG54" s="160">
        <v>0</v>
      </c>
      <c r="JH54" s="161"/>
      <c r="JI54" s="160">
        <v>0.499</v>
      </c>
      <c r="JJ54" s="160">
        <v>-11.162000000000001</v>
      </c>
      <c r="JK54" s="160">
        <v>-33.485900000000001</v>
      </c>
      <c r="JL54" s="160">
        <v>14.9</v>
      </c>
      <c r="JM54" s="160">
        <v>52.848999999999997</v>
      </c>
      <c r="JN54" s="160">
        <v>51.222000000000001</v>
      </c>
      <c r="JO54" s="160">
        <v>11.306100000000001</v>
      </c>
      <c r="JP54" s="160">
        <v>13.365600000000001</v>
      </c>
      <c r="JQ54" s="160">
        <v>52.622199999999999</v>
      </c>
      <c r="JR54" s="160">
        <v>54.399099999999997</v>
      </c>
      <c r="JS54" s="160">
        <v>54.727899999999998</v>
      </c>
      <c r="JT54" s="161"/>
      <c r="JU54" s="160">
        <v>33.799999999999997</v>
      </c>
      <c r="JV54" s="160">
        <v>35.370600000000003</v>
      </c>
      <c r="JW54" s="160">
        <v>7.5</v>
      </c>
      <c r="JX54" s="161"/>
      <c r="JY54" s="160">
        <v>-14.511900000000001</v>
      </c>
      <c r="JZ54" s="160">
        <v>48.843000000000004</v>
      </c>
      <c r="KA54" s="160">
        <v>24.542200000000001</v>
      </c>
      <c r="KB54" s="160">
        <v>-14.5303</v>
      </c>
      <c r="KC54" s="160">
        <v>-48.797499999999999</v>
      </c>
      <c r="KD54" s="160">
        <v>13.301299999999999</v>
      </c>
      <c r="KE54" s="160">
        <v>33.866999999999997</v>
      </c>
      <c r="KF54" s="160">
        <v>-44.4</v>
      </c>
      <c r="KG54" s="160">
        <v>43.8</v>
      </c>
      <c r="KH54" s="160">
        <v>-97.981499999999997</v>
      </c>
      <c r="KI54" s="160">
        <v>301.70389999999998</v>
      </c>
    </row>
    <row r="55" spans="1:295" ht="18" customHeight="1" x14ac:dyDescent="0.3">
      <c r="A55" s="157" t="s">
        <v>54</v>
      </c>
      <c r="B55" s="157" t="s">
        <v>894</v>
      </c>
      <c r="C55" s="160">
        <v>0</v>
      </c>
      <c r="D55" s="160">
        <v>18.105399999999999</v>
      </c>
      <c r="E55" s="160">
        <v>-26.542100000000001</v>
      </c>
      <c r="F55" s="160">
        <v>-33.734499999999997</v>
      </c>
      <c r="G55" s="160">
        <v>33.561199999999999</v>
      </c>
      <c r="H55" s="161"/>
      <c r="I55" s="160">
        <v>45.020099999999999</v>
      </c>
      <c r="J55" s="160">
        <v>-78.638099999999994</v>
      </c>
      <c r="K55" s="160">
        <v>56.311999999999998</v>
      </c>
      <c r="L55" s="160">
        <v>28.6691</v>
      </c>
      <c r="M55" s="160">
        <v>27.831299999999999</v>
      </c>
      <c r="N55" s="160">
        <v>-2.2200000000000002</v>
      </c>
      <c r="O55" s="160">
        <v>-29.963999999999999</v>
      </c>
      <c r="P55" s="160">
        <v>24.2</v>
      </c>
      <c r="Q55" s="160">
        <v>11.592000000000001</v>
      </c>
      <c r="R55" s="160">
        <v>-24.2</v>
      </c>
      <c r="S55" s="160">
        <v>11.7697</v>
      </c>
      <c r="T55" s="160">
        <v>47.756999999999998</v>
      </c>
      <c r="U55" s="160">
        <v>15.5944</v>
      </c>
      <c r="V55" s="160">
        <v>15.6227</v>
      </c>
      <c r="W55" s="160">
        <v>26.105599999999999</v>
      </c>
      <c r="X55" s="160">
        <v>12.3714</v>
      </c>
      <c r="Y55" s="160">
        <v>6.2889999999999997</v>
      </c>
      <c r="Z55" s="160">
        <v>8.0004000000000008</v>
      </c>
      <c r="AA55" s="161"/>
      <c r="AB55" s="161"/>
      <c r="AC55" s="160">
        <v>-67.569999999999993</v>
      </c>
      <c r="AD55" s="160">
        <v>-67.650000000000006</v>
      </c>
      <c r="AE55" s="161"/>
      <c r="AF55" s="160">
        <v>2.2200000000000002</v>
      </c>
      <c r="AG55" s="160">
        <v>28.6</v>
      </c>
      <c r="AH55" s="160">
        <v>7.9779999999999998</v>
      </c>
      <c r="AI55" s="160">
        <v>0.183</v>
      </c>
      <c r="AJ55" s="161">
        <v>0</v>
      </c>
      <c r="AK55" s="160">
        <v>-55.86</v>
      </c>
      <c r="AL55" s="160">
        <v>-65.900000000000006</v>
      </c>
      <c r="AM55" s="160">
        <v>56.74</v>
      </c>
      <c r="AN55" s="160">
        <v>56.7</v>
      </c>
      <c r="AO55" s="160">
        <v>12.360900000000001</v>
      </c>
      <c r="AP55" s="160">
        <v>11.212</v>
      </c>
      <c r="AQ55" s="160">
        <v>69.545900000000003</v>
      </c>
      <c r="AR55" s="160">
        <v>72.009900000000002</v>
      </c>
      <c r="AS55" s="160">
        <v>36.613799999999998</v>
      </c>
      <c r="AT55" s="160">
        <v>-61.565899999999999</v>
      </c>
      <c r="AU55" s="161">
        <v>0</v>
      </c>
      <c r="AV55" s="160">
        <v>25.265899999999998</v>
      </c>
      <c r="AW55" s="160">
        <v>27.0349</v>
      </c>
      <c r="AX55" s="160">
        <v>63.409199999999998</v>
      </c>
      <c r="AY55" s="160">
        <v>64.965699999999998</v>
      </c>
      <c r="AZ55" s="160">
        <v>-27.101299999999998</v>
      </c>
      <c r="BA55" s="160">
        <v>-31.700099999999999</v>
      </c>
      <c r="BB55" s="160">
        <v>-341.78739999999999</v>
      </c>
      <c r="BC55" s="160">
        <v>-12.091699999999999</v>
      </c>
      <c r="BD55" s="160">
        <v>-14.8</v>
      </c>
      <c r="BE55" s="160">
        <v>-14.9</v>
      </c>
      <c r="BF55" s="160">
        <v>65.054400000000001</v>
      </c>
      <c r="BG55" s="160">
        <v>3.1360999999999999</v>
      </c>
      <c r="BH55" s="160">
        <v>-6.0174000000000003</v>
      </c>
      <c r="BI55" s="161"/>
      <c r="BJ55" s="160">
        <v>-12.396100000000001</v>
      </c>
      <c r="BK55" s="160">
        <v>7.2026000000000003</v>
      </c>
      <c r="BL55" s="160">
        <v>11.3413</v>
      </c>
      <c r="BM55" s="160">
        <v>7.7035999999999998</v>
      </c>
      <c r="BN55" s="160">
        <v>374.3399</v>
      </c>
      <c r="BO55" s="160">
        <v>115.2073</v>
      </c>
      <c r="BP55" s="160">
        <v>115.1463</v>
      </c>
      <c r="BQ55" s="160">
        <v>-303.63420000000002</v>
      </c>
      <c r="BR55" s="160">
        <v>484.18729999999999</v>
      </c>
      <c r="BS55" s="161"/>
      <c r="BT55" s="160">
        <v>-19.416899999999998</v>
      </c>
      <c r="BU55" s="160">
        <v>21.856000000000002</v>
      </c>
      <c r="BV55" s="160">
        <v>96.013300000000001</v>
      </c>
      <c r="BW55" s="160">
        <v>26.94</v>
      </c>
      <c r="BX55" s="160">
        <v>27.07</v>
      </c>
      <c r="BY55" s="160">
        <v>65.510000000000005</v>
      </c>
      <c r="BZ55" s="160">
        <v>81.31</v>
      </c>
      <c r="CA55" s="160">
        <v>-89.747100000000003</v>
      </c>
      <c r="CB55" s="160">
        <v>-90.015000000000001</v>
      </c>
      <c r="CC55" s="160">
        <v>148.0874</v>
      </c>
      <c r="CD55" s="160">
        <v>149.11590000000001</v>
      </c>
      <c r="CE55" s="160">
        <v>12.0352</v>
      </c>
      <c r="CF55" s="160">
        <v>-92.654600000000002</v>
      </c>
      <c r="CG55" s="160">
        <v>-93.215999999999994</v>
      </c>
      <c r="CH55" s="160">
        <v>-5.9053000000000004</v>
      </c>
      <c r="CI55" s="161"/>
      <c r="CJ55" s="161"/>
      <c r="CK55" s="161"/>
      <c r="CL55" s="160">
        <v>112.4</v>
      </c>
      <c r="CM55" s="160">
        <v>102.7</v>
      </c>
      <c r="CN55" s="160">
        <v>-16.739999999999998</v>
      </c>
      <c r="CO55" s="160">
        <v>75.513900000000007</v>
      </c>
      <c r="CP55" s="160">
        <v>74.832300000000004</v>
      </c>
      <c r="CQ55" s="160">
        <v>73.588300000000004</v>
      </c>
      <c r="CR55" s="160">
        <v>13.5961</v>
      </c>
      <c r="CS55" s="160">
        <v>14.158300000000001</v>
      </c>
      <c r="CT55" s="160">
        <v>1</v>
      </c>
      <c r="CU55" s="160">
        <v>-55.764600000000002</v>
      </c>
      <c r="CV55" s="160">
        <v>-5.7564000000000002</v>
      </c>
      <c r="CW55" s="160">
        <v>16.1036</v>
      </c>
      <c r="CX55" s="160">
        <v>57.16</v>
      </c>
      <c r="CY55" s="160">
        <v>31.88</v>
      </c>
      <c r="CZ55" s="160">
        <v>44.7729</v>
      </c>
      <c r="DA55" s="160">
        <v>42.3386</v>
      </c>
      <c r="DB55" s="161"/>
      <c r="DC55" s="161"/>
      <c r="DD55" s="161"/>
      <c r="DE55" s="161"/>
      <c r="DF55" s="160">
        <v>-70.8108</v>
      </c>
      <c r="DG55" s="161"/>
      <c r="DH55" s="160">
        <v>-50.136899999999997</v>
      </c>
      <c r="DI55" s="160">
        <v>-102.5</v>
      </c>
      <c r="DJ55" s="161"/>
      <c r="DK55" s="160">
        <v>26.292999999999999</v>
      </c>
      <c r="DL55" s="160">
        <v>48.348999999999997</v>
      </c>
      <c r="DM55" s="160">
        <v>56.841900000000003</v>
      </c>
      <c r="DN55" s="160">
        <v>68.572999999999993</v>
      </c>
      <c r="DO55" s="160">
        <v>48.26</v>
      </c>
      <c r="DP55" s="160">
        <v>-6.55</v>
      </c>
      <c r="DQ55" s="160">
        <v>64.836500000000001</v>
      </c>
      <c r="DR55" s="160">
        <v>71.026499999999999</v>
      </c>
      <c r="DS55" s="160">
        <v>-26.06</v>
      </c>
      <c r="DT55" s="160">
        <v>-26.58</v>
      </c>
      <c r="DU55" s="160">
        <v>112.31</v>
      </c>
      <c r="DV55" s="160">
        <v>67.849999999999994</v>
      </c>
      <c r="DW55" s="160">
        <v>70.436400000000006</v>
      </c>
      <c r="DX55" s="160">
        <v>69.745500000000007</v>
      </c>
      <c r="DY55" s="160">
        <v>-72.288600000000002</v>
      </c>
      <c r="DZ55" s="160">
        <v>-69.0364</v>
      </c>
      <c r="EA55" s="160">
        <v>168.4111</v>
      </c>
      <c r="EB55" s="160">
        <v>120.7122</v>
      </c>
      <c r="EC55" s="160">
        <v>115.1378</v>
      </c>
      <c r="ED55" s="160">
        <v>116.2794</v>
      </c>
      <c r="EE55" s="160">
        <v>70.812299999999993</v>
      </c>
      <c r="EF55" s="160">
        <v>49.803699999999999</v>
      </c>
      <c r="EG55" s="160">
        <v>-29.98</v>
      </c>
      <c r="EH55" s="160">
        <v>313.63389999999998</v>
      </c>
      <c r="EI55" s="160">
        <v>150.46799999999999</v>
      </c>
      <c r="EJ55" s="161"/>
      <c r="EK55" s="160">
        <v>-35.648400000000002</v>
      </c>
      <c r="EL55" s="160">
        <v>-33.8401</v>
      </c>
      <c r="EM55" s="160">
        <v>18.001100000000001</v>
      </c>
      <c r="EN55" s="160">
        <v>-29.086099999999998</v>
      </c>
      <c r="EO55" s="160">
        <v>-27.028600000000001</v>
      </c>
      <c r="EP55" s="160">
        <v>181.30799999999999</v>
      </c>
      <c r="EQ55" s="160">
        <v>-84.037199999999999</v>
      </c>
      <c r="ER55" s="160">
        <v>-85.407499999999999</v>
      </c>
      <c r="ES55" s="160">
        <v>-11.128500000000001</v>
      </c>
      <c r="ET55" s="160">
        <v>17.28</v>
      </c>
      <c r="EU55" s="160">
        <v>-23.53</v>
      </c>
      <c r="EV55" s="160">
        <v>106.6</v>
      </c>
      <c r="EW55" s="160">
        <v>12.4056</v>
      </c>
      <c r="EX55" s="160">
        <v>-107.54989999999999</v>
      </c>
      <c r="EY55" s="160">
        <v>-31.7239</v>
      </c>
      <c r="EZ55" s="160">
        <v>-30.539400000000001</v>
      </c>
      <c r="FA55" s="160">
        <v>4.5625</v>
      </c>
      <c r="FB55" s="160">
        <v>-47.665900000000001</v>
      </c>
      <c r="FC55" s="160">
        <v>7.4135</v>
      </c>
      <c r="FD55" s="160">
        <v>19.193999999999999</v>
      </c>
      <c r="FE55" s="161"/>
      <c r="FF55" s="160">
        <v>18.6524</v>
      </c>
      <c r="FG55" s="160">
        <v>40.420299999999997</v>
      </c>
      <c r="FH55" s="160">
        <v>42.708500000000001</v>
      </c>
      <c r="FI55" s="160">
        <v>39.388599999999997</v>
      </c>
      <c r="FJ55" s="160">
        <v>89.924000000000007</v>
      </c>
      <c r="FK55" s="160">
        <v>90.593900000000005</v>
      </c>
      <c r="FL55" s="160">
        <v>-132.62540000000001</v>
      </c>
      <c r="FM55" s="160">
        <v>74.984399999999994</v>
      </c>
      <c r="FN55" s="160">
        <v>74.476100000000002</v>
      </c>
      <c r="FO55" s="160">
        <v>-114.8211</v>
      </c>
      <c r="FP55" s="160">
        <v>-108.77970000000001</v>
      </c>
      <c r="FQ55" s="160">
        <v>-17.745000000000001</v>
      </c>
      <c r="FR55" s="160">
        <v>-43.19</v>
      </c>
      <c r="FS55" s="160">
        <v>8.3650000000000002</v>
      </c>
      <c r="FT55" s="160">
        <v>1.0098</v>
      </c>
      <c r="FU55" s="160">
        <v>-5.24</v>
      </c>
      <c r="FV55" s="160">
        <v>18.73</v>
      </c>
      <c r="FW55" s="160">
        <v>-19.287400000000002</v>
      </c>
      <c r="FX55" s="161"/>
      <c r="FY55" s="160">
        <v>-14.76</v>
      </c>
      <c r="FZ55" s="160">
        <v>3.9660000000000002</v>
      </c>
      <c r="GA55" s="161"/>
      <c r="GB55" s="160">
        <v>33.619999999999997</v>
      </c>
      <c r="GC55" s="160">
        <v>110.67440000000001</v>
      </c>
      <c r="GD55" s="160">
        <v>114.6065</v>
      </c>
      <c r="GE55" s="160">
        <v>14.43</v>
      </c>
      <c r="GF55" s="160">
        <v>82.647300000000001</v>
      </c>
      <c r="GG55" s="160">
        <v>18.899999999999999</v>
      </c>
      <c r="GH55" s="160">
        <v>-14.189</v>
      </c>
      <c r="GI55" s="160">
        <v>-2.4239000000000002</v>
      </c>
      <c r="GJ55" s="160">
        <v>-2.4312</v>
      </c>
      <c r="GK55" s="160">
        <v>1.8924000000000001</v>
      </c>
      <c r="GL55" s="161"/>
      <c r="GM55" s="161"/>
      <c r="GN55" s="160">
        <v>-15.9742</v>
      </c>
      <c r="GO55" s="160">
        <v>-26.403300000000002</v>
      </c>
      <c r="GP55" s="160">
        <v>21.5992</v>
      </c>
      <c r="GQ55" s="160">
        <v>28.0184</v>
      </c>
      <c r="GR55" s="160">
        <v>52.131999999999998</v>
      </c>
      <c r="GS55" s="160">
        <v>54.0336</v>
      </c>
      <c r="GT55" s="160">
        <v>-151.75530000000001</v>
      </c>
      <c r="GU55" s="160">
        <v>-21.844000000000001</v>
      </c>
      <c r="GV55" s="160">
        <v>40.0261</v>
      </c>
      <c r="GW55" s="160">
        <v>-25.936599999999999</v>
      </c>
      <c r="GX55" s="160">
        <v>3.9670000000000001</v>
      </c>
      <c r="GY55" s="160">
        <v>7.7944000000000004</v>
      </c>
      <c r="GZ55" s="160">
        <v>7.4687000000000001</v>
      </c>
      <c r="HA55" s="160">
        <v>5</v>
      </c>
      <c r="HB55" s="160">
        <v>131.97989999999999</v>
      </c>
      <c r="HC55" s="160">
        <v>133.483</v>
      </c>
      <c r="HD55" s="160">
        <v>284.5</v>
      </c>
      <c r="HE55" s="160">
        <v>-281.43099999999998</v>
      </c>
      <c r="HF55" s="160">
        <v>-573.16719999999998</v>
      </c>
      <c r="HG55" s="160">
        <v>576.82950000000005</v>
      </c>
      <c r="HH55" s="160">
        <v>445.58890000000002</v>
      </c>
      <c r="HI55" s="160">
        <v>-129.00360000000001</v>
      </c>
      <c r="HJ55" s="160">
        <v>-125.9877</v>
      </c>
      <c r="HK55" s="160">
        <v>-55.548699999999997</v>
      </c>
      <c r="HL55" s="160">
        <v>-47.021700000000003</v>
      </c>
      <c r="HM55" s="160">
        <v>83.897499999999994</v>
      </c>
      <c r="HN55" s="160">
        <v>83.253399999999999</v>
      </c>
      <c r="HO55" s="160">
        <v>-85.2624</v>
      </c>
      <c r="HP55" s="161"/>
      <c r="HQ55" s="160">
        <v>41.410899999999998</v>
      </c>
      <c r="HR55" s="160">
        <v>42.07</v>
      </c>
      <c r="HS55" s="160">
        <v>-33.861499999999999</v>
      </c>
      <c r="HT55" s="160">
        <v>-33.710999999999999</v>
      </c>
      <c r="HU55" s="160">
        <v>69.760000000000005</v>
      </c>
      <c r="HV55" s="160">
        <v>68.930000000000007</v>
      </c>
      <c r="HW55" s="160">
        <v>21.6</v>
      </c>
      <c r="HX55" s="160">
        <v>21.5</v>
      </c>
      <c r="HY55" s="160">
        <v>21.534600000000001</v>
      </c>
      <c r="HZ55" s="160">
        <v>38.880000000000003</v>
      </c>
      <c r="IA55" s="160">
        <v>-339.14139999999998</v>
      </c>
      <c r="IB55" s="160">
        <v>107.2029</v>
      </c>
      <c r="IC55" s="160">
        <v>106.98569999999999</v>
      </c>
      <c r="ID55" s="161"/>
      <c r="IE55" s="160">
        <v>-39.5</v>
      </c>
      <c r="IF55" s="160">
        <v>-40.4</v>
      </c>
      <c r="IG55" s="160">
        <v>-40</v>
      </c>
      <c r="IH55" s="161"/>
      <c r="II55" s="160">
        <v>1.2875000000000001</v>
      </c>
      <c r="IJ55" s="160">
        <v>-431.23289999999997</v>
      </c>
      <c r="IK55" s="160">
        <v>-117.9973</v>
      </c>
      <c r="IL55" s="160">
        <v>401.14139999999998</v>
      </c>
      <c r="IM55" s="160">
        <v>334.82530000000003</v>
      </c>
      <c r="IN55" s="160">
        <v>73.003799999999998</v>
      </c>
      <c r="IO55" s="160">
        <v>-325.20119999999997</v>
      </c>
      <c r="IP55" s="160">
        <v>327.69229999999999</v>
      </c>
      <c r="IQ55" s="160">
        <v>-153.48179999999999</v>
      </c>
      <c r="IR55" s="160">
        <v>-212.84460000000001</v>
      </c>
      <c r="IS55" s="160">
        <v>-321.08760000000001</v>
      </c>
      <c r="IT55" s="160">
        <v>79.764399999999995</v>
      </c>
      <c r="IU55" s="160">
        <v>79.127499999999998</v>
      </c>
      <c r="IV55" s="160">
        <v>158.96270000000001</v>
      </c>
      <c r="IW55" s="160">
        <v>-389.64139999999998</v>
      </c>
      <c r="IX55" s="160">
        <v>216.03450000000001</v>
      </c>
      <c r="IY55" s="160">
        <v>-169.35830000000001</v>
      </c>
      <c r="IZ55" s="160">
        <v>166.55250000000001</v>
      </c>
      <c r="JA55" s="160">
        <v>-10.1501</v>
      </c>
      <c r="JB55" s="161"/>
      <c r="JC55" s="160">
        <v>14.24</v>
      </c>
      <c r="JD55" s="160">
        <v>6.5579999999999998</v>
      </c>
      <c r="JE55" s="160">
        <v>6.5739999999999998</v>
      </c>
      <c r="JF55" s="160">
        <v>-15.2</v>
      </c>
      <c r="JG55" s="160">
        <v>-2.48</v>
      </c>
      <c r="JH55" s="161"/>
      <c r="JI55" s="160">
        <v>2.2568000000000001</v>
      </c>
      <c r="JJ55" s="160">
        <v>-23.350899999999999</v>
      </c>
      <c r="JK55" s="160">
        <v>-32.225499999999997</v>
      </c>
      <c r="JL55" s="160">
        <v>24.5</v>
      </c>
      <c r="JM55" s="160">
        <v>53.674999999999997</v>
      </c>
      <c r="JN55" s="160">
        <v>51.5</v>
      </c>
      <c r="JO55" s="161"/>
      <c r="JP55" s="161"/>
      <c r="JQ55" s="160">
        <v>54.056600000000003</v>
      </c>
      <c r="JR55" s="160">
        <v>53.578099999999999</v>
      </c>
      <c r="JS55" s="160">
        <v>54.426499999999997</v>
      </c>
      <c r="JT55" s="161"/>
      <c r="JU55" s="160">
        <v>39.4</v>
      </c>
      <c r="JV55" s="160">
        <v>36.037100000000002</v>
      </c>
      <c r="JW55" s="160">
        <v>6.92</v>
      </c>
      <c r="JX55" s="161"/>
      <c r="JY55" s="160">
        <v>-43.869700000000002</v>
      </c>
      <c r="JZ55" s="160">
        <v>75.428899999999999</v>
      </c>
      <c r="KA55" s="160">
        <v>57.476799999999997</v>
      </c>
      <c r="KB55" s="160">
        <v>-44.592500000000001</v>
      </c>
      <c r="KC55" s="160">
        <v>-74.418199999999999</v>
      </c>
      <c r="KD55" s="160">
        <v>46.926299999999998</v>
      </c>
      <c r="KE55" s="160">
        <v>26.628799999999998</v>
      </c>
      <c r="KF55" s="160">
        <v>-48.6</v>
      </c>
      <c r="KG55" s="160">
        <v>47.8</v>
      </c>
      <c r="KH55" s="160">
        <v>-135.375</v>
      </c>
      <c r="KI55" s="160">
        <v>332.27699999999999</v>
      </c>
    </row>
    <row r="56" spans="1:295" ht="18" customHeight="1" x14ac:dyDescent="0.3">
      <c r="A56" s="157" t="s">
        <v>895</v>
      </c>
      <c r="B56" s="157" t="s">
        <v>55</v>
      </c>
      <c r="C56" s="162">
        <v>0</v>
      </c>
      <c r="D56" s="162">
        <v>17.636900000000001</v>
      </c>
      <c r="E56" s="162">
        <v>-25.817399999999999</v>
      </c>
      <c r="F56" s="162">
        <v>-34.926099999999998</v>
      </c>
      <c r="G56" s="162">
        <v>32.716299999999997</v>
      </c>
      <c r="H56" s="163"/>
      <c r="I56" s="162">
        <v>43.176400000000001</v>
      </c>
      <c r="J56" s="162">
        <v>-76.018699999999995</v>
      </c>
      <c r="K56" s="162">
        <v>52.944800000000001</v>
      </c>
      <c r="L56" s="162">
        <v>26.685199999999998</v>
      </c>
      <c r="M56" s="162">
        <v>26.021599999999999</v>
      </c>
      <c r="N56" s="162">
        <v>0</v>
      </c>
      <c r="O56" s="162">
        <v>-27.943999999999999</v>
      </c>
      <c r="P56" s="162">
        <v>22</v>
      </c>
      <c r="Q56" s="162">
        <v>11.592000000000001</v>
      </c>
      <c r="R56" s="162">
        <v>-22</v>
      </c>
      <c r="S56" s="162">
        <v>11.5862</v>
      </c>
      <c r="T56" s="162">
        <v>46.100999999999999</v>
      </c>
      <c r="U56" s="162">
        <v>14.6271</v>
      </c>
      <c r="V56" s="162">
        <v>14.4252</v>
      </c>
      <c r="W56" s="162">
        <v>24.958300000000001</v>
      </c>
      <c r="X56" s="162">
        <v>12.4239</v>
      </c>
      <c r="Y56" s="162">
        <v>5.7709000000000001</v>
      </c>
      <c r="Z56" s="162">
        <v>7.8464999999999998</v>
      </c>
      <c r="AA56" s="163"/>
      <c r="AB56" s="163"/>
      <c r="AC56" s="162">
        <v>-64.63</v>
      </c>
      <c r="AD56" s="162">
        <v>-64.599999999999994</v>
      </c>
      <c r="AE56" s="163"/>
      <c r="AF56" s="162">
        <v>0</v>
      </c>
      <c r="AG56" s="162">
        <v>26.4</v>
      </c>
      <c r="AH56" s="162">
        <v>7.0640000000000001</v>
      </c>
      <c r="AI56" s="162">
        <v>0.17299999999999999</v>
      </c>
      <c r="AJ56" s="163">
        <v>0</v>
      </c>
      <c r="AK56" s="162">
        <v>-52.99</v>
      </c>
      <c r="AL56" s="162">
        <v>-69.63</v>
      </c>
      <c r="AM56" s="162">
        <v>52.66</v>
      </c>
      <c r="AN56" s="162">
        <v>52.88</v>
      </c>
      <c r="AO56" s="162">
        <v>11.7867</v>
      </c>
      <c r="AP56" s="162">
        <v>12.2408</v>
      </c>
      <c r="AQ56" s="162">
        <v>67.256500000000003</v>
      </c>
      <c r="AR56" s="162">
        <v>69.263499999999993</v>
      </c>
      <c r="AS56" s="162">
        <v>35.322600000000001</v>
      </c>
      <c r="AT56" s="162">
        <v>-61.554600000000001</v>
      </c>
      <c r="AU56" s="163">
        <v>0</v>
      </c>
      <c r="AV56" s="162">
        <v>29.6172</v>
      </c>
      <c r="AW56" s="162">
        <v>30.3185</v>
      </c>
      <c r="AX56" s="162">
        <v>61.6569</v>
      </c>
      <c r="AY56" s="162">
        <v>63.645000000000003</v>
      </c>
      <c r="AZ56" s="162">
        <v>-22.7455</v>
      </c>
      <c r="BA56" s="162">
        <v>-25.857600000000001</v>
      </c>
      <c r="BB56" s="162">
        <v>-328.2876</v>
      </c>
      <c r="BC56" s="162">
        <v>-13.854699999999999</v>
      </c>
      <c r="BD56" s="162">
        <v>-14.4</v>
      </c>
      <c r="BE56" s="162">
        <v>-14.4</v>
      </c>
      <c r="BF56" s="162">
        <v>63.961199999999998</v>
      </c>
      <c r="BG56" s="162">
        <v>3.1732</v>
      </c>
      <c r="BH56" s="162">
        <v>-5.6351000000000004</v>
      </c>
      <c r="BI56" s="163"/>
      <c r="BJ56" s="162">
        <v>-8.1702999999999992</v>
      </c>
      <c r="BK56" s="162">
        <v>6.8747999999999996</v>
      </c>
      <c r="BL56" s="162">
        <v>10.722799999999999</v>
      </c>
      <c r="BM56" s="162">
        <v>7.3067000000000002</v>
      </c>
      <c r="BN56" s="162">
        <v>356.94439999999997</v>
      </c>
      <c r="BO56" s="162">
        <v>96.377399999999994</v>
      </c>
      <c r="BP56" s="162">
        <v>95.706000000000003</v>
      </c>
      <c r="BQ56" s="162">
        <v>-253.00229999999999</v>
      </c>
      <c r="BR56" s="162">
        <v>453.24790000000002</v>
      </c>
      <c r="BS56" s="163"/>
      <c r="BT56" s="162">
        <v>-18.422000000000001</v>
      </c>
      <c r="BU56" s="162">
        <v>20.378299999999999</v>
      </c>
      <c r="BV56" s="162">
        <v>91.762</v>
      </c>
      <c r="BW56" s="162">
        <v>26.37</v>
      </c>
      <c r="BX56" s="162">
        <v>25.09</v>
      </c>
      <c r="BY56" s="162">
        <v>62.82</v>
      </c>
      <c r="BZ56" s="162">
        <v>79.599999999999994</v>
      </c>
      <c r="CA56" s="162">
        <v>-94.033699999999996</v>
      </c>
      <c r="CB56" s="162">
        <v>-93.497900000000001</v>
      </c>
      <c r="CC56" s="162">
        <v>143.54640000000001</v>
      </c>
      <c r="CD56" s="162">
        <v>145.36879999999999</v>
      </c>
      <c r="CE56" s="162">
        <v>12.5374</v>
      </c>
      <c r="CF56" s="162">
        <v>-77.540499999999994</v>
      </c>
      <c r="CG56" s="162">
        <v>-77.438599999999994</v>
      </c>
      <c r="CH56" s="162">
        <v>-9.5268999999999995</v>
      </c>
      <c r="CI56" s="163"/>
      <c r="CJ56" s="163"/>
      <c r="CK56" s="163"/>
      <c r="CL56" s="162">
        <v>100.2</v>
      </c>
      <c r="CM56" s="162">
        <v>90.4</v>
      </c>
      <c r="CN56" s="162">
        <v>-16.02</v>
      </c>
      <c r="CO56" s="162">
        <v>74.717100000000002</v>
      </c>
      <c r="CP56" s="162">
        <v>73.7179</v>
      </c>
      <c r="CQ56" s="162">
        <v>72.725800000000007</v>
      </c>
      <c r="CR56" s="162">
        <v>7.5762</v>
      </c>
      <c r="CS56" s="162">
        <v>7.8985000000000003</v>
      </c>
      <c r="CT56" s="162">
        <v>1</v>
      </c>
      <c r="CU56" s="162">
        <v>-48.100299999999997</v>
      </c>
      <c r="CV56" s="162">
        <v>-6.2911000000000001</v>
      </c>
      <c r="CW56" s="162">
        <v>15.4328</v>
      </c>
      <c r="CX56" s="162">
        <v>69.459999999999994</v>
      </c>
      <c r="CY56" s="162">
        <v>36.340000000000003</v>
      </c>
      <c r="CZ56" s="162">
        <v>42.8979</v>
      </c>
      <c r="DA56" s="162">
        <v>40.5807</v>
      </c>
      <c r="DB56" s="163"/>
      <c r="DC56" s="163"/>
      <c r="DD56" s="163"/>
      <c r="DE56" s="163"/>
      <c r="DF56" s="162">
        <v>-73.635400000000004</v>
      </c>
      <c r="DG56" s="163"/>
      <c r="DH56" s="162">
        <v>-48.286799999999999</v>
      </c>
      <c r="DI56" s="162">
        <v>-94.1</v>
      </c>
      <c r="DJ56" s="162">
        <v>-94.1</v>
      </c>
      <c r="DK56" s="162">
        <v>25.897500000000001</v>
      </c>
      <c r="DL56" s="162">
        <v>45.4193</v>
      </c>
      <c r="DM56" s="162">
        <v>53.554299999999998</v>
      </c>
      <c r="DN56" s="162">
        <v>65.057400000000001</v>
      </c>
      <c r="DO56" s="162">
        <v>45.3</v>
      </c>
      <c r="DP56" s="162">
        <v>-6.31</v>
      </c>
      <c r="DQ56" s="162">
        <v>62.666499999999999</v>
      </c>
      <c r="DR56" s="162">
        <v>72.056600000000003</v>
      </c>
      <c r="DS56" s="162">
        <v>-26.24</v>
      </c>
      <c r="DT56" s="162">
        <v>-26.49</v>
      </c>
      <c r="DU56" s="162">
        <v>107.05</v>
      </c>
      <c r="DV56" s="162">
        <v>65.34</v>
      </c>
      <c r="DW56" s="162">
        <v>73.836399999999998</v>
      </c>
      <c r="DX56" s="162">
        <v>73.2</v>
      </c>
      <c r="DY56" s="162">
        <v>-73.158799999999999</v>
      </c>
      <c r="DZ56" s="162">
        <v>-71.236400000000003</v>
      </c>
      <c r="EA56" s="162">
        <v>163.55449999999999</v>
      </c>
      <c r="EB56" s="162">
        <v>114.30289999999999</v>
      </c>
      <c r="EC56" s="162">
        <v>110.6785</v>
      </c>
      <c r="ED56" s="162">
        <v>111.78270000000001</v>
      </c>
      <c r="EE56" s="162">
        <v>63.254399999999997</v>
      </c>
      <c r="EF56" s="162">
        <v>43.656599999999997</v>
      </c>
      <c r="EG56" s="162">
        <v>-30.065999999999999</v>
      </c>
      <c r="EH56" s="162">
        <v>265.1112</v>
      </c>
      <c r="EI56" s="162">
        <v>129.7578</v>
      </c>
      <c r="EJ56" s="163"/>
      <c r="EK56" s="162">
        <v>-34.926600000000001</v>
      </c>
      <c r="EL56" s="162">
        <v>-32.488799999999998</v>
      </c>
      <c r="EM56" s="162">
        <v>20.055499999999999</v>
      </c>
      <c r="EN56" s="162">
        <v>-21.586500000000001</v>
      </c>
      <c r="EO56" s="162">
        <v>-20.364699999999999</v>
      </c>
      <c r="EP56" s="162">
        <v>145.97999999999999</v>
      </c>
      <c r="EQ56" s="162">
        <v>-82.632900000000006</v>
      </c>
      <c r="ER56" s="162">
        <v>-83.896799999999999</v>
      </c>
      <c r="ES56" s="162">
        <v>-4.5454999999999997</v>
      </c>
      <c r="ET56" s="162">
        <v>21.05</v>
      </c>
      <c r="EU56" s="162">
        <v>-14.74</v>
      </c>
      <c r="EV56" s="162">
        <v>73.900000000000006</v>
      </c>
      <c r="EW56" s="162">
        <v>12.304600000000001</v>
      </c>
      <c r="EX56" s="162">
        <v>-91.746700000000004</v>
      </c>
      <c r="EY56" s="162">
        <v>-33.7333</v>
      </c>
      <c r="EZ56" s="162">
        <v>-33.170200000000001</v>
      </c>
      <c r="FA56" s="162">
        <v>7.1806999999999999</v>
      </c>
      <c r="FB56" s="162">
        <v>-37.1999</v>
      </c>
      <c r="FC56" s="162">
        <v>4.7496999999999998</v>
      </c>
      <c r="FD56" s="162">
        <v>19.739999999999998</v>
      </c>
      <c r="FE56" s="163"/>
      <c r="FF56" s="162">
        <v>19.659600000000001</v>
      </c>
      <c r="FG56" s="162">
        <v>40.329700000000003</v>
      </c>
      <c r="FH56" s="162">
        <v>40.855800000000002</v>
      </c>
      <c r="FI56" s="162">
        <v>39.878399999999999</v>
      </c>
      <c r="FJ56" s="162">
        <v>93.775499999999994</v>
      </c>
      <c r="FK56" s="162">
        <v>94.277900000000002</v>
      </c>
      <c r="FL56" s="162">
        <v>-134.63489999999999</v>
      </c>
      <c r="FM56" s="162">
        <v>75.256100000000004</v>
      </c>
      <c r="FN56" s="162">
        <v>75.512699999999995</v>
      </c>
      <c r="FO56" s="162">
        <v>-117.77200000000001</v>
      </c>
      <c r="FP56" s="162">
        <v>-112.8955</v>
      </c>
      <c r="FQ56" s="162">
        <v>-21.172799999999999</v>
      </c>
      <c r="FR56" s="162">
        <v>-44.14</v>
      </c>
      <c r="FS56" s="162">
        <v>10.4598</v>
      </c>
      <c r="FT56" s="162">
        <v>0.93899999999999995</v>
      </c>
      <c r="FU56" s="162">
        <v>-6.31</v>
      </c>
      <c r="FV56" s="162">
        <v>19.54</v>
      </c>
      <c r="FW56" s="162">
        <v>-21.4236</v>
      </c>
      <c r="FX56" s="163"/>
      <c r="FY56" s="163"/>
      <c r="FZ56" s="162">
        <v>4.0010000000000003</v>
      </c>
      <c r="GA56" s="163"/>
      <c r="GB56" s="162">
        <v>32.090000000000003</v>
      </c>
      <c r="GC56" s="162">
        <v>114.3216</v>
      </c>
      <c r="GD56" s="162">
        <v>118.4689</v>
      </c>
      <c r="GE56" s="162">
        <v>13.86</v>
      </c>
      <c r="GF56" s="162">
        <v>80.085300000000004</v>
      </c>
      <c r="GG56" s="162">
        <v>20.8</v>
      </c>
      <c r="GH56" s="162">
        <v>-13.5839</v>
      </c>
      <c r="GI56" s="162">
        <v>-1.8004</v>
      </c>
      <c r="GJ56" s="162">
        <v>-1.9631000000000001</v>
      </c>
      <c r="GK56" s="162">
        <v>1.7312000000000001</v>
      </c>
      <c r="GL56" s="163"/>
      <c r="GM56" s="163"/>
      <c r="GN56" s="162">
        <v>-16.3979</v>
      </c>
      <c r="GO56" s="162">
        <v>-24.350999999999999</v>
      </c>
      <c r="GP56" s="162">
        <v>18.994499999999999</v>
      </c>
      <c r="GQ56" s="162">
        <v>25.1465</v>
      </c>
      <c r="GR56" s="162">
        <v>54.2819</v>
      </c>
      <c r="GS56" s="162">
        <v>55.302999999999997</v>
      </c>
      <c r="GT56" s="162">
        <v>-148.76990000000001</v>
      </c>
      <c r="GU56" s="162">
        <v>-20.490200000000002</v>
      </c>
      <c r="GV56" s="162">
        <v>39.238399999999999</v>
      </c>
      <c r="GW56" s="162">
        <v>-20.435199999999998</v>
      </c>
      <c r="GX56" s="162">
        <v>4.9217000000000004</v>
      </c>
      <c r="GY56" s="162">
        <v>6.5932000000000004</v>
      </c>
      <c r="GZ56" s="162">
        <v>6.2557999999999998</v>
      </c>
      <c r="HA56" s="162">
        <v>5.9631999999999996</v>
      </c>
      <c r="HB56" s="162">
        <v>124.65779999999999</v>
      </c>
      <c r="HC56" s="162">
        <v>124.90689999999999</v>
      </c>
      <c r="HD56" s="162">
        <v>277.8</v>
      </c>
      <c r="HE56" s="162">
        <v>-277.82960000000003</v>
      </c>
      <c r="HF56" s="162">
        <v>-578.04970000000003</v>
      </c>
      <c r="HG56" s="162">
        <v>577.3116</v>
      </c>
      <c r="HH56" s="162">
        <v>426.43520000000001</v>
      </c>
      <c r="HI56" s="162">
        <v>-120.2726</v>
      </c>
      <c r="HJ56" s="162">
        <v>-119.12820000000001</v>
      </c>
      <c r="HK56" s="162">
        <v>-64.775199999999998</v>
      </c>
      <c r="HL56" s="162">
        <v>-57.165500000000002</v>
      </c>
      <c r="HM56" s="162">
        <v>79.222200000000001</v>
      </c>
      <c r="HN56" s="162">
        <v>79.365300000000005</v>
      </c>
      <c r="HO56" s="163"/>
      <c r="HP56" s="162">
        <v>-83.998999999999995</v>
      </c>
      <c r="HQ56" s="162">
        <v>42.136000000000003</v>
      </c>
      <c r="HR56" s="162">
        <v>42.113999999999997</v>
      </c>
      <c r="HS56" s="162">
        <v>-29.741900000000001</v>
      </c>
      <c r="HT56" s="162">
        <v>-29.962399999999999</v>
      </c>
      <c r="HU56" s="162">
        <v>69.38</v>
      </c>
      <c r="HV56" s="162">
        <v>68.849999999999994</v>
      </c>
      <c r="HW56" s="162">
        <v>18.7</v>
      </c>
      <c r="HX56" s="162">
        <v>19.100000000000001</v>
      </c>
      <c r="HY56" s="162">
        <v>21.720500000000001</v>
      </c>
      <c r="HZ56" s="162">
        <v>38.08</v>
      </c>
      <c r="IA56" s="162">
        <v>-322.90210000000002</v>
      </c>
      <c r="IB56" s="162">
        <v>103.6442</v>
      </c>
      <c r="IC56" s="162">
        <v>104.38030000000001</v>
      </c>
      <c r="ID56" s="162">
        <v>15.5</v>
      </c>
      <c r="IE56" s="162">
        <v>-42.2</v>
      </c>
      <c r="IF56" s="162">
        <v>-41.4</v>
      </c>
      <c r="IG56" s="162">
        <v>-41.8</v>
      </c>
      <c r="IH56" s="163"/>
      <c r="II56" s="163"/>
      <c r="IJ56" s="162">
        <v>-419.96409999999997</v>
      </c>
      <c r="IK56" s="162">
        <v>-99.350499999999997</v>
      </c>
      <c r="IL56" s="162">
        <v>373.74709999999999</v>
      </c>
      <c r="IM56" s="162">
        <v>312.19420000000002</v>
      </c>
      <c r="IN56" s="162">
        <v>66.225300000000004</v>
      </c>
      <c r="IO56" s="162">
        <v>-304.63380000000001</v>
      </c>
      <c r="IP56" s="162">
        <v>307.44110000000001</v>
      </c>
      <c r="IQ56" s="162">
        <v>-149.4563</v>
      </c>
      <c r="IR56" s="162">
        <v>-205.79669999999999</v>
      </c>
      <c r="IS56" s="162">
        <v>-303.05970000000002</v>
      </c>
      <c r="IT56" s="162">
        <v>69.198599999999999</v>
      </c>
      <c r="IU56" s="162">
        <v>69.504599999999996</v>
      </c>
      <c r="IV56" s="162">
        <v>154.75040000000001</v>
      </c>
      <c r="IW56" s="162">
        <v>-358.8596</v>
      </c>
      <c r="IX56" s="162">
        <v>208.1816</v>
      </c>
      <c r="IY56" s="162">
        <v>-151.59229999999999</v>
      </c>
      <c r="IZ56" s="162">
        <v>147.48390000000001</v>
      </c>
      <c r="JA56" s="162">
        <v>-8.3841000000000001</v>
      </c>
      <c r="JB56" s="163"/>
      <c r="JC56" s="162">
        <v>13.28</v>
      </c>
      <c r="JD56" s="162">
        <v>6.7009999999999996</v>
      </c>
      <c r="JE56" s="162">
        <v>6.7110000000000003</v>
      </c>
      <c r="JF56" s="162">
        <v>-13.04</v>
      </c>
      <c r="JG56" s="162">
        <v>-2.96</v>
      </c>
      <c r="JH56" s="163"/>
      <c r="JI56" s="162">
        <v>3.1937000000000002</v>
      </c>
      <c r="JJ56" s="162">
        <v>-27.013000000000002</v>
      </c>
      <c r="JK56" s="162">
        <v>-32.1096</v>
      </c>
      <c r="JL56" s="162">
        <v>27.1</v>
      </c>
      <c r="JM56" s="162">
        <v>52.097999999999999</v>
      </c>
      <c r="JN56" s="162">
        <v>53.334000000000003</v>
      </c>
      <c r="JO56" s="162">
        <v>11.3851</v>
      </c>
      <c r="JP56" s="162">
        <v>13.574</v>
      </c>
      <c r="JQ56" s="162">
        <v>51.290900000000001</v>
      </c>
      <c r="JR56" s="162">
        <v>53.229399999999998</v>
      </c>
      <c r="JS56" s="162">
        <v>52.130099999999999</v>
      </c>
      <c r="JT56" s="163"/>
      <c r="JU56" s="162">
        <v>42.4</v>
      </c>
      <c r="JV56" s="162">
        <v>36.122300000000003</v>
      </c>
      <c r="JW56" s="162">
        <v>6.5</v>
      </c>
      <c r="JX56" s="163"/>
      <c r="JY56" s="162">
        <v>-57.533000000000001</v>
      </c>
      <c r="JZ56" s="162">
        <v>82.414100000000005</v>
      </c>
      <c r="KA56" s="162">
        <v>65.892300000000006</v>
      </c>
      <c r="KB56" s="162">
        <v>-57.101199999999999</v>
      </c>
      <c r="KC56" s="162">
        <v>-81.690399999999997</v>
      </c>
      <c r="KD56" s="162">
        <v>56.191800000000001</v>
      </c>
      <c r="KE56" s="162">
        <v>23.9375</v>
      </c>
      <c r="KF56" s="162">
        <v>-50.7</v>
      </c>
      <c r="KG56" s="162">
        <v>51.2</v>
      </c>
      <c r="KH56" s="162">
        <v>-149.8486</v>
      </c>
      <c r="KI56" s="162">
        <v>337.03219999999999</v>
      </c>
    </row>
    <row r="57" spans="1:295" x14ac:dyDescent="0.3">
      <c r="A57" s="223" t="s">
        <v>907</v>
      </c>
      <c r="B57" s="223"/>
      <c r="C57" s="164">
        <v>0</v>
      </c>
      <c r="D57" s="164">
        <v>21.423500000000001</v>
      </c>
      <c r="E57" s="164">
        <v>-19.9376</v>
      </c>
      <c r="F57" s="164">
        <v>9.1041000000000007</v>
      </c>
      <c r="G57" s="164">
        <v>44.688000000000002</v>
      </c>
      <c r="H57" s="164">
        <v>0</v>
      </c>
      <c r="I57" s="164">
        <v>62.785800000000002</v>
      </c>
      <c r="J57" s="164">
        <v>-64.7196</v>
      </c>
      <c r="K57" s="164">
        <v>75.785300000000007</v>
      </c>
      <c r="L57" s="164">
        <v>38.500799999999998</v>
      </c>
      <c r="M57" s="164">
        <v>37.589799999999997</v>
      </c>
      <c r="N57" s="164">
        <v>0</v>
      </c>
      <c r="O57" s="164">
        <v>-20.218</v>
      </c>
      <c r="P57" s="164">
        <v>66</v>
      </c>
      <c r="Q57" s="164">
        <v>23.184000000000001</v>
      </c>
      <c r="R57" s="164">
        <v>-17.600000000000001</v>
      </c>
      <c r="S57" s="164">
        <v>12.2301</v>
      </c>
      <c r="T57" s="164">
        <v>71.295599999999993</v>
      </c>
      <c r="U57" s="164">
        <v>20.960899999999999</v>
      </c>
      <c r="V57" s="164">
        <v>21.194299999999998</v>
      </c>
      <c r="W57" s="164">
        <v>35.091299999999997</v>
      </c>
      <c r="X57" s="164">
        <v>18.725100000000001</v>
      </c>
      <c r="Y57" s="164">
        <v>6.4715999999999996</v>
      </c>
      <c r="Z57" s="164">
        <v>8.5795999999999992</v>
      </c>
      <c r="AA57" s="164">
        <v>0</v>
      </c>
      <c r="AB57" s="164">
        <v>0</v>
      </c>
      <c r="AC57" s="164">
        <v>-58.89</v>
      </c>
      <c r="AD57" s="164">
        <v>-59.21</v>
      </c>
      <c r="AE57" s="164">
        <v>0</v>
      </c>
      <c r="AF57" s="164">
        <v>24.42</v>
      </c>
      <c r="AG57" s="164">
        <v>72.599999999999994</v>
      </c>
      <c r="AH57" s="164">
        <v>12.858000000000001</v>
      </c>
      <c r="AI57" s="164">
        <v>0.219</v>
      </c>
      <c r="AJ57" s="164">
        <v>0</v>
      </c>
      <c r="AK57" s="164">
        <v>-42.11</v>
      </c>
      <c r="AL57" s="164">
        <v>-63.83</v>
      </c>
      <c r="AM57" s="164">
        <v>82.43</v>
      </c>
      <c r="AN57" s="164">
        <v>84.07</v>
      </c>
      <c r="AO57" s="164">
        <v>18.530799999999999</v>
      </c>
      <c r="AP57" s="164">
        <v>12.9833</v>
      </c>
      <c r="AQ57" s="164">
        <v>84.390799999999999</v>
      </c>
      <c r="AR57" s="164">
        <v>87.761200000000002</v>
      </c>
      <c r="AS57" s="164">
        <v>49.583300000000001</v>
      </c>
      <c r="AT57" s="164">
        <v>-46.618200000000002</v>
      </c>
      <c r="AU57" s="164">
        <v>0</v>
      </c>
      <c r="AV57" s="164">
        <v>31.915299999999998</v>
      </c>
      <c r="AW57" s="164">
        <v>33.821100000000001</v>
      </c>
      <c r="AX57" s="164">
        <v>86.822199999999995</v>
      </c>
      <c r="AY57" s="164">
        <v>88.610799999999998</v>
      </c>
      <c r="AZ57" s="164">
        <v>-10.4146</v>
      </c>
      <c r="BA57" s="164">
        <v>-14.430099999999999</v>
      </c>
      <c r="BB57" s="164">
        <v>-235.07769999999999</v>
      </c>
      <c r="BC57" s="164">
        <v>-4.8209</v>
      </c>
      <c r="BD57" s="164">
        <v>1</v>
      </c>
      <c r="BE57" s="164">
        <v>1</v>
      </c>
      <c r="BF57" s="164">
        <v>94.738600000000005</v>
      </c>
      <c r="BG57" s="164">
        <v>3.9424000000000001</v>
      </c>
      <c r="BH57" s="164">
        <v>-4.2977999999999996</v>
      </c>
      <c r="BI57" s="164">
        <v>0</v>
      </c>
      <c r="BJ57" s="164">
        <v>2.4609999999999999</v>
      </c>
      <c r="BK57" s="164">
        <v>13.171099999999999</v>
      </c>
      <c r="BL57" s="164">
        <v>14.906700000000001</v>
      </c>
      <c r="BM57" s="164">
        <v>10.095599999999999</v>
      </c>
      <c r="BN57" s="164">
        <v>504.40980000000002</v>
      </c>
      <c r="BO57" s="164">
        <v>168.6147</v>
      </c>
      <c r="BP57" s="164">
        <v>169.2861</v>
      </c>
      <c r="BQ57" s="164">
        <v>-161.47710000000001</v>
      </c>
      <c r="BR57" s="164">
        <v>673.06889999999999</v>
      </c>
      <c r="BS57" s="164">
        <v>0</v>
      </c>
      <c r="BT57" s="164">
        <v>-7.0026000000000002</v>
      </c>
      <c r="BU57" s="164">
        <v>90.43</v>
      </c>
      <c r="BV57" s="164">
        <v>118.2278</v>
      </c>
      <c r="BW57" s="164">
        <v>32.090000000000003</v>
      </c>
      <c r="BX57" s="164">
        <v>39.659999999999997</v>
      </c>
      <c r="BY57" s="164">
        <v>81.78</v>
      </c>
      <c r="BZ57" s="164">
        <v>93.83</v>
      </c>
      <c r="CA57" s="164">
        <v>-84.522800000000004</v>
      </c>
      <c r="CB57" s="164">
        <v>-84.924599999999998</v>
      </c>
      <c r="CC57" s="164">
        <v>161.26159999999999</v>
      </c>
      <c r="CD57" s="164">
        <v>163.0341</v>
      </c>
      <c r="CE57" s="164">
        <v>15.6709</v>
      </c>
      <c r="CF57" s="164">
        <v>-28.6492</v>
      </c>
      <c r="CG57" s="164">
        <v>-29.045999999999999</v>
      </c>
      <c r="CH57" s="164">
        <v>13.0627</v>
      </c>
      <c r="CI57" s="164">
        <v>0</v>
      </c>
      <c r="CJ57" s="164">
        <v>0</v>
      </c>
      <c r="CK57" s="164">
        <v>0</v>
      </c>
      <c r="CL57" s="164">
        <v>153.69999999999999</v>
      </c>
      <c r="CM57" s="164">
        <v>139.4</v>
      </c>
      <c r="CN57" s="164">
        <v>-13.65</v>
      </c>
      <c r="CO57" s="164">
        <v>86.933800000000005</v>
      </c>
      <c r="CP57" s="164">
        <v>85.543499999999995</v>
      </c>
      <c r="CQ57" s="164">
        <v>84.854799999999997</v>
      </c>
      <c r="CR57" s="164">
        <v>34.968200000000003</v>
      </c>
      <c r="CS57" s="164">
        <v>35.5045</v>
      </c>
      <c r="CT57" s="164">
        <v>18.540199999999999</v>
      </c>
      <c r="CU57" s="164">
        <v>-18.631599999999999</v>
      </c>
      <c r="CV57" s="164">
        <v>26.182500000000001</v>
      </c>
      <c r="CW57" s="164">
        <v>19.567399999999999</v>
      </c>
      <c r="CX57" s="164">
        <v>89.15</v>
      </c>
      <c r="CY57" s="164">
        <v>46.43</v>
      </c>
      <c r="CZ57" s="164">
        <v>63.054200000000002</v>
      </c>
      <c r="DA57" s="164">
        <v>98.881500000000003</v>
      </c>
      <c r="DB57" s="164">
        <v>0</v>
      </c>
      <c r="DC57" s="164">
        <v>0</v>
      </c>
      <c r="DD57" s="164">
        <v>0</v>
      </c>
      <c r="DE57" s="164">
        <v>0</v>
      </c>
      <c r="DF57" s="164">
        <v>4.1132</v>
      </c>
      <c r="DG57" s="164">
        <v>0</v>
      </c>
      <c r="DH57" s="164">
        <v>-39.896999999999998</v>
      </c>
      <c r="DI57" s="164">
        <v>-75.8</v>
      </c>
      <c r="DJ57" s="164">
        <v>-77.2</v>
      </c>
      <c r="DK57" s="164">
        <v>31.4346</v>
      </c>
      <c r="DL57" s="164">
        <v>86.727900000000005</v>
      </c>
      <c r="DM57" s="164">
        <v>83.611699999999999</v>
      </c>
      <c r="DN57" s="164">
        <v>122.47920000000001</v>
      </c>
      <c r="DO57" s="164">
        <v>86.58</v>
      </c>
      <c r="DP57" s="164">
        <v>-1.3</v>
      </c>
      <c r="DQ57" s="164">
        <v>77.406999999999996</v>
      </c>
      <c r="DR57" s="164">
        <v>131.035</v>
      </c>
      <c r="DS57" s="164">
        <v>-2.2599999999999998</v>
      </c>
      <c r="DT57" s="164">
        <v>-2.23</v>
      </c>
      <c r="DU57" s="164">
        <v>133.41</v>
      </c>
      <c r="DV57" s="164">
        <v>81.52</v>
      </c>
      <c r="DW57" s="164">
        <v>132.19999999999999</v>
      </c>
      <c r="DX57" s="164">
        <v>128.27269999999999</v>
      </c>
      <c r="DY57" s="164">
        <v>-52.879399999999997</v>
      </c>
      <c r="DZ57" s="164">
        <v>-51.827300000000001</v>
      </c>
      <c r="EA57" s="164">
        <v>309.94709999999998</v>
      </c>
      <c r="EB57" s="164">
        <v>261.4563</v>
      </c>
      <c r="EC57" s="164">
        <v>244.50800000000001</v>
      </c>
      <c r="ED57" s="164">
        <v>186.6944</v>
      </c>
      <c r="EE57" s="164">
        <v>79.074299999999994</v>
      </c>
      <c r="EF57" s="164">
        <v>59.045099999999998</v>
      </c>
      <c r="EG57" s="164">
        <v>-25.885000000000002</v>
      </c>
      <c r="EH57" s="164">
        <v>413.98869999999999</v>
      </c>
      <c r="EI57" s="164">
        <v>232.6146</v>
      </c>
      <c r="EJ57" s="164">
        <v>0</v>
      </c>
      <c r="EK57" s="164">
        <v>-25.237200000000001</v>
      </c>
      <c r="EL57" s="164">
        <v>-22.553899999999999</v>
      </c>
      <c r="EM57" s="164">
        <v>57.343699999999998</v>
      </c>
      <c r="EN57" s="164">
        <v>-8.5055999999999994</v>
      </c>
      <c r="EO57" s="164">
        <v>-6.3410000000000002</v>
      </c>
      <c r="EP57" s="164">
        <v>196.602</v>
      </c>
      <c r="EQ57" s="164">
        <v>-49.570099999999996</v>
      </c>
      <c r="ER57" s="164">
        <v>-51.125999999999998</v>
      </c>
      <c r="ES57" s="164">
        <v>28.628299999999999</v>
      </c>
      <c r="ET57" s="164">
        <v>21.05</v>
      </c>
      <c r="EU57" s="164">
        <v>-5.82</v>
      </c>
      <c r="EV57" s="164">
        <v>121.6</v>
      </c>
      <c r="EW57" s="164">
        <v>19.197299999999998</v>
      </c>
      <c r="EX57" s="164">
        <v>-60.237099999999998</v>
      </c>
      <c r="EY57" s="164">
        <v>-30.616599999999998</v>
      </c>
      <c r="EZ57" s="164">
        <v>-29.598099999999999</v>
      </c>
      <c r="FA57" s="164">
        <v>9.9382000000000001</v>
      </c>
      <c r="FB57" s="164">
        <v>-8.8384999999999998</v>
      </c>
      <c r="FC57" s="164">
        <v>20.820799999999998</v>
      </c>
      <c r="FD57" s="164">
        <v>23.2346</v>
      </c>
      <c r="FE57" s="164">
        <v>0</v>
      </c>
      <c r="FF57" s="164">
        <v>22.636299999999999</v>
      </c>
      <c r="FG57" s="164">
        <v>42.003999999999998</v>
      </c>
      <c r="FH57" s="164">
        <v>42.708500000000001</v>
      </c>
      <c r="FI57" s="164">
        <v>40.6785</v>
      </c>
      <c r="FJ57" s="164">
        <v>114.875</v>
      </c>
      <c r="FK57" s="164">
        <v>115.37739999999999</v>
      </c>
      <c r="FL57" s="164">
        <v>-102.3158</v>
      </c>
      <c r="FM57" s="164">
        <v>107.36879999999999</v>
      </c>
      <c r="FN57" s="164">
        <v>107.4348</v>
      </c>
      <c r="FO57" s="164">
        <v>-86.917400000000001</v>
      </c>
      <c r="FP57" s="164">
        <v>-77.521299999999997</v>
      </c>
      <c r="FQ57" s="164">
        <v>-12.0101</v>
      </c>
      <c r="FR57" s="164">
        <v>-32.99</v>
      </c>
      <c r="FS57" s="164">
        <v>17.4984</v>
      </c>
      <c r="FT57" s="164">
        <v>1.5726</v>
      </c>
      <c r="FU57" s="164">
        <v>-4.7300000000000004</v>
      </c>
      <c r="FV57" s="164">
        <v>20.46</v>
      </c>
      <c r="FW57" s="164">
        <v>-13.964700000000001</v>
      </c>
      <c r="FX57" s="164">
        <v>11.5587</v>
      </c>
      <c r="FY57" s="164">
        <v>-12.401</v>
      </c>
      <c r="FZ57" s="164">
        <v>4.2869999999999999</v>
      </c>
      <c r="GA57" s="164">
        <v>11.3154</v>
      </c>
      <c r="GB57" s="164">
        <v>36.64</v>
      </c>
      <c r="GC57" s="164">
        <v>129.9599</v>
      </c>
      <c r="GD57" s="164">
        <v>136.48929999999999</v>
      </c>
      <c r="GE57" s="164">
        <v>17.34</v>
      </c>
      <c r="GF57" s="164">
        <v>89.205600000000004</v>
      </c>
      <c r="GG57" s="164">
        <v>21.7</v>
      </c>
      <c r="GH57" s="164">
        <v>-1.5367999999999999</v>
      </c>
      <c r="GI57" s="164">
        <v>7.1132999999999997</v>
      </c>
      <c r="GJ57" s="164">
        <v>7.4667000000000003</v>
      </c>
      <c r="GK57" s="164">
        <v>2.8994</v>
      </c>
      <c r="GL57" s="164">
        <v>0</v>
      </c>
      <c r="GM57" s="164">
        <v>0</v>
      </c>
      <c r="GN57" s="164">
        <v>-14.4092</v>
      </c>
      <c r="GO57" s="164">
        <v>-18.5669</v>
      </c>
      <c r="GP57" s="164">
        <v>21.8355</v>
      </c>
      <c r="GQ57" s="164">
        <v>49.662199999999999</v>
      </c>
      <c r="GR57" s="164">
        <v>62.781999999999996</v>
      </c>
      <c r="GS57" s="164">
        <v>64.813299999999998</v>
      </c>
      <c r="GT57" s="164">
        <v>-139.97720000000001</v>
      </c>
      <c r="GU57" s="164">
        <v>-14.870900000000001</v>
      </c>
      <c r="GV57" s="164">
        <v>40.0261</v>
      </c>
      <c r="GW57" s="164">
        <v>9.5474999999999994</v>
      </c>
      <c r="GX57" s="164">
        <v>11.843999999999999</v>
      </c>
      <c r="GY57" s="164">
        <v>16.537400000000002</v>
      </c>
      <c r="GZ57" s="164">
        <v>15.865600000000001</v>
      </c>
      <c r="HA57" s="164">
        <v>13.3901</v>
      </c>
      <c r="HB57" s="164">
        <v>152.1377</v>
      </c>
      <c r="HC57" s="164">
        <v>152.96019999999999</v>
      </c>
      <c r="HD57" s="164">
        <v>289.2</v>
      </c>
      <c r="HE57" s="164">
        <v>-275.10320000000002</v>
      </c>
      <c r="HF57" s="164">
        <v>-538.23860000000002</v>
      </c>
      <c r="HG57" s="164">
        <v>597.34690000000001</v>
      </c>
      <c r="HH57" s="164">
        <v>520.78279999999995</v>
      </c>
      <c r="HI57" s="164">
        <v>-75.544899999999998</v>
      </c>
      <c r="HJ57" s="164">
        <v>-73.727900000000005</v>
      </c>
      <c r="HK57" s="164">
        <v>-24.456800000000001</v>
      </c>
      <c r="HL57" s="164">
        <v>-13.9717</v>
      </c>
      <c r="HM57" s="164">
        <v>85.875600000000006</v>
      </c>
      <c r="HN57" s="164">
        <v>84.655500000000004</v>
      </c>
      <c r="HO57" s="164">
        <v>-23.301600000000001</v>
      </c>
      <c r="HP57" s="164">
        <v>-42.009300000000003</v>
      </c>
      <c r="HQ57" s="164">
        <v>46.091099999999997</v>
      </c>
      <c r="HR57" s="164">
        <v>45.508800000000001</v>
      </c>
      <c r="HS57" s="164">
        <v>2.3115999999999999</v>
      </c>
      <c r="HT57" s="164">
        <v>3.1248</v>
      </c>
      <c r="HU57" s="164">
        <v>80</v>
      </c>
      <c r="HV57" s="164">
        <v>79.760000000000005</v>
      </c>
      <c r="HW57" s="164">
        <v>70.400000000000006</v>
      </c>
      <c r="HX57" s="164">
        <v>73.400000000000006</v>
      </c>
      <c r="HY57" s="164">
        <v>22.028099999999998</v>
      </c>
      <c r="HZ57" s="164">
        <v>47.76</v>
      </c>
      <c r="IA57" s="164">
        <v>-252.69909999999999</v>
      </c>
      <c r="IB57" s="164">
        <v>110.164</v>
      </c>
      <c r="IC57" s="164">
        <v>109.93170000000001</v>
      </c>
      <c r="ID57" s="164">
        <v>20.7</v>
      </c>
      <c r="IE57" s="164">
        <v>50.9</v>
      </c>
      <c r="IF57" s="164">
        <v>-14.8</v>
      </c>
      <c r="IG57" s="164">
        <v>-14.9</v>
      </c>
      <c r="IH57" s="164">
        <v>1.7801</v>
      </c>
      <c r="II57" s="164">
        <v>1.6363000000000001</v>
      </c>
      <c r="IJ57" s="164">
        <v>-216.2062</v>
      </c>
      <c r="IK57" s="164">
        <v>134.81530000000001</v>
      </c>
      <c r="IL57" s="164">
        <v>452.27949999999998</v>
      </c>
      <c r="IM57" s="164">
        <v>377.32850000000002</v>
      </c>
      <c r="IN57" s="164">
        <v>138.3228</v>
      </c>
      <c r="IO57" s="164">
        <v>-53.234699999999997</v>
      </c>
      <c r="IP57" s="164">
        <v>367.08120000000002</v>
      </c>
      <c r="IQ57" s="164">
        <v>-94.607699999999994</v>
      </c>
      <c r="IR57" s="164">
        <v>-44.928800000000003</v>
      </c>
      <c r="IS57" s="164">
        <v>-43.640900000000002</v>
      </c>
      <c r="IT57" s="164">
        <v>153.3484</v>
      </c>
      <c r="IU57" s="164">
        <v>152.52709999999999</v>
      </c>
      <c r="IV57" s="164">
        <v>198.12459999999999</v>
      </c>
      <c r="IW57" s="164">
        <v>-91.964299999999994</v>
      </c>
      <c r="IX57" s="164">
        <v>237.15389999999999</v>
      </c>
      <c r="IY57" s="164">
        <v>-29.7239</v>
      </c>
      <c r="IZ57" s="164">
        <v>203.07640000000001</v>
      </c>
      <c r="JA57" s="164">
        <v>-6.0632000000000001</v>
      </c>
      <c r="JB57" s="164">
        <v>30.446999999999999</v>
      </c>
      <c r="JC57" s="164">
        <v>33.840000000000003</v>
      </c>
      <c r="JD57" s="164">
        <v>7.2060000000000004</v>
      </c>
      <c r="JE57" s="164">
        <v>7.2279999999999998</v>
      </c>
      <c r="JF57" s="164">
        <v>-12</v>
      </c>
      <c r="JG57" s="164">
        <v>15.92</v>
      </c>
      <c r="JH57" s="164">
        <v>0</v>
      </c>
      <c r="JI57" s="164">
        <v>5.51</v>
      </c>
      <c r="JJ57" s="164">
        <v>-11.162000000000001</v>
      </c>
      <c r="JK57" s="164">
        <v>3.0472000000000001</v>
      </c>
      <c r="JL57" s="164">
        <v>34.700000000000003</v>
      </c>
      <c r="JM57" s="164">
        <v>57.640999999999998</v>
      </c>
      <c r="JN57" s="164">
        <v>57.392000000000003</v>
      </c>
      <c r="JO57" s="164">
        <v>11.4589</v>
      </c>
      <c r="JP57" s="164">
        <v>13.6372</v>
      </c>
      <c r="JQ57" s="164">
        <v>56.772399999999998</v>
      </c>
      <c r="JR57" s="164">
        <v>55.519599999999997</v>
      </c>
      <c r="JS57" s="164">
        <v>55.537300000000002</v>
      </c>
      <c r="JT57" s="164">
        <v>0</v>
      </c>
      <c r="JU57" s="164">
        <v>48.9</v>
      </c>
      <c r="JV57" s="164">
        <v>51.776800000000001</v>
      </c>
      <c r="JW57" s="164">
        <v>10.7</v>
      </c>
      <c r="JX57" s="164">
        <v>0</v>
      </c>
      <c r="JY57" s="164">
        <v>-14.511900000000001</v>
      </c>
      <c r="JZ57" s="164">
        <v>83.863699999999994</v>
      </c>
      <c r="KA57" s="164">
        <v>69.808899999999994</v>
      </c>
      <c r="KB57" s="164">
        <v>-14.5303</v>
      </c>
      <c r="KC57" s="164">
        <v>-48.797499999999999</v>
      </c>
      <c r="KD57" s="164">
        <v>59.745699999999999</v>
      </c>
      <c r="KE57" s="164">
        <v>36.646000000000001</v>
      </c>
      <c r="KF57" s="164">
        <v>39.299999999999997</v>
      </c>
      <c r="KG57" s="164">
        <v>60.2</v>
      </c>
      <c r="KH57" s="164">
        <v>-66.706599999999995</v>
      </c>
      <c r="KI57" s="164">
        <v>502.70670000000001</v>
      </c>
    </row>
    <row r="58" spans="1:295" x14ac:dyDescent="0.3">
      <c r="A58" s="223" t="s">
        <v>908</v>
      </c>
      <c r="B58" s="223"/>
      <c r="C58" s="164">
        <v>0</v>
      </c>
      <c r="D58" s="164">
        <v>13.979900000000001</v>
      </c>
      <c r="E58" s="164">
        <v>-30.7593</v>
      </c>
      <c r="F58" s="164">
        <v>-36.141399999999997</v>
      </c>
      <c r="G58" s="164">
        <v>19.6387</v>
      </c>
      <c r="H58" s="164">
        <v>0</v>
      </c>
      <c r="I58" s="164">
        <v>34.720500000000001</v>
      </c>
      <c r="J58" s="164">
        <v>-115.9472</v>
      </c>
      <c r="K58" s="164">
        <v>41.461100000000002</v>
      </c>
      <c r="L58" s="164">
        <v>20.977399999999999</v>
      </c>
      <c r="M58" s="164">
        <v>20.504799999999999</v>
      </c>
      <c r="N58" s="164">
        <v>-22.2</v>
      </c>
      <c r="O58" s="164">
        <v>-74.426000000000002</v>
      </c>
      <c r="P58" s="164">
        <v>17.600000000000001</v>
      </c>
      <c r="Q58" s="164">
        <v>9.9359999999999999</v>
      </c>
      <c r="R58" s="164">
        <v>-63.8</v>
      </c>
      <c r="S58" s="164">
        <v>9.8150999999999993</v>
      </c>
      <c r="T58" s="164">
        <v>35.648000000000003</v>
      </c>
      <c r="U58" s="164">
        <v>14.342499999999999</v>
      </c>
      <c r="V58" s="164">
        <v>14.4252</v>
      </c>
      <c r="W58" s="164">
        <v>24.3568</v>
      </c>
      <c r="X58" s="164">
        <v>8.8057999999999996</v>
      </c>
      <c r="Y58" s="164">
        <v>0.2306</v>
      </c>
      <c r="Z58" s="164">
        <v>4.5986000000000002</v>
      </c>
      <c r="AA58" s="164">
        <v>0</v>
      </c>
      <c r="AB58" s="164">
        <v>0</v>
      </c>
      <c r="AC58" s="164">
        <v>-92.42</v>
      </c>
      <c r="AD58" s="164">
        <v>-93.2</v>
      </c>
      <c r="AE58" s="164">
        <v>0</v>
      </c>
      <c r="AF58" s="164">
        <v>0</v>
      </c>
      <c r="AG58" s="164">
        <v>19.8</v>
      </c>
      <c r="AH58" s="164">
        <v>3.7240000000000002</v>
      </c>
      <c r="AI58" s="164">
        <v>0.156</v>
      </c>
      <c r="AJ58" s="164">
        <v>0</v>
      </c>
      <c r="AK58" s="164">
        <v>-82.06</v>
      </c>
      <c r="AL58" s="164">
        <v>-78.83</v>
      </c>
      <c r="AM58" s="164">
        <v>42.67</v>
      </c>
      <c r="AN58" s="164">
        <v>42.69</v>
      </c>
      <c r="AO58" s="164">
        <v>8.3972999999999995</v>
      </c>
      <c r="AP58" s="164">
        <v>6.9112999999999998</v>
      </c>
      <c r="AQ58" s="164">
        <v>56.511200000000002</v>
      </c>
      <c r="AR58" s="164">
        <v>58.231699999999996</v>
      </c>
      <c r="AS58" s="164">
        <v>22.6724</v>
      </c>
      <c r="AT58" s="164">
        <v>-89.049700000000001</v>
      </c>
      <c r="AU58" s="164">
        <v>0</v>
      </c>
      <c r="AV58" s="164">
        <v>3.5779999999999998</v>
      </c>
      <c r="AW58" s="164">
        <v>3.5465</v>
      </c>
      <c r="AX58" s="164">
        <v>51.954700000000003</v>
      </c>
      <c r="AY58" s="164">
        <v>51.494</v>
      </c>
      <c r="AZ58" s="164">
        <v>-46.247399999999999</v>
      </c>
      <c r="BA58" s="164">
        <v>-49.783499999999997</v>
      </c>
      <c r="BB58" s="164">
        <v>-473.62569999999999</v>
      </c>
      <c r="BC58" s="164">
        <v>-45.785899999999998</v>
      </c>
      <c r="BD58" s="164">
        <v>-17.2</v>
      </c>
      <c r="BE58" s="164">
        <v>-17.100000000000001</v>
      </c>
      <c r="BF58" s="164">
        <v>51.073799999999999</v>
      </c>
      <c r="BG58" s="164">
        <v>2.6162999999999998</v>
      </c>
      <c r="BH58" s="164">
        <v>-11.049200000000001</v>
      </c>
      <c r="BI58" s="164">
        <v>0</v>
      </c>
      <c r="BJ58" s="164">
        <v>-33.650799999999997</v>
      </c>
      <c r="BK58" s="164">
        <v>4.5301999999999998</v>
      </c>
      <c r="BL58" s="164">
        <v>0</v>
      </c>
      <c r="BM58" s="164">
        <v>0</v>
      </c>
      <c r="BN58" s="164">
        <v>266.79270000000002</v>
      </c>
      <c r="BO58" s="164">
        <v>54.017699999999998</v>
      </c>
      <c r="BP58" s="164">
        <v>53.865200000000002</v>
      </c>
      <c r="BQ58" s="164">
        <v>-402.78269999999998</v>
      </c>
      <c r="BR58" s="164">
        <v>346.0806</v>
      </c>
      <c r="BS58" s="164">
        <v>0</v>
      </c>
      <c r="BT58" s="164">
        <v>-88.163799999999995</v>
      </c>
      <c r="BU58" s="164">
        <v>8.8263999999999996</v>
      </c>
      <c r="BV58" s="164">
        <v>73.469499999999996</v>
      </c>
      <c r="BW58" s="164">
        <v>21.34</v>
      </c>
      <c r="BX58" s="164">
        <v>18.489999999999998</v>
      </c>
      <c r="BY58" s="164">
        <v>49.05</v>
      </c>
      <c r="BZ58" s="164">
        <v>67.12</v>
      </c>
      <c r="CA58" s="164">
        <v>-115.19889999999999</v>
      </c>
      <c r="CB58" s="164">
        <v>-114.6631</v>
      </c>
      <c r="CC58" s="164">
        <v>134.32929999999999</v>
      </c>
      <c r="CD58" s="164">
        <v>134.9753</v>
      </c>
      <c r="CE58" s="164">
        <v>-5.8631000000000002</v>
      </c>
      <c r="CF58" s="164">
        <v>-169.85419999999999</v>
      </c>
      <c r="CG58" s="164">
        <v>-169.3768</v>
      </c>
      <c r="CH58" s="164">
        <v>-14.856</v>
      </c>
      <c r="CI58" s="164">
        <v>0</v>
      </c>
      <c r="CJ58" s="164">
        <v>0</v>
      </c>
      <c r="CK58" s="164">
        <v>0</v>
      </c>
      <c r="CL58" s="164">
        <v>86</v>
      </c>
      <c r="CM58" s="164">
        <v>77.900000000000006</v>
      </c>
      <c r="CN58" s="164">
        <v>-20.75</v>
      </c>
      <c r="CO58" s="164">
        <v>69.770200000000003</v>
      </c>
      <c r="CP58" s="164">
        <v>68.236199999999997</v>
      </c>
      <c r="CQ58" s="164">
        <v>68.004300000000001</v>
      </c>
      <c r="CR58" s="164">
        <v>-2.4609999999999999</v>
      </c>
      <c r="CS58" s="164">
        <v>-0.90810000000000002</v>
      </c>
      <c r="CT58" s="164">
        <v>-27.027100000000001</v>
      </c>
      <c r="CU58" s="164">
        <v>-103.601</v>
      </c>
      <c r="CV58" s="164">
        <v>-24.279699999999998</v>
      </c>
      <c r="CW58" s="164">
        <v>11.617900000000001</v>
      </c>
      <c r="CX58" s="164">
        <v>36.409999999999997</v>
      </c>
      <c r="CY58" s="164">
        <v>21.37</v>
      </c>
      <c r="CZ58" s="164">
        <v>0.2417</v>
      </c>
      <c r="DA58" s="164">
        <v>34.867899999999999</v>
      </c>
      <c r="DB58" s="164">
        <v>0</v>
      </c>
      <c r="DC58" s="164">
        <v>0</v>
      </c>
      <c r="DD58" s="164">
        <v>0</v>
      </c>
      <c r="DE58" s="164">
        <v>0</v>
      </c>
      <c r="DF58" s="164">
        <v>-132.0795</v>
      </c>
      <c r="DG58" s="164">
        <v>0</v>
      </c>
      <c r="DH58" s="164">
        <v>-60.420400000000001</v>
      </c>
      <c r="DI58" s="164">
        <v>-131.80000000000001</v>
      </c>
      <c r="DJ58" s="164">
        <v>-133.19999999999999</v>
      </c>
      <c r="DK58" s="164">
        <v>23.9694</v>
      </c>
      <c r="DL58" s="164">
        <v>35.458399999999997</v>
      </c>
      <c r="DM58" s="164">
        <v>30.541699999999999</v>
      </c>
      <c r="DN58" s="164">
        <v>50.408900000000003</v>
      </c>
      <c r="DO58" s="164">
        <v>35.22</v>
      </c>
      <c r="DP58" s="164">
        <v>-12.97</v>
      </c>
      <c r="DQ58" s="164">
        <v>51.832000000000001</v>
      </c>
      <c r="DR58" s="164">
        <v>-3.5139</v>
      </c>
      <c r="DS58" s="164">
        <v>-33.549999999999997</v>
      </c>
      <c r="DT58" s="164">
        <v>-33.9</v>
      </c>
      <c r="DU58" s="164">
        <v>69.38</v>
      </c>
      <c r="DV58" s="164">
        <v>55.86</v>
      </c>
      <c r="DW58" s="164">
        <v>-1.2</v>
      </c>
      <c r="DX58" s="164">
        <v>0.54549999999999998</v>
      </c>
      <c r="DY58" s="164">
        <v>-105.0025</v>
      </c>
      <c r="DZ58" s="164">
        <v>-101.6455</v>
      </c>
      <c r="EA58" s="164">
        <v>93.704400000000007</v>
      </c>
      <c r="EB58" s="164">
        <v>49.620199999999997</v>
      </c>
      <c r="EC58" s="164">
        <v>48.216500000000003</v>
      </c>
      <c r="ED58" s="164">
        <v>-3.2899999999999999E-2</v>
      </c>
      <c r="EE58" s="164">
        <v>34.298699999999997</v>
      </c>
      <c r="EF58" s="164">
        <v>12.377000000000001</v>
      </c>
      <c r="EG58" s="164">
        <v>-35.286000000000001</v>
      </c>
      <c r="EH58" s="164">
        <v>175.33330000000001</v>
      </c>
      <c r="EI58" s="164">
        <v>-104.871</v>
      </c>
      <c r="EJ58" s="164">
        <v>0</v>
      </c>
      <c r="EK58" s="164">
        <v>-42.327800000000003</v>
      </c>
      <c r="EL58" s="164">
        <v>-39.144799999999996</v>
      </c>
      <c r="EM58" s="164">
        <v>10.346399999999999</v>
      </c>
      <c r="EN58" s="164">
        <v>-49.039400000000001</v>
      </c>
      <c r="EO58" s="164">
        <v>-46.233400000000003</v>
      </c>
      <c r="EP58" s="164">
        <v>24.623999999999999</v>
      </c>
      <c r="EQ58" s="164">
        <v>-101.26949999999999</v>
      </c>
      <c r="ER58" s="164">
        <v>-102.4842</v>
      </c>
      <c r="ES58" s="164">
        <v>-17.7605</v>
      </c>
      <c r="ET58" s="164">
        <v>0</v>
      </c>
      <c r="EU58" s="164">
        <v>-26.42</v>
      </c>
      <c r="EV58" s="164">
        <v>1</v>
      </c>
      <c r="EW58" s="164">
        <v>9.8132000000000001</v>
      </c>
      <c r="EX58" s="164">
        <v>-167.68459999999999</v>
      </c>
      <c r="EY58" s="164">
        <v>-36.200499999999998</v>
      </c>
      <c r="EZ58" s="164">
        <v>-34.943800000000003</v>
      </c>
      <c r="FA58" s="164">
        <v>2.4563999999999999</v>
      </c>
      <c r="FB58" s="164">
        <v>-52.9</v>
      </c>
      <c r="FC58" s="164">
        <v>-22.7166</v>
      </c>
      <c r="FD58" s="164">
        <v>17.829799999999999</v>
      </c>
      <c r="FE58" s="164">
        <v>0</v>
      </c>
      <c r="FF58" s="164">
        <v>17.728400000000001</v>
      </c>
      <c r="FG58" s="164">
        <v>36.780700000000003</v>
      </c>
      <c r="FH58" s="164">
        <v>37.2575</v>
      </c>
      <c r="FI58" s="164">
        <v>35.715600000000002</v>
      </c>
      <c r="FJ58" s="164">
        <v>85.235299999999995</v>
      </c>
      <c r="FK58" s="164">
        <v>85.402699999999996</v>
      </c>
      <c r="FL58" s="164">
        <v>-170.97290000000001</v>
      </c>
      <c r="FM58" s="164">
        <v>54.361800000000002</v>
      </c>
      <c r="FN58" s="164">
        <v>54.1798</v>
      </c>
      <c r="FO58" s="164">
        <v>-134.76689999999999</v>
      </c>
      <c r="FP58" s="164">
        <v>-128.3674</v>
      </c>
      <c r="FQ58" s="164">
        <v>-45.518900000000002</v>
      </c>
      <c r="FR58" s="164">
        <v>-50.32</v>
      </c>
      <c r="FS58" s="164">
        <v>8.2721999999999998</v>
      </c>
      <c r="FT58" s="164">
        <v>0.70340000000000003</v>
      </c>
      <c r="FU58" s="164">
        <v>-11.39</v>
      </c>
      <c r="FV58" s="164">
        <v>13.43</v>
      </c>
      <c r="FW58" s="164">
        <v>-46.485799999999998</v>
      </c>
      <c r="FX58" s="164">
        <v>11.5587</v>
      </c>
      <c r="FY58" s="164">
        <v>-15.823</v>
      </c>
      <c r="FZ58" s="164">
        <v>3.843</v>
      </c>
      <c r="GA58" s="164">
        <v>11.3154</v>
      </c>
      <c r="GB58" s="164">
        <v>23.81</v>
      </c>
      <c r="GC58" s="164">
        <v>78.6678</v>
      </c>
      <c r="GD58" s="164">
        <v>88.391099999999994</v>
      </c>
      <c r="GE58" s="164">
        <v>12.88</v>
      </c>
      <c r="GF58" s="164">
        <v>74.330100000000002</v>
      </c>
      <c r="GG58" s="164">
        <v>14.7</v>
      </c>
      <c r="GH58" s="164">
        <v>-28.587599999999998</v>
      </c>
      <c r="GI58" s="164">
        <v>-4.0609999999999999</v>
      </c>
      <c r="GJ58" s="164">
        <v>-4.3581000000000003</v>
      </c>
      <c r="GK58" s="164">
        <v>1.1594</v>
      </c>
      <c r="GL58" s="164">
        <v>0</v>
      </c>
      <c r="GM58" s="164">
        <v>0</v>
      </c>
      <c r="GN58" s="164">
        <v>-18.580100000000002</v>
      </c>
      <c r="GO58" s="164">
        <v>-47.062100000000001</v>
      </c>
      <c r="GP58" s="164">
        <v>17.054600000000001</v>
      </c>
      <c r="GQ58" s="164">
        <v>19.4725</v>
      </c>
      <c r="GR58" s="164">
        <v>45.592300000000002</v>
      </c>
      <c r="GS58" s="164">
        <v>46.584800000000001</v>
      </c>
      <c r="GT58" s="164">
        <v>-183.0984</v>
      </c>
      <c r="GU58" s="164">
        <v>-31.718699999999998</v>
      </c>
      <c r="GV58" s="164">
        <v>23.337800000000001</v>
      </c>
      <c r="GW58" s="164">
        <v>-68.709100000000007</v>
      </c>
      <c r="GX58" s="164">
        <v>3.4805999999999999</v>
      </c>
      <c r="GY58" s="164">
        <v>4.0430999999999999</v>
      </c>
      <c r="GZ58" s="164">
        <v>3.7759</v>
      </c>
      <c r="HA58" s="164">
        <v>4.9179000000000004</v>
      </c>
      <c r="HB58" s="164">
        <v>76.569299999999998</v>
      </c>
      <c r="HC58" s="164">
        <v>77.510099999999994</v>
      </c>
      <c r="HD58" s="164">
        <v>276.2</v>
      </c>
      <c r="HE58" s="164">
        <v>-288.68049999999999</v>
      </c>
      <c r="HF58" s="164">
        <v>-592.68029999999999</v>
      </c>
      <c r="HG58" s="164">
        <v>539.52610000000004</v>
      </c>
      <c r="HH58" s="164">
        <v>225.01079999999999</v>
      </c>
      <c r="HI58" s="164">
        <v>-145.6771</v>
      </c>
      <c r="HJ58" s="164">
        <v>-144.57220000000001</v>
      </c>
      <c r="HK58" s="164">
        <v>-67.867900000000006</v>
      </c>
      <c r="HL58" s="164">
        <v>-61.131500000000003</v>
      </c>
      <c r="HM58" s="164">
        <v>71.183800000000005</v>
      </c>
      <c r="HN58" s="164">
        <v>70.474199999999996</v>
      </c>
      <c r="HO58" s="164">
        <v>-97.006500000000003</v>
      </c>
      <c r="HP58" s="164">
        <v>-98.766999999999996</v>
      </c>
      <c r="HQ58" s="164">
        <v>18.438099999999999</v>
      </c>
      <c r="HR58" s="164">
        <v>18.328199999999999</v>
      </c>
      <c r="HS58" s="164">
        <v>-59.8262</v>
      </c>
      <c r="HT58" s="164">
        <v>-60.4619</v>
      </c>
      <c r="HU58" s="164">
        <v>-0.37</v>
      </c>
      <c r="HV58" s="164">
        <v>-0.51</v>
      </c>
      <c r="HW58" s="164">
        <v>14.2</v>
      </c>
      <c r="HX58" s="164">
        <v>13.8</v>
      </c>
      <c r="HY58" s="164">
        <v>21.534600000000001</v>
      </c>
      <c r="HZ58" s="164">
        <v>-56</v>
      </c>
      <c r="IA58" s="164">
        <v>-390.18810000000002</v>
      </c>
      <c r="IB58" s="164">
        <v>62.291400000000003</v>
      </c>
      <c r="IC58" s="164">
        <v>62.055300000000003</v>
      </c>
      <c r="ID58" s="164">
        <v>10.5</v>
      </c>
      <c r="IE58" s="164">
        <v>-47</v>
      </c>
      <c r="IF58" s="164">
        <v>-45.5</v>
      </c>
      <c r="IG58" s="164">
        <v>-45.9</v>
      </c>
      <c r="IH58" s="164">
        <v>0.58589999999999998</v>
      </c>
      <c r="II58" s="164">
        <v>0.98950000000000005</v>
      </c>
      <c r="IJ58" s="164">
        <v>-520.26919999999996</v>
      </c>
      <c r="IK58" s="164">
        <v>-199.00540000000001</v>
      </c>
      <c r="IL58" s="164">
        <v>98.708200000000005</v>
      </c>
      <c r="IM58" s="164">
        <v>58.221800000000002</v>
      </c>
      <c r="IN58" s="164">
        <v>1.1452</v>
      </c>
      <c r="IO58" s="164">
        <v>-365.7629</v>
      </c>
      <c r="IP58" s="164">
        <v>44.170900000000003</v>
      </c>
      <c r="IQ58" s="164">
        <v>-193.08779999999999</v>
      </c>
      <c r="IR58" s="164">
        <v>-230.94900000000001</v>
      </c>
      <c r="IS58" s="164">
        <v>-360.60239999999999</v>
      </c>
      <c r="IT58" s="164">
        <v>69.198599999999999</v>
      </c>
      <c r="IU58" s="164">
        <v>69.504599999999996</v>
      </c>
      <c r="IV58" s="164">
        <v>91.1584</v>
      </c>
      <c r="IW58" s="164">
        <v>-433.82209999999998</v>
      </c>
      <c r="IX58" s="164">
        <v>42.279400000000003</v>
      </c>
      <c r="IY58" s="164">
        <v>-203.1371</v>
      </c>
      <c r="IZ58" s="164">
        <v>41.745600000000003</v>
      </c>
      <c r="JA58" s="164">
        <v>-11.9437</v>
      </c>
      <c r="JB58" s="164">
        <v>27.733000000000001</v>
      </c>
      <c r="JC58" s="164">
        <v>12.16</v>
      </c>
      <c r="JD58" s="164">
        <v>5.1059999999999999</v>
      </c>
      <c r="JE58" s="164">
        <v>5.0940000000000003</v>
      </c>
      <c r="JF58" s="164">
        <v>-32.64</v>
      </c>
      <c r="JG58" s="164">
        <v>-5.6</v>
      </c>
      <c r="JH58" s="164">
        <v>0</v>
      </c>
      <c r="JI58" s="164">
        <v>-17.576899999999998</v>
      </c>
      <c r="JJ58" s="164">
        <v>-40.517299999999999</v>
      </c>
      <c r="JK58" s="164">
        <v>-37.529600000000002</v>
      </c>
      <c r="JL58" s="164">
        <v>14.9</v>
      </c>
      <c r="JM58" s="164">
        <v>50.131</v>
      </c>
      <c r="JN58" s="164">
        <v>50.256</v>
      </c>
      <c r="JO58" s="164">
        <v>0</v>
      </c>
      <c r="JP58" s="164">
        <v>0</v>
      </c>
      <c r="JQ58" s="164">
        <v>45.941600000000001</v>
      </c>
      <c r="JR58" s="164">
        <v>45.8889</v>
      </c>
      <c r="JS58" s="164">
        <v>45.829900000000002</v>
      </c>
      <c r="JT58" s="164">
        <v>0</v>
      </c>
      <c r="JU58" s="164">
        <v>-49.5</v>
      </c>
      <c r="JV58" s="164">
        <v>0.124</v>
      </c>
      <c r="JW58" s="164">
        <v>5.24</v>
      </c>
      <c r="JX58" s="164">
        <v>0</v>
      </c>
      <c r="JY58" s="164">
        <v>-61.196899999999999</v>
      </c>
      <c r="JZ58" s="164">
        <v>48.843000000000004</v>
      </c>
      <c r="KA58" s="164">
        <v>24.542200000000001</v>
      </c>
      <c r="KB58" s="164">
        <v>-60.764000000000003</v>
      </c>
      <c r="KC58" s="164">
        <v>-82.795400000000001</v>
      </c>
      <c r="KD58" s="164">
        <v>13.301299999999999</v>
      </c>
      <c r="KE58" s="164">
        <v>20.813600000000001</v>
      </c>
      <c r="KF58" s="164">
        <v>-60.4</v>
      </c>
      <c r="KG58" s="164">
        <v>-38.799999999999997</v>
      </c>
      <c r="KH58" s="164">
        <v>-320.75689999999997</v>
      </c>
      <c r="KI58" s="164">
        <v>272.50990000000002</v>
      </c>
    </row>
    <row r="59" spans="1:295" x14ac:dyDescent="0.3">
      <c r="A59" s="223" t="s">
        <v>909</v>
      </c>
      <c r="B59" s="223"/>
      <c r="C59" s="164">
        <v>0</v>
      </c>
      <c r="D59" s="164">
        <v>18.160990476190477</v>
      </c>
      <c r="E59" s="164">
        <v>-25.9417641025641</v>
      </c>
      <c r="F59" s="164">
        <v>-20.541251063829787</v>
      </c>
      <c r="G59" s="164">
        <v>35.337110638297872</v>
      </c>
      <c r="H59" s="164">
        <v>0</v>
      </c>
      <c r="I59" s="164">
        <v>49.832747916666669</v>
      </c>
      <c r="J59" s="164">
        <v>-92.166195833333333</v>
      </c>
      <c r="K59" s="164">
        <v>60.929200000000002</v>
      </c>
      <c r="L59" s="164">
        <v>30.204748837209301</v>
      </c>
      <c r="M59" s="164">
        <v>29.754586666666668</v>
      </c>
      <c r="N59" s="164">
        <v>-9.9191489361702132</v>
      </c>
      <c r="O59" s="164">
        <v>-48.037791666666664</v>
      </c>
      <c r="P59" s="164">
        <v>43.463414634146339</v>
      </c>
      <c r="Q59" s="164">
        <v>14.710212765957447</v>
      </c>
      <c r="R59" s="164">
        <v>-42.46</v>
      </c>
      <c r="S59" s="164">
        <v>11.142177083333333</v>
      </c>
      <c r="T59" s="164">
        <v>55.209658333333337</v>
      </c>
      <c r="U59" s="164">
        <v>17.500310869565219</v>
      </c>
      <c r="V59" s="164">
        <v>17.810584090909092</v>
      </c>
      <c r="W59" s="164">
        <v>29.419604347826084</v>
      </c>
      <c r="X59" s="164">
        <v>15.449089583333333</v>
      </c>
      <c r="Y59" s="164">
        <v>4.9782291666666669</v>
      </c>
      <c r="Z59" s="164">
        <v>7.7869416666666673</v>
      </c>
      <c r="AA59" s="164">
        <v>0</v>
      </c>
      <c r="AB59" s="164">
        <v>0</v>
      </c>
      <c r="AC59" s="164">
        <v>-76.458124999999995</v>
      </c>
      <c r="AD59" s="164">
        <v>-76.483750000000001</v>
      </c>
      <c r="AE59" s="164">
        <v>0</v>
      </c>
      <c r="AF59" s="164">
        <v>9.7587499999999991</v>
      </c>
      <c r="AG59" s="164">
        <v>46.434042553191489</v>
      </c>
      <c r="AH59" s="164">
        <v>8.2331874999999997</v>
      </c>
      <c r="AI59" s="164">
        <v>0.17941666666666667</v>
      </c>
      <c r="AJ59" s="164">
        <v>0</v>
      </c>
      <c r="AK59" s="164">
        <v>-63.069583333333334</v>
      </c>
      <c r="AL59" s="164">
        <v>-72.78125</v>
      </c>
      <c r="AM59" s="164">
        <v>63.609791666666666</v>
      </c>
      <c r="AN59" s="164">
        <v>63.898958333333333</v>
      </c>
      <c r="AO59" s="164">
        <v>13.016447916666667</v>
      </c>
      <c r="AP59" s="164">
        <v>10.694850000000001</v>
      </c>
      <c r="AQ59" s="164">
        <v>72.819745833333329</v>
      </c>
      <c r="AR59" s="164">
        <v>75.367516666666674</v>
      </c>
      <c r="AS59" s="164">
        <v>37.844352083333334</v>
      </c>
      <c r="AT59" s="164">
        <v>-69.16395</v>
      </c>
      <c r="AU59" s="164">
        <v>0</v>
      </c>
      <c r="AV59" s="164">
        <v>16.603306249999999</v>
      </c>
      <c r="AW59" s="164">
        <v>16.526760416666669</v>
      </c>
      <c r="AX59" s="164">
        <v>70.722475000000003</v>
      </c>
      <c r="AY59" s="164">
        <v>72.147814583333329</v>
      </c>
      <c r="AZ59" s="164">
        <v>-28.344152083333331</v>
      </c>
      <c r="BA59" s="164">
        <v>-31.105756249999999</v>
      </c>
      <c r="BB59" s="164">
        <v>-374.32841458333331</v>
      </c>
      <c r="BC59" s="164">
        <v>-20.330166666666667</v>
      </c>
      <c r="BD59" s="164">
        <v>-10.364583333333332</v>
      </c>
      <c r="BE59" s="164">
        <v>-10.370833333333334</v>
      </c>
      <c r="BF59" s="164">
        <v>74.285635416666665</v>
      </c>
      <c r="BG59" s="164">
        <v>3.2271872340425536</v>
      </c>
      <c r="BH59" s="164">
        <v>-7.2816270833333334</v>
      </c>
      <c r="BI59" s="164">
        <v>0</v>
      </c>
      <c r="BJ59" s="164">
        <v>-16.129477083333331</v>
      </c>
      <c r="BK59" s="164">
        <v>8.838035416666667</v>
      </c>
      <c r="BL59" s="164">
        <v>11.13789375</v>
      </c>
      <c r="BM59" s="164">
        <v>6.3438800000000004</v>
      </c>
      <c r="BN59" s="164">
        <v>407.14921666666669</v>
      </c>
      <c r="BO59" s="164">
        <v>115.48009583333334</v>
      </c>
      <c r="BP59" s="164">
        <v>115.32623541666666</v>
      </c>
      <c r="BQ59" s="164">
        <v>-303.15545833333329</v>
      </c>
      <c r="BR59" s="164">
        <v>523.05856808510634</v>
      </c>
      <c r="BS59" s="164">
        <v>0</v>
      </c>
      <c r="BT59" s="164">
        <v>-32.300177083333331</v>
      </c>
      <c r="BU59" s="164">
        <v>33.97602916666667</v>
      </c>
      <c r="BV59" s="164">
        <v>96.516002499999999</v>
      </c>
      <c r="BW59" s="164">
        <v>27.362553191489361</v>
      </c>
      <c r="BX59" s="164">
        <v>28.114999999999998</v>
      </c>
      <c r="BY59" s="164">
        <v>65.574749999999995</v>
      </c>
      <c r="BZ59" s="164">
        <v>81.397499999999994</v>
      </c>
      <c r="CA59" s="164">
        <v>-96.950066666666658</v>
      </c>
      <c r="CB59" s="164">
        <v>-96.696102083333329</v>
      </c>
      <c r="CC59" s="164">
        <v>147.18159374999999</v>
      </c>
      <c r="CD59" s="164">
        <v>147.87808333333331</v>
      </c>
      <c r="CE59" s="164">
        <v>2.4109124999999998</v>
      </c>
      <c r="CF59" s="164">
        <v>-102.33594583333333</v>
      </c>
      <c r="CG59" s="164">
        <v>-101.84537708333332</v>
      </c>
      <c r="CH59" s="164">
        <v>-4.3058541666666672</v>
      </c>
      <c r="CI59" s="164">
        <v>0</v>
      </c>
      <c r="CJ59" s="164">
        <v>0</v>
      </c>
      <c r="CK59" s="164">
        <v>0</v>
      </c>
      <c r="CL59" s="164">
        <v>123.38333333333333</v>
      </c>
      <c r="CM59" s="164">
        <v>111.74583333333332</v>
      </c>
      <c r="CN59" s="164">
        <v>-17.494583333333331</v>
      </c>
      <c r="CO59" s="164">
        <v>78.582066666666663</v>
      </c>
      <c r="CP59" s="164">
        <v>76.912542553191486</v>
      </c>
      <c r="CQ59" s="164">
        <v>76.490743478260868</v>
      </c>
      <c r="CR59" s="164">
        <v>14.40444375</v>
      </c>
      <c r="CS59" s="164">
        <v>15.004683333333332</v>
      </c>
      <c r="CT59" s="164">
        <v>-9.9156377777777767</v>
      </c>
      <c r="CU59" s="164">
        <v>-55.977535416666662</v>
      </c>
      <c r="CV59" s="164">
        <v>-7.7997208333333337</v>
      </c>
      <c r="CW59" s="164">
        <v>14.992997916666667</v>
      </c>
      <c r="CX59" s="164">
        <v>65.801041666666663</v>
      </c>
      <c r="CY59" s="164">
        <v>35.760833333333331</v>
      </c>
      <c r="CZ59" s="164">
        <v>53.825668749999998</v>
      </c>
      <c r="DA59" s="164">
        <v>59.456793023255813</v>
      </c>
      <c r="DB59" s="164">
        <v>0</v>
      </c>
      <c r="DC59" s="164">
        <v>0</v>
      </c>
      <c r="DD59" s="164">
        <v>0</v>
      </c>
      <c r="DE59" s="164">
        <v>0</v>
      </c>
      <c r="DF59" s="164">
        <v>-70.170775000000006</v>
      </c>
      <c r="DG59" s="164">
        <v>0</v>
      </c>
      <c r="DH59" s="164">
        <v>-51.322814893617021</v>
      </c>
      <c r="DI59" s="164">
        <v>-109.50869565217391</v>
      </c>
      <c r="DJ59" s="164">
        <v>-111.23255813953487</v>
      </c>
      <c r="DK59" s="164">
        <v>27.574436363636366</v>
      </c>
      <c r="DL59" s="164">
        <v>62.369645238095238</v>
      </c>
      <c r="DM59" s="164">
        <v>63.857191666666665</v>
      </c>
      <c r="DN59" s="164">
        <v>86.695202380952367</v>
      </c>
      <c r="DO59" s="164">
        <v>62.506046511627908</v>
      </c>
      <c r="DP59" s="164">
        <v>-8.1245833333333337</v>
      </c>
      <c r="DQ59" s="164">
        <v>65.340414893617023</v>
      </c>
      <c r="DR59" s="164">
        <v>69.218962500000004</v>
      </c>
      <c r="DS59" s="164">
        <v>-24.467500000000001</v>
      </c>
      <c r="DT59" s="164">
        <v>-24.753125000000001</v>
      </c>
      <c r="DU59" s="164">
        <v>108.06914893617022</v>
      </c>
      <c r="DV59" s="164">
        <v>70.381458333333327</v>
      </c>
      <c r="DW59" s="164">
        <v>70.543187500000002</v>
      </c>
      <c r="DX59" s="164">
        <v>68.996968749999994</v>
      </c>
      <c r="DY59" s="164">
        <v>-75.89244166666667</v>
      </c>
      <c r="DZ59" s="164">
        <v>-73.897347916666675</v>
      </c>
      <c r="EA59" s="164">
        <v>201.69896875000001</v>
      </c>
      <c r="EB59" s="164">
        <v>153.37949166666667</v>
      </c>
      <c r="EC59" s="164">
        <v>144.55043541666666</v>
      </c>
      <c r="ED59" s="164">
        <v>106.792646875</v>
      </c>
      <c r="EE59" s="164">
        <v>55.36349791666666</v>
      </c>
      <c r="EF59" s="164">
        <v>32.864241666666672</v>
      </c>
      <c r="EG59" s="164">
        <v>-32.191812499999997</v>
      </c>
      <c r="EH59" s="164">
        <v>314.05942499999998</v>
      </c>
      <c r="EI59" s="164">
        <v>99.245237500000002</v>
      </c>
      <c r="EJ59" s="164">
        <v>0</v>
      </c>
      <c r="EK59" s="164">
        <v>-34.974531249999998</v>
      </c>
      <c r="EL59" s="164">
        <v>-32.032302083333327</v>
      </c>
      <c r="EM59" s="164">
        <v>35.734200000000001</v>
      </c>
      <c r="EN59" s="164">
        <v>-27.659962499999999</v>
      </c>
      <c r="EO59" s="164">
        <v>-25.574260416666664</v>
      </c>
      <c r="EP59" s="164">
        <v>100.62837500000001</v>
      </c>
      <c r="EQ59" s="164">
        <v>-73.956370833333338</v>
      </c>
      <c r="ER59" s="164">
        <v>-75.011264583333343</v>
      </c>
      <c r="ES59" s="164">
        <v>6.8074395833333332</v>
      </c>
      <c r="ET59" s="164">
        <v>8.2794871794871785</v>
      </c>
      <c r="EU59" s="164">
        <v>-15.2125</v>
      </c>
      <c r="EV59" s="164">
        <v>64.24102564102563</v>
      </c>
      <c r="EW59" s="164">
        <v>14.811285416666667</v>
      </c>
      <c r="EX59" s="164">
        <v>-114.08459375</v>
      </c>
      <c r="EY59" s="164">
        <v>-33.614470833333336</v>
      </c>
      <c r="EZ59" s="164">
        <v>-32.764197916666667</v>
      </c>
      <c r="FA59" s="164">
        <v>5.2646375000000001</v>
      </c>
      <c r="FB59" s="164">
        <v>-30.213779166666665</v>
      </c>
      <c r="FC59" s="164">
        <v>-1.6605541666666668</v>
      </c>
      <c r="FD59" s="164">
        <v>21.222697916666668</v>
      </c>
      <c r="FE59" s="164">
        <v>0</v>
      </c>
      <c r="FF59" s="164">
        <v>20.798720833333331</v>
      </c>
      <c r="FG59" s="164">
        <v>40.398512500000002</v>
      </c>
      <c r="FH59" s="164">
        <v>40.918510416666663</v>
      </c>
      <c r="FI59" s="164">
        <v>39.321539583333333</v>
      </c>
      <c r="FJ59" s="164">
        <v>97.267689583333336</v>
      </c>
      <c r="FK59" s="164">
        <v>97.238678723404249</v>
      </c>
      <c r="FL59" s="164">
        <v>-136.01988333333333</v>
      </c>
      <c r="FM59" s="164">
        <v>78.016050000000007</v>
      </c>
      <c r="FN59" s="164">
        <v>77.74983541666667</v>
      </c>
      <c r="FO59" s="164">
        <v>-111.73945625</v>
      </c>
      <c r="FP59" s="164">
        <v>-104.25316875</v>
      </c>
      <c r="FQ59" s="164">
        <v>-27.853825000000001</v>
      </c>
      <c r="FR59" s="164">
        <v>-42.594791666666666</v>
      </c>
      <c r="FS59" s="164">
        <v>11.229783333333334</v>
      </c>
      <c r="FT59" s="164">
        <v>0.97903125000000002</v>
      </c>
      <c r="FU59" s="164">
        <v>-6.9964583333333339</v>
      </c>
      <c r="FV59" s="164">
        <v>17.662916666666668</v>
      </c>
      <c r="FW59" s="164">
        <v>-28.477227083333332</v>
      </c>
      <c r="FX59" s="164">
        <v>11.5587</v>
      </c>
      <c r="FY59" s="164">
        <v>-14.354966666666666</v>
      </c>
      <c r="FZ59" s="164">
        <v>4.0634583333333332</v>
      </c>
      <c r="GA59" s="164">
        <v>11.3154</v>
      </c>
      <c r="GB59" s="164">
        <v>30.031874999999999</v>
      </c>
      <c r="GC59" s="164">
        <v>106.36656666666666</v>
      </c>
      <c r="GD59" s="164">
        <v>113.4295375</v>
      </c>
      <c r="GE59" s="164">
        <v>14.533421052631578</v>
      </c>
      <c r="GF59" s="164">
        <v>81.280589583333338</v>
      </c>
      <c r="GG59" s="164">
        <v>17.737500000000001</v>
      </c>
      <c r="GH59" s="164">
        <v>-15.029914583333332</v>
      </c>
      <c r="GI59" s="164">
        <v>1.0479750000000001</v>
      </c>
      <c r="GJ59" s="164">
        <v>1.3707409090909093</v>
      </c>
      <c r="GK59" s="164">
        <v>1.8955583333333332</v>
      </c>
      <c r="GL59" s="164">
        <v>0</v>
      </c>
      <c r="GM59" s="164">
        <v>0</v>
      </c>
      <c r="GN59" s="164">
        <v>-16.277989743589742</v>
      </c>
      <c r="GO59" s="164">
        <v>-29.648937499999999</v>
      </c>
      <c r="GP59" s="164">
        <v>19.451074999999999</v>
      </c>
      <c r="GQ59" s="164">
        <v>30.950979166666666</v>
      </c>
      <c r="GR59" s="164">
        <v>54.608762499999997</v>
      </c>
      <c r="GS59" s="164">
        <v>55.310304166666661</v>
      </c>
      <c r="GT59" s="164">
        <v>-157.64497083333333</v>
      </c>
      <c r="GU59" s="164">
        <v>-22.191017647058821</v>
      </c>
      <c r="GV59" s="164">
        <v>30.648739583333334</v>
      </c>
      <c r="GW59" s="164">
        <v>-30.744441666666667</v>
      </c>
      <c r="GX59" s="164">
        <v>7.0458256410256404</v>
      </c>
      <c r="GY59" s="164">
        <v>9.9518854166666664</v>
      </c>
      <c r="GZ59" s="164">
        <v>9.5186127659574478</v>
      </c>
      <c r="HA59" s="164">
        <v>8.6071540540540532</v>
      </c>
      <c r="HB59" s="164">
        <v>122.28471666666665</v>
      </c>
      <c r="HC59" s="164">
        <v>122.65426458333333</v>
      </c>
      <c r="HD59" s="164">
        <v>282.63888888888886</v>
      </c>
      <c r="HE59" s="164">
        <v>-281.33254102564104</v>
      </c>
      <c r="HF59" s="164">
        <v>-568.04660465116274</v>
      </c>
      <c r="HG59" s="164">
        <v>570.93401555555556</v>
      </c>
      <c r="HH59" s="164">
        <v>393.69277499999998</v>
      </c>
      <c r="HI59" s="164">
        <v>-118.44093958333333</v>
      </c>
      <c r="HJ59" s="164">
        <v>-116.35582083333334</v>
      </c>
      <c r="HK59" s="164">
        <v>-57.358833333333337</v>
      </c>
      <c r="HL59" s="164">
        <v>-48.546477083333329</v>
      </c>
      <c r="HM59" s="164">
        <v>79.909066666666661</v>
      </c>
      <c r="HN59" s="164">
        <v>79.412379166666668</v>
      </c>
      <c r="HO59" s="164">
        <v>-71.345261538461543</v>
      </c>
      <c r="HP59" s="164">
        <v>-78.142470000000003</v>
      </c>
      <c r="HQ59" s="164">
        <v>38.122922916666667</v>
      </c>
      <c r="HR59" s="164">
        <v>37.752118750000001</v>
      </c>
      <c r="HS59" s="164">
        <v>-31.806191666666667</v>
      </c>
      <c r="HT59" s="164">
        <v>-31.894058333333334</v>
      </c>
      <c r="HU59" s="164">
        <v>52.244166666666665</v>
      </c>
      <c r="HV59" s="164">
        <v>51.924791666666671</v>
      </c>
      <c r="HW59" s="164">
        <v>29.985416666666666</v>
      </c>
      <c r="HX59" s="164">
        <v>30.258333333333333</v>
      </c>
      <c r="HY59" s="164">
        <v>21.805959523809523</v>
      </c>
      <c r="HZ59" s="164">
        <v>17.478333333333332</v>
      </c>
      <c r="IA59" s="164">
        <v>-335.55522500000001</v>
      </c>
      <c r="IB59" s="164">
        <v>97.043783333333323</v>
      </c>
      <c r="IC59" s="164">
        <v>96.849595833333325</v>
      </c>
      <c r="ID59" s="164">
        <v>16.297619047619047</v>
      </c>
      <c r="IE59" s="164">
        <v>-19.291666666666664</v>
      </c>
      <c r="IF59" s="164">
        <v>-36.535416666666663</v>
      </c>
      <c r="IG59" s="164">
        <v>-36.795833333333334</v>
      </c>
      <c r="IH59" s="164">
        <v>1.4343142857142857</v>
      </c>
      <c r="II59" s="164">
        <v>1.2350541666666668</v>
      </c>
      <c r="IJ59" s="164">
        <v>-385.09433541666664</v>
      </c>
      <c r="IK59" s="164">
        <v>-69.933016666666674</v>
      </c>
      <c r="IL59" s="164">
        <v>350.24256250000002</v>
      </c>
      <c r="IM59" s="164">
        <v>283.35680000000002</v>
      </c>
      <c r="IN59" s="164">
        <v>69.679212500000006</v>
      </c>
      <c r="IO59" s="164">
        <v>-275.99956874999998</v>
      </c>
      <c r="IP59" s="164">
        <v>275.35958125000002</v>
      </c>
      <c r="IQ59" s="164">
        <v>-149.40458333333333</v>
      </c>
      <c r="IR59" s="164">
        <v>-181.56484583333332</v>
      </c>
      <c r="IS59" s="164">
        <v>-270.59262708333335</v>
      </c>
      <c r="IT59" s="164">
        <v>97.142206250000001</v>
      </c>
      <c r="IU59" s="164">
        <v>96.655756249999996</v>
      </c>
      <c r="IV59" s="164">
        <v>153.266975</v>
      </c>
      <c r="IW59" s="164">
        <v>-334.60011041666667</v>
      </c>
      <c r="IX59" s="164">
        <v>185.63752916666664</v>
      </c>
      <c r="IY59" s="164">
        <v>-149.91390000000001</v>
      </c>
      <c r="IZ59" s="164">
        <v>149.40304791666665</v>
      </c>
      <c r="JA59" s="164">
        <v>-9.0799416666666666</v>
      </c>
      <c r="JB59" s="164">
        <v>29.716461538461537</v>
      </c>
      <c r="JC59" s="164">
        <v>18.146666666666668</v>
      </c>
      <c r="JD59" s="164">
        <v>6.1969302325581399</v>
      </c>
      <c r="JE59" s="164">
        <v>6.2456888888888891</v>
      </c>
      <c r="JF59" s="164">
        <v>-17.844999999999999</v>
      </c>
      <c r="JG59" s="164">
        <v>1.1302127659574468</v>
      </c>
      <c r="JH59" s="164">
        <v>0</v>
      </c>
      <c r="JI59" s="164">
        <v>-1.3064958333333334</v>
      </c>
      <c r="JJ59" s="164">
        <v>-25.43799375</v>
      </c>
      <c r="JK59" s="164">
        <v>-24.86381458333333</v>
      </c>
      <c r="JL59" s="164">
        <v>22.966666666666665</v>
      </c>
      <c r="JM59" s="164">
        <v>53.700812499999998</v>
      </c>
      <c r="JN59" s="164">
        <v>53.3888125</v>
      </c>
      <c r="JO59" s="164">
        <v>10.386290476190476</v>
      </c>
      <c r="JP59" s="164">
        <v>12.264015789473685</v>
      </c>
      <c r="JQ59" s="164">
        <v>51.939654166666664</v>
      </c>
      <c r="JR59" s="164">
        <v>51.462266666666665</v>
      </c>
      <c r="JS59" s="164">
        <v>51.895597916666667</v>
      </c>
      <c r="JT59" s="164">
        <v>0</v>
      </c>
      <c r="JU59" s="164">
        <v>20.479166666666664</v>
      </c>
      <c r="JV59" s="164">
        <v>40.924236170212765</v>
      </c>
      <c r="JW59" s="164">
        <v>7.5643750000000001</v>
      </c>
      <c r="JX59" s="164">
        <v>0</v>
      </c>
      <c r="JY59" s="164">
        <v>-48.07549375</v>
      </c>
      <c r="JZ59" s="164">
        <v>78.599450000000004</v>
      </c>
      <c r="KA59" s="164">
        <v>58.918835416666667</v>
      </c>
      <c r="KB59" s="164">
        <v>-47.754143749999997</v>
      </c>
      <c r="KC59" s="164">
        <v>-77.474752083333328</v>
      </c>
      <c r="KD59" s="164">
        <v>47.893510416666665</v>
      </c>
      <c r="KE59" s="164">
        <v>28.633727083333333</v>
      </c>
      <c r="KF59" s="164">
        <v>-31.185416666666665</v>
      </c>
      <c r="KG59" s="164">
        <v>31.408333333333331</v>
      </c>
      <c r="KH59" s="164">
        <v>-173.81178541666665</v>
      </c>
      <c r="KI59" s="164">
        <v>367.79573541666667</v>
      </c>
    </row>
    <row r="60" spans="1:295" x14ac:dyDescent="0.3">
      <c r="A60" s="223" t="s">
        <v>2464</v>
      </c>
      <c r="B60" s="223"/>
      <c r="C60" s="155" t="s">
        <v>182</v>
      </c>
      <c r="D60" s="155" t="s">
        <v>182</v>
      </c>
      <c r="E60" s="155" t="s">
        <v>182</v>
      </c>
      <c r="F60" s="155" t="s">
        <v>182</v>
      </c>
      <c r="G60" s="155" t="s">
        <v>182</v>
      </c>
      <c r="H60" s="155" t="s">
        <v>2465</v>
      </c>
      <c r="I60" s="155" t="s">
        <v>182</v>
      </c>
      <c r="J60" s="155" t="s">
        <v>182</v>
      </c>
      <c r="K60" s="155" t="s">
        <v>2465</v>
      </c>
      <c r="L60" s="155" t="s">
        <v>182</v>
      </c>
      <c r="M60" s="155" t="s">
        <v>182</v>
      </c>
      <c r="N60" s="155" t="s">
        <v>182</v>
      </c>
      <c r="O60" s="155" t="s">
        <v>182</v>
      </c>
      <c r="P60" s="155" t="s">
        <v>182</v>
      </c>
      <c r="Q60" s="155" t="s">
        <v>182</v>
      </c>
      <c r="R60" s="155" t="s">
        <v>182</v>
      </c>
      <c r="S60" s="155" t="s">
        <v>182</v>
      </c>
      <c r="T60" s="155" t="s">
        <v>182</v>
      </c>
      <c r="U60" s="155" t="s">
        <v>182</v>
      </c>
      <c r="V60" s="155" t="s">
        <v>182</v>
      </c>
      <c r="W60" s="155" t="s">
        <v>182</v>
      </c>
      <c r="X60" s="155" t="s">
        <v>2465</v>
      </c>
      <c r="Y60" s="155" t="s">
        <v>2465</v>
      </c>
      <c r="Z60" s="155" t="s">
        <v>2465</v>
      </c>
      <c r="AA60" s="155" t="s">
        <v>182</v>
      </c>
      <c r="AB60" s="155" t="s">
        <v>2465</v>
      </c>
      <c r="AC60" s="155" t="s">
        <v>182</v>
      </c>
      <c r="AD60" s="155" t="s">
        <v>182</v>
      </c>
      <c r="AE60" s="155" t="s">
        <v>2465</v>
      </c>
      <c r="AF60" s="155" t="s">
        <v>182</v>
      </c>
      <c r="AG60" s="155" t="s">
        <v>182</v>
      </c>
      <c r="AH60" s="155" t="s">
        <v>182</v>
      </c>
      <c r="AI60" s="155" t="s">
        <v>182</v>
      </c>
      <c r="AJ60" s="155" t="s">
        <v>182</v>
      </c>
      <c r="AK60" s="155" t="s">
        <v>182</v>
      </c>
      <c r="AL60" s="155" t="s">
        <v>2465</v>
      </c>
      <c r="AM60" s="155" t="s">
        <v>182</v>
      </c>
      <c r="AN60" s="155" t="s">
        <v>182</v>
      </c>
      <c r="AO60" s="155" t="s">
        <v>182</v>
      </c>
      <c r="AP60" s="155" t="s">
        <v>2465</v>
      </c>
      <c r="AQ60" s="155" t="s">
        <v>182</v>
      </c>
      <c r="AR60" s="155" t="s">
        <v>182</v>
      </c>
      <c r="AS60" s="155" t="s">
        <v>182</v>
      </c>
      <c r="AT60" s="155" t="s">
        <v>182</v>
      </c>
      <c r="AU60" s="155" t="s">
        <v>182</v>
      </c>
      <c r="AV60" s="155" t="s">
        <v>2465</v>
      </c>
      <c r="AW60" s="155" t="s">
        <v>2465</v>
      </c>
      <c r="AX60" s="155" t="s">
        <v>182</v>
      </c>
      <c r="AY60" s="155" t="s">
        <v>182</v>
      </c>
      <c r="AZ60" s="155" t="s">
        <v>182</v>
      </c>
      <c r="BA60" s="155" t="s">
        <v>182</v>
      </c>
      <c r="BB60" s="155" t="s">
        <v>182</v>
      </c>
      <c r="BC60" s="155" t="s">
        <v>2465</v>
      </c>
      <c r="BD60" s="155" t="s">
        <v>2465</v>
      </c>
      <c r="BE60" s="155" t="s">
        <v>2465</v>
      </c>
      <c r="BF60" s="155" t="s">
        <v>182</v>
      </c>
      <c r="BG60" s="155" t="s">
        <v>182</v>
      </c>
      <c r="BH60" s="155" t="s">
        <v>2465</v>
      </c>
      <c r="BI60" s="155" t="s">
        <v>2465</v>
      </c>
      <c r="BJ60" s="155" t="s">
        <v>2465</v>
      </c>
      <c r="BK60" s="155" t="s">
        <v>2465</v>
      </c>
      <c r="BL60" s="155" t="s">
        <v>2465</v>
      </c>
      <c r="BM60" s="155" t="s">
        <v>2465</v>
      </c>
      <c r="BN60" s="155" t="s">
        <v>182</v>
      </c>
      <c r="BO60" s="155" t="s">
        <v>182</v>
      </c>
      <c r="BP60" s="155" t="s">
        <v>182</v>
      </c>
      <c r="BQ60" s="155" t="s">
        <v>2465</v>
      </c>
      <c r="BR60" s="155" t="s">
        <v>2465</v>
      </c>
      <c r="BS60" s="155" t="s">
        <v>2465</v>
      </c>
      <c r="BT60" s="155" t="s">
        <v>2465</v>
      </c>
      <c r="BU60" s="155" t="s">
        <v>2465</v>
      </c>
      <c r="BV60" s="155" t="s">
        <v>2465</v>
      </c>
      <c r="BW60" s="155" t="s">
        <v>2465</v>
      </c>
      <c r="BX60" s="155" t="s">
        <v>2466</v>
      </c>
      <c r="BY60" s="155" t="s">
        <v>2465</v>
      </c>
      <c r="BZ60" s="155" t="s">
        <v>2465</v>
      </c>
      <c r="CA60" s="155" t="s">
        <v>2465</v>
      </c>
      <c r="CB60" s="155" t="s">
        <v>2465</v>
      </c>
      <c r="CC60" s="155" t="s">
        <v>2465</v>
      </c>
      <c r="CD60" s="155" t="s">
        <v>2465</v>
      </c>
      <c r="CE60" s="155" t="s">
        <v>2465</v>
      </c>
      <c r="CF60" s="155" t="s">
        <v>2465</v>
      </c>
      <c r="CG60" s="155" t="s">
        <v>2465</v>
      </c>
      <c r="CH60" s="155" t="s">
        <v>2465</v>
      </c>
      <c r="CI60" s="155" t="s">
        <v>2465</v>
      </c>
      <c r="CJ60" s="155" t="s">
        <v>2465</v>
      </c>
      <c r="CK60" s="155" t="s">
        <v>2465</v>
      </c>
      <c r="CL60" s="155" t="s">
        <v>2465</v>
      </c>
      <c r="CM60" s="155" t="s">
        <v>2465</v>
      </c>
      <c r="CN60" s="155" t="s">
        <v>2465</v>
      </c>
      <c r="CO60" s="155" t="s">
        <v>2465</v>
      </c>
      <c r="CP60" s="155" t="s">
        <v>2465</v>
      </c>
      <c r="CQ60" s="155" t="s">
        <v>2465</v>
      </c>
      <c r="CR60" s="155" t="s">
        <v>2465</v>
      </c>
      <c r="CS60" s="155" t="s">
        <v>2465</v>
      </c>
      <c r="CT60" s="155" t="s">
        <v>2465</v>
      </c>
      <c r="CU60" s="155" t="s">
        <v>2465</v>
      </c>
      <c r="CV60" s="155" t="s">
        <v>2465</v>
      </c>
      <c r="CW60" s="155" t="s">
        <v>2465</v>
      </c>
      <c r="CX60" s="155" t="s">
        <v>2465</v>
      </c>
      <c r="CY60" s="155" t="s">
        <v>2465</v>
      </c>
      <c r="CZ60" s="155" t="s">
        <v>2465</v>
      </c>
      <c r="DA60" s="155" t="s">
        <v>2465</v>
      </c>
      <c r="DB60" s="155" t="s">
        <v>2465</v>
      </c>
      <c r="DC60" s="155" t="s">
        <v>2465</v>
      </c>
      <c r="DD60" s="155" t="s">
        <v>2465</v>
      </c>
      <c r="DE60" s="155" t="s">
        <v>2465</v>
      </c>
      <c r="DF60" s="155" t="s">
        <v>2465</v>
      </c>
      <c r="DG60" s="155" t="s">
        <v>2465</v>
      </c>
      <c r="DH60" s="155" t="s">
        <v>2465</v>
      </c>
      <c r="DI60" s="155" t="s">
        <v>2465</v>
      </c>
      <c r="DJ60" s="155" t="s">
        <v>2465</v>
      </c>
      <c r="DK60" s="155" t="s">
        <v>2465</v>
      </c>
      <c r="DL60" s="155" t="s">
        <v>2465</v>
      </c>
      <c r="DM60" s="155" t="s">
        <v>2465</v>
      </c>
      <c r="DN60" s="155" t="s">
        <v>2465</v>
      </c>
      <c r="DO60" s="155" t="s">
        <v>2465</v>
      </c>
      <c r="DP60" s="155" t="s">
        <v>2465</v>
      </c>
      <c r="DQ60" s="155" t="s">
        <v>2465</v>
      </c>
      <c r="DR60" s="155" t="s">
        <v>2465</v>
      </c>
      <c r="DS60" s="155" t="s">
        <v>2465</v>
      </c>
      <c r="DT60" s="155" t="s">
        <v>2465</v>
      </c>
      <c r="DU60" s="155" t="s">
        <v>2465</v>
      </c>
      <c r="DV60" s="155" t="s">
        <v>2465</v>
      </c>
      <c r="DW60" s="155" t="s">
        <v>2465</v>
      </c>
      <c r="DX60" s="155" t="s">
        <v>2465</v>
      </c>
      <c r="DY60" s="155" t="s">
        <v>2465</v>
      </c>
      <c r="DZ60" s="155" t="s">
        <v>2465</v>
      </c>
      <c r="EA60" s="155" t="s">
        <v>2465</v>
      </c>
      <c r="EB60" s="155" t="s">
        <v>2465</v>
      </c>
      <c r="EC60" s="155" t="s">
        <v>2465</v>
      </c>
      <c r="ED60" s="155" t="s">
        <v>2465</v>
      </c>
      <c r="EE60" s="155" t="s">
        <v>2465</v>
      </c>
      <c r="EF60" s="155" t="s">
        <v>2465</v>
      </c>
      <c r="EG60" s="155" t="s">
        <v>2465</v>
      </c>
      <c r="EH60" s="155" t="s">
        <v>2465</v>
      </c>
      <c r="EI60" s="155" t="s">
        <v>2465</v>
      </c>
      <c r="EJ60" s="155" t="s">
        <v>2465</v>
      </c>
      <c r="EK60" s="155" t="s">
        <v>2465</v>
      </c>
      <c r="EL60" s="155" t="s">
        <v>2465</v>
      </c>
      <c r="EM60" s="155" t="s">
        <v>2465</v>
      </c>
      <c r="EN60" s="155" t="s">
        <v>2465</v>
      </c>
      <c r="EO60" s="155" t="s">
        <v>2465</v>
      </c>
      <c r="EP60" s="155" t="s">
        <v>2465</v>
      </c>
      <c r="EQ60" s="155" t="s">
        <v>2465</v>
      </c>
      <c r="ER60" s="155" t="s">
        <v>2465</v>
      </c>
      <c r="ES60" s="155" t="s">
        <v>2465</v>
      </c>
      <c r="ET60" s="155" t="s">
        <v>2465</v>
      </c>
      <c r="EU60" s="155" t="s">
        <v>2465</v>
      </c>
      <c r="EV60" s="155" t="s">
        <v>2465</v>
      </c>
      <c r="EW60" s="155" t="s">
        <v>2465</v>
      </c>
      <c r="EX60" s="155" t="s">
        <v>2465</v>
      </c>
      <c r="EY60" s="155" t="s">
        <v>2465</v>
      </c>
      <c r="EZ60" s="155" t="s">
        <v>2465</v>
      </c>
      <c r="FA60" s="155" t="s">
        <v>2465</v>
      </c>
      <c r="FB60" s="155" t="s">
        <v>2465</v>
      </c>
      <c r="FC60" s="155" t="s">
        <v>2465</v>
      </c>
      <c r="FD60" s="155" t="s">
        <v>2465</v>
      </c>
      <c r="FE60" s="155" t="s">
        <v>2465</v>
      </c>
      <c r="FF60" s="155" t="s">
        <v>2465</v>
      </c>
      <c r="FG60" s="155" t="s">
        <v>2465</v>
      </c>
      <c r="FH60" s="155" t="s">
        <v>2465</v>
      </c>
      <c r="FI60" s="155" t="s">
        <v>2465</v>
      </c>
      <c r="FJ60" s="155" t="s">
        <v>2465</v>
      </c>
      <c r="FK60" s="155" t="s">
        <v>2465</v>
      </c>
      <c r="FL60" s="155" t="s">
        <v>2465</v>
      </c>
      <c r="FM60" s="155" t="s">
        <v>2465</v>
      </c>
      <c r="FN60" s="155" t="s">
        <v>2465</v>
      </c>
      <c r="FO60" s="155" t="s">
        <v>2465</v>
      </c>
      <c r="FP60" s="155" t="s">
        <v>2465</v>
      </c>
      <c r="FQ60" s="155" t="s">
        <v>2465</v>
      </c>
      <c r="FR60" s="155" t="s">
        <v>2465</v>
      </c>
      <c r="FS60" s="155" t="s">
        <v>2465</v>
      </c>
      <c r="FT60" s="155" t="s">
        <v>2465</v>
      </c>
      <c r="FU60" s="155" t="s">
        <v>2465</v>
      </c>
      <c r="FV60" s="155" t="s">
        <v>2465</v>
      </c>
      <c r="FW60" s="155" t="s">
        <v>2465</v>
      </c>
      <c r="FX60" s="155" t="s">
        <v>2465</v>
      </c>
      <c r="FY60" s="155" t="s">
        <v>2465</v>
      </c>
      <c r="FZ60" s="155" t="s">
        <v>2465</v>
      </c>
      <c r="GA60" s="155" t="s">
        <v>2465</v>
      </c>
      <c r="GB60" s="155" t="s">
        <v>2465</v>
      </c>
      <c r="GC60" s="155" t="s">
        <v>2465</v>
      </c>
      <c r="GD60" s="155" t="s">
        <v>2465</v>
      </c>
      <c r="GE60" s="155" t="s">
        <v>2465</v>
      </c>
      <c r="GF60" s="155" t="s">
        <v>2465</v>
      </c>
      <c r="GG60" s="155" t="s">
        <v>2465</v>
      </c>
      <c r="GH60" s="155" t="s">
        <v>2465</v>
      </c>
      <c r="GI60" s="155" t="s">
        <v>2465</v>
      </c>
      <c r="GJ60" s="155" t="s">
        <v>2465</v>
      </c>
      <c r="GK60" s="155" t="s">
        <v>2465</v>
      </c>
      <c r="GL60" s="155" t="s">
        <v>2465</v>
      </c>
      <c r="GM60" s="155" t="s">
        <v>2465</v>
      </c>
      <c r="GN60" s="155" t="s">
        <v>2465</v>
      </c>
      <c r="GO60" s="155" t="s">
        <v>2465</v>
      </c>
      <c r="GP60" s="155" t="s">
        <v>2465</v>
      </c>
      <c r="GQ60" s="155" t="s">
        <v>2465</v>
      </c>
      <c r="GR60" s="155" t="s">
        <v>2465</v>
      </c>
      <c r="GS60" s="155" t="s">
        <v>2465</v>
      </c>
      <c r="GT60" s="155" t="s">
        <v>2465</v>
      </c>
      <c r="GU60" s="155" t="s">
        <v>2465</v>
      </c>
      <c r="GV60" s="155" t="s">
        <v>2465</v>
      </c>
      <c r="GW60" s="155" t="s">
        <v>2465</v>
      </c>
      <c r="GX60" s="155" t="s">
        <v>2465</v>
      </c>
      <c r="GY60" s="155" t="s">
        <v>2465</v>
      </c>
      <c r="GZ60" s="155" t="s">
        <v>2465</v>
      </c>
      <c r="HA60" s="155" t="s">
        <v>2465</v>
      </c>
      <c r="HB60" s="155" t="s">
        <v>2465</v>
      </c>
      <c r="HC60" s="155" t="s">
        <v>2465</v>
      </c>
      <c r="HD60" s="155" t="s">
        <v>2465</v>
      </c>
      <c r="HE60" s="155" t="s">
        <v>2466</v>
      </c>
      <c r="HF60" s="155" t="s">
        <v>2466</v>
      </c>
      <c r="HG60" s="155" t="s">
        <v>2466</v>
      </c>
      <c r="HH60" s="155" t="s">
        <v>2466</v>
      </c>
      <c r="HI60" s="155" t="s">
        <v>2466</v>
      </c>
      <c r="HJ60" s="155" t="s">
        <v>2466</v>
      </c>
      <c r="HK60" s="155" t="s">
        <v>2466</v>
      </c>
      <c r="HL60" s="155" t="s">
        <v>2466</v>
      </c>
      <c r="HM60" s="155" t="s">
        <v>2466</v>
      </c>
      <c r="HN60" s="155" t="s">
        <v>2466</v>
      </c>
      <c r="HO60" s="155" t="s">
        <v>2466</v>
      </c>
      <c r="HP60" s="155" t="s">
        <v>2466</v>
      </c>
      <c r="HQ60" s="155" t="s">
        <v>2466</v>
      </c>
      <c r="HR60" s="155" t="s">
        <v>2466</v>
      </c>
      <c r="HS60" s="155" t="s">
        <v>2466</v>
      </c>
      <c r="HT60" s="155" t="s">
        <v>2466</v>
      </c>
      <c r="HU60" s="155" t="s">
        <v>2466</v>
      </c>
      <c r="HV60" s="155" t="s">
        <v>2466</v>
      </c>
      <c r="HW60" s="155" t="s">
        <v>2466</v>
      </c>
      <c r="HX60" s="155" t="s">
        <v>2466</v>
      </c>
      <c r="HY60" s="155" t="s">
        <v>2466</v>
      </c>
      <c r="HZ60" s="155" t="s">
        <v>2466</v>
      </c>
      <c r="IA60" s="155" t="s">
        <v>2466</v>
      </c>
      <c r="IB60" s="155" t="s">
        <v>2466</v>
      </c>
      <c r="IC60" s="155" t="s">
        <v>2466</v>
      </c>
      <c r="ID60" s="155" t="s">
        <v>2466</v>
      </c>
      <c r="IE60" s="155" t="s">
        <v>2466</v>
      </c>
      <c r="IF60" s="155" t="s">
        <v>2466</v>
      </c>
      <c r="IG60" s="155" t="s">
        <v>2466</v>
      </c>
      <c r="IH60" s="155" t="s">
        <v>2466</v>
      </c>
      <c r="II60" s="155" t="s">
        <v>2466</v>
      </c>
      <c r="IJ60" s="155" t="s">
        <v>2466</v>
      </c>
      <c r="IK60" s="155" t="s">
        <v>2466</v>
      </c>
      <c r="IL60" s="155" t="s">
        <v>2466</v>
      </c>
      <c r="IM60" s="155" t="s">
        <v>2466</v>
      </c>
      <c r="IN60" s="155" t="s">
        <v>2466</v>
      </c>
      <c r="IO60" s="155" t="s">
        <v>2466</v>
      </c>
      <c r="IP60" s="155" t="s">
        <v>2466</v>
      </c>
      <c r="IQ60" s="155" t="s">
        <v>2466</v>
      </c>
      <c r="IR60" s="155" t="s">
        <v>182</v>
      </c>
      <c r="IS60" s="155" t="s">
        <v>2465</v>
      </c>
      <c r="IT60" s="155" t="s">
        <v>2466</v>
      </c>
      <c r="IU60" s="155" t="s">
        <v>2466</v>
      </c>
      <c r="IV60" s="155" t="s">
        <v>2466</v>
      </c>
      <c r="IW60" s="155" t="s">
        <v>182</v>
      </c>
      <c r="IX60" s="155" t="s">
        <v>182</v>
      </c>
      <c r="IY60" s="155" t="s">
        <v>182</v>
      </c>
      <c r="IZ60" s="155" t="s">
        <v>182</v>
      </c>
      <c r="JA60" s="155" t="s">
        <v>2465</v>
      </c>
      <c r="JB60" s="155" t="s">
        <v>2466</v>
      </c>
      <c r="JC60" s="155" t="s">
        <v>2465</v>
      </c>
      <c r="JD60" s="155" t="s">
        <v>2466</v>
      </c>
      <c r="JE60" s="155" t="s">
        <v>2466</v>
      </c>
      <c r="JF60" s="155" t="s">
        <v>2466</v>
      </c>
      <c r="JG60" s="155" t="s">
        <v>2466</v>
      </c>
      <c r="JH60" s="155" t="s">
        <v>2465</v>
      </c>
      <c r="JI60" s="155" t="s">
        <v>2465</v>
      </c>
      <c r="JJ60" s="155" t="s">
        <v>2465</v>
      </c>
      <c r="JK60" s="155" t="s">
        <v>2465</v>
      </c>
      <c r="JL60" s="155" t="s">
        <v>2466</v>
      </c>
      <c r="JM60" s="155" t="s">
        <v>2465</v>
      </c>
      <c r="JN60" s="155" t="s">
        <v>2465</v>
      </c>
      <c r="JO60" s="155" t="s">
        <v>2466</v>
      </c>
      <c r="JP60" s="155" t="s">
        <v>2466</v>
      </c>
      <c r="JQ60" s="155" t="s">
        <v>2466</v>
      </c>
      <c r="JR60" s="155" t="s">
        <v>2466</v>
      </c>
      <c r="JS60" s="155" t="s">
        <v>2465</v>
      </c>
      <c r="JT60" s="155" t="s">
        <v>2465</v>
      </c>
      <c r="JU60" s="155" t="s">
        <v>2466</v>
      </c>
      <c r="JV60" s="155" t="s">
        <v>2466</v>
      </c>
      <c r="JW60" s="155" t="s">
        <v>2466</v>
      </c>
      <c r="JX60" s="155" t="s">
        <v>2466</v>
      </c>
      <c r="JY60" s="155" t="s">
        <v>2466</v>
      </c>
      <c r="JZ60" s="155" t="s">
        <v>2466</v>
      </c>
      <c r="KA60" s="155" t="s">
        <v>2466</v>
      </c>
      <c r="KB60" s="155" t="s">
        <v>2466</v>
      </c>
      <c r="KC60" s="155" t="s">
        <v>2466</v>
      </c>
      <c r="KD60" s="155" t="s">
        <v>2466</v>
      </c>
      <c r="KE60" s="155" t="s">
        <v>2466</v>
      </c>
      <c r="KF60" s="155" t="s">
        <v>2466</v>
      </c>
      <c r="KG60" s="155" t="s">
        <v>2466</v>
      </c>
      <c r="KH60" s="155" t="s">
        <v>2465</v>
      </c>
      <c r="KI60" s="155" t="s">
        <v>2465</v>
      </c>
    </row>
    <row r="61" spans="1:295" ht="27" customHeight="1" x14ac:dyDescent="0.3">
      <c r="A61" s="223" t="s">
        <v>3</v>
      </c>
      <c r="B61" s="223"/>
      <c r="C61" s="224" t="s">
        <v>451</v>
      </c>
      <c r="D61" s="224"/>
      <c r="E61" s="224"/>
      <c r="F61" s="224"/>
      <c r="G61" s="224"/>
      <c r="H61" s="224"/>
      <c r="I61" s="224"/>
      <c r="J61" s="224"/>
      <c r="K61" s="224"/>
      <c r="L61" s="224"/>
      <c r="M61" s="224"/>
      <c r="N61" s="224" t="s">
        <v>2467</v>
      </c>
      <c r="O61" s="224"/>
      <c r="P61" s="224"/>
      <c r="Q61" s="224"/>
      <c r="R61" s="224"/>
      <c r="S61" s="224" t="s">
        <v>565</v>
      </c>
      <c r="T61" s="224" t="s">
        <v>451</v>
      </c>
      <c r="U61" s="224"/>
      <c r="V61" s="224"/>
      <c r="W61" s="224"/>
      <c r="X61" s="224" t="s">
        <v>920</v>
      </c>
      <c r="Y61" s="224"/>
      <c r="Z61" s="224"/>
      <c r="AA61" s="224" t="s">
        <v>14</v>
      </c>
      <c r="AB61" s="224" t="s">
        <v>451</v>
      </c>
      <c r="AC61" s="224" t="s">
        <v>208</v>
      </c>
      <c r="AD61" s="224"/>
      <c r="AE61" s="224" t="s">
        <v>451</v>
      </c>
      <c r="AF61" s="224" t="s">
        <v>2467</v>
      </c>
      <c r="AG61" s="224"/>
      <c r="AH61" s="224" t="s">
        <v>331</v>
      </c>
      <c r="AI61" s="224"/>
      <c r="AJ61" s="224" t="s">
        <v>208</v>
      </c>
      <c r="AK61" s="224"/>
      <c r="AL61" s="224"/>
      <c r="AM61" s="224"/>
      <c r="AN61" s="224"/>
      <c r="AO61" s="224" t="s">
        <v>2468</v>
      </c>
      <c r="AP61" s="224" t="s">
        <v>2469</v>
      </c>
      <c r="AQ61" s="224" t="s">
        <v>451</v>
      </c>
      <c r="AR61" s="224"/>
      <c r="AS61" s="224"/>
      <c r="AT61" s="224"/>
      <c r="AU61" s="224"/>
      <c r="AV61" s="224"/>
      <c r="AW61" s="224"/>
      <c r="AX61" s="224"/>
      <c r="AY61" s="224"/>
      <c r="AZ61" s="224"/>
      <c r="BA61" s="224" t="s">
        <v>347</v>
      </c>
      <c r="BB61" s="224" t="s">
        <v>565</v>
      </c>
      <c r="BC61" s="224" t="s">
        <v>961</v>
      </c>
      <c r="BD61" s="224" t="s">
        <v>356</v>
      </c>
      <c r="BE61" s="224"/>
      <c r="BF61" s="224" t="s">
        <v>451</v>
      </c>
      <c r="BG61" s="224"/>
      <c r="BH61" s="224"/>
      <c r="BI61" s="224"/>
      <c r="BJ61" s="224"/>
      <c r="BK61" s="224"/>
      <c r="BL61" s="224"/>
      <c r="BM61" s="224"/>
      <c r="BN61" s="224" t="s">
        <v>565</v>
      </c>
      <c r="BO61" s="224"/>
      <c r="BP61" s="224"/>
      <c r="BQ61" s="224"/>
      <c r="BR61" s="224"/>
      <c r="BS61" s="224"/>
      <c r="BT61" s="224" t="s">
        <v>14</v>
      </c>
      <c r="BU61" s="224"/>
      <c r="BV61" s="224" t="s">
        <v>565</v>
      </c>
      <c r="BW61" s="224" t="s">
        <v>2470</v>
      </c>
      <c r="BX61" s="224"/>
      <c r="BY61" s="224"/>
      <c r="BZ61" s="224"/>
      <c r="CA61" s="224" t="s">
        <v>451</v>
      </c>
      <c r="CB61" s="224"/>
      <c r="CC61" s="224" t="s">
        <v>2471</v>
      </c>
      <c r="CD61" s="224"/>
      <c r="CE61" s="224" t="s">
        <v>130</v>
      </c>
      <c r="CF61" s="224" t="s">
        <v>451</v>
      </c>
      <c r="CG61" s="224"/>
      <c r="CH61" s="224"/>
      <c r="CI61" s="224"/>
      <c r="CJ61" s="224" t="s">
        <v>961</v>
      </c>
      <c r="CK61" s="224"/>
      <c r="CL61" s="224" t="s">
        <v>2470</v>
      </c>
      <c r="CM61" s="224"/>
      <c r="CN61" s="224"/>
      <c r="CO61" s="224" t="s">
        <v>451</v>
      </c>
      <c r="CP61" s="224"/>
      <c r="CQ61" s="224"/>
      <c r="CR61" s="224"/>
      <c r="CS61" s="224"/>
      <c r="CT61" s="224"/>
      <c r="CU61" s="224"/>
      <c r="CV61" s="224"/>
      <c r="CW61" s="224" t="s">
        <v>2471</v>
      </c>
      <c r="CX61" s="224" t="s">
        <v>2470</v>
      </c>
      <c r="CY61" s="224"/>
      <c r="CZ61" s="224" t="s">
        <v>360</v>
      </c>
      <c r="DA61" s="224"/>
      <c r="DB61" s="224"/>
      <c r="DC61" s="224"/>
      <c r="DD61" s="224" t="s">
        <v>451</v>
      </c>
      <c r="DE61" s="224"/>
      <c r="DF61" s="224"/>
      <c r="DG61" s="224" t="s">
        <v>360</v>
      </c>
      <c r="DH61" s="224"/>
      <c r="DI61" s="224" t="s">
        <v>944</v>
      </c>
      <c r="DJ61" s="224"/>
      <c r="DK61" s="224" t="s">
        <v>635</v>
      </c>
      <c r="DL61" s="224" t="s">
        <v>360</v>
      </c>
      <c r="DM61" s="224"/>
      <c r="DN61" s="224"/>
      <c r="DO61" s="224"/>
      <c r="DP61" s="224" t="s">
        <v>635</v>
      </c>
      <c r="DQ61" s="224" t="s">
        <v>360</v>
      </c>
      <c r="DR61" s="224" t="s">
        <v>635</v>
      </c>
      <c r="DS61" s="224" t="s">
        <v>360</v>
      </c>
      <c r="DT61" s="224"/>
      <c r="DU61" s="224"/>
      <c r="DV61" s="224"/>
      <c r="DW61" s="224" t="s">
        <v>451</v>
      </c>
      <c r="DX61" s="224" t="s">
        <v>635</v>
      </c>
      <c r="DY61" s="224" t="s">
        <v>451</v>
      </c>
      <c r="DZ61" s="224"/>
      <c r="EA61" s="224"/>
      <c r="EB61" s="224"/>
      <c r="EC61" s="224"/>
      <c r="ED61" s="224"/>
      <c r="EE61" s="224" t="s">
        <v>565</v>
      </c>
      <c r="EF61" s="224"/>
      <c r="EG61" s="224" t="s">
        <v>360</v>
      </c>
      <c r="EH61" s="224" t="s">
        <v>565</v>
      </c>
      <c r="EI61" s="224" t="s">
        <v>2472</v>
      </c>
      <c r="EJ61" s="224" t="s">
        <v>635</v>
      </c>
      <c r="EK61" s="224" t="s">
        <v>451</v>
      </c>
      <c r="EL61" s="224"/>
      <c r="EM61" s="224"/>
      <c r="EN61" s="224"/>
      <c r="EO61" s="224"/>
      <c r="EP61" s="224"/>
      <c r="EQ61" s="224"/>
      <c r="ER61" s="224"/>
      <c r="ES61" s="224"/>
      <c r="ET61" s="224" t="s">
        <v>939</v>
      </c>
      <c r="EU61" s="224"/>
      <c r="EV61" s="224"/>
      <c r="EW61" s="224" t="s">
        <v>451</v>
      </c>
      <c r="EX61" s="224"/>
      <c r="EY61" s="224"/>
      <c r="EZ61" s="224"/>
      <c r="FA61" s="224"/>
      <c r="FB61" s="224"/>
      <c r="FC61" s="224"/>
      <c r="FD61" s="224"/>
      <c r="FE61" s="224"/>
      <c r="FF61" s="224"/>
      <c r="FG61" s="224" t="s">
        <v>951</v>
      </c>
      <c r="FH61" s="224"/>
      <c r="FI61" s="224"/>
      <c r="FJ61" s="224" t="s">
        <v>451</v>
      </c>
      <c r="FK61" s="224"/>
      <c r="FL61" s="224"/>
      <c r="FM61" s="224"/>
      <c r="FN61" s="224"/>
      <c r="FO61" s="224"/>
      <c r="FP61" s="224" t="s">
        <v>347</v>
      </c>
      <c r="FQ61" s="224" t="s">
        <v>356</v>
      </c>
      <c r="FR61" s="224"/>
      <c r="FS61" s="224"/>
      <c r="FT61" s="224"/>
      <c r="FU61" s="224"/>
      <c r="FV61" s="224"/>
      <c r="FW61" s="224" t="s">
        <v>2471</v>
      </c>
      <c r="FX61" s="224" t="s">
        <v>677</v>
      </c>
      <c r="FY61" s="224"/>
      <c r="FZ61" s="224"/>
      <c r="GA61" s="224" t="s">
        <v>635</v>
      </c>
      <c r="GB61" s="224" t="s">
        <v>208</v>
      </c>
      <c r="GC61" s="224" t="s">
        <v>347</v>
      </c>
      <c r="GD61" s="224" t="s">
        <v>451</v>
      </c>
      <c r="GE61" s="224" t="s">
        <v>150</v>
      </c>
      <c r="GF61" s="224" t="s">
        <v>347</v>
      </c>
      <c r="GG61" s="224" t="s">
        <v>208</v>
      </c>
      <c r="GH61" s="224" t="s">
        <v>451</v>
      </c>
      <c r="GI61" s="224" t="s">
        <v>347</v>
      </c>
      <c r="GJ61" s="224" t="s">
        <v>451</v>
      </c>
      <c r="GK61" s="224"/>
      <c r="GL61" s="224" t="s">
        <v>2473</v>
      </c>
      <c r="GM61" s="224" t="s">
        <v>451</v>
      </c>
      <c r="GN61" s="224" t="s">
        <v>356</v>
      </c>
      <c r="GO61" s="224" t="s">
        <v>451</v>
      </c>
      <c r="GP61" s="224"/>
      <c r="GQ61" s="224"/>
      <c r="GR61" s="224" t="s">
        <v>370</v>
      </c>
      <c r="GS61" s="224"/>
      <c r="GT61" s="224" t="s">
        <v>347</v>
      </c>
      <c r="GU61" s="224"/>
      <c r="GV61" s="224" t="s">
        <v>451</v>
      </c>
      <c r="GW61" s="224" t="s">
        <v>347</v>
      </c>
      <c r="GX61" s="224" t="s">
        <v>639</v>
      </c>
      <c r="GY61" s="224" t="s">
        <v>451</v>
      </c>
      <c r="GZ61" s="224"/>
      <c r="HA61" s="224" t="s">
        <v>639</v>
      </c>
      <c r="HB61" s="224" t="s">
        <v>565</v>
      </c>
      <c r="HC61" s="224"/>
      <c r="HD61" s="224"/>
      <c r="HE61" s="224"/>
      <c r="HF61" s="224"/>
      <c r="HG61" s="224"/>
      <c r="HH61" s="224"/>
      <c r="HI61" s="224"/>
      <c r="HJ61" s="224"/>
      <c r="HK61" s="224"/>
      <c r="HL61" s="224"/>
      <c r="HM61" s="224" t="s">
        <v>201</v>
      </c>
      <c r="HN61" s="224"/>
      <c r="HO61" s="224" t="s">
        <v>565</v>
      </c>
      <c r="HP61" s="224"/>
      <c r="HQ61" s="224" t="s">
        <v>2474</v>
      </c>
      <c r="HR61" s="224"/>
      <c r="HS61" s="224" t="s">
        <v>565</v>
      </c>
      <c r="HT61" s="224"/>
      <c r="HU61" s="224" t="s">
        <v>384</v>
      </c>
      <c r="HV61" s="224"/>
      <c r="HW61" s="224" t="s">
        <v>2475</v>
      </c>
      <c r="HX61" s="224"/>
      <c r="HY61" s="224" t="s">
        <v>384</v>
      </c>
      <c r="HZ61" s="224" t="s">
        <v>451</v>
      </c>
      <c r="IA61" s="224" t="s">
        <v>185</v>
      </c>
      <c r="IB61" s="224" t="s">
        <v>79</v>
      </c>
      <c r="IC61" s="224"/>
      <c r="ID61" s="224" t="s">
        <v>2474</v>
      </c>
      <c r="IE61" s="224"/>
      <c r="IF61" s="224"/>
      <c r="IG61" s="224"/>
      <c r="IH61" s="224" t="s">
        <v>79</v>
      </c>
      <c r="II61" s="224"/>
      <c r="IJ61" s="224" t="s">
        <v>565</v>
      </c>
      <c r="IK61" s="224" t="s">
        <v>185</v>
      </c>
      <c r="IL61" s="224" t="s">
        <v>565</v>
      </c>
      <c r="IM61" s="224" t="s">
        <v>185</v>
      </c>
      <c r="IN61" s="224"/>
      <c r="IO61" s="224"/>
      <c r="IP61" s="224"/>
      <c r="IQ61" s="224"/>
      <c r="IR61" s="224" t="s">
        <v>565</v>
      </c>
      <c r="IS61" s="224" t="s">
        <v>2472</v>
      </c>
      <c r="IT61" s="224" t="s">
        <v>384</v>
      </c>
      <c r="IU61" s="224"/>
      <c r="IV61" s="224" t="s">
        <v>185</v>
      </c>
      <c r="IW61" s="224" t="s">
        <v>565</v>
      </c>
      <c r="IX61" s="224"/>
      <c r="IY61" s="224"/>
      <c r="IZ61" s="224"/>
      <c r="JA61" s="224" t="s">
        <v>451</v>
      </c>
      <c r="JB61" s="224" t="s">
        <v>984</v>
      </c>
      <c r="JC61" s="224" t="s">
        <v>451</v>
      </c>
      <c r="JD61" s="224" t="s">
        <v>62</v>
      </c>
      <c r="JE61" s="224"/>
      <c r="JF61" s="224" t="s">
        <v>451</v>
      </c>
      <c r="JG61" s="224"/>
      <c r="JH61" s="224"/>
      <c r="JI61" s="224"/>
      <c r="JJ61" s="224"/>
      <c r="JK61" s="224"/>
      <c r="JL61" s="224" t="s">
        <v>2475</v>
      </c>
      <c r="JM61" s="224" t="s">
        <v>150</v>
      </c>
      <c r="JN61" s="224"/>
      <c r="JO61" s="224" t="s">
        <v>978</v>
      </c>
      <c r="JP61" s="224"/>
      <c r="JQ61" s="224" t="s">
        <v>980</v>
      </c>
      <c r="JR61" s="224"/>
      <c r="JS61" s="224"/>
      <c r="JT61" s="224" t="s">
        <v>451</v>
      </c>
      <c r="JU61" s="224" t="s">
        <v>2474</v>
      </c>
      <c r="JV61" s="224" t="s">
        <v>34</v>
      </c>
      <c r="JW61" s="224" t="s">
        <v>2476</v>
      </c>
      <c r="JX61" s="224"/>
      <c r="JY61" s="224" t="s">
        <v>565</v>
      </c>
      <c r="JZ61" s="224"/>
      <c r="KA61" s="224"/>
      <c r="KB61" s="224"/>
      <c r="KC61" s="224"/>
      <c r="KD61" s="224"/>
      <c r="KE61" s="224"/>
      <c r="KF61" s="224" t="s">
        <v>2474</v>
      </c>
      <c r="KG61" s="224"/>
      <c r="KH61" s="224" t="s">
        <v>565</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0" t="s">
        <v>2477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5"/>
      <c r="B64" s="1" t="s">
        <v>2478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6"/>
      <c r="B65" s="1" t="s">
        <v>2479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7"/>
      <c r="B66" s="1" t="s">
        <v>2480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5" t="s">
        <v>2481</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c r="HV4" s="226"/>
      <c r="HW4" s="226"/>
      <c r="HX4" s="226"/>
      <c r="HY4" s="226"/>
      <c r="HZ4" s="226"/>
      <c r="IA4" s="226"/>
      <c r="IB4" s="226"/>
      <c r="IC4" s="226"/>
      <c r="ID4" s="226"/>
      <c r="IE4" s="226"/>
      <c r="IF4" s="226"/>
      <c r="IG4" s="226"/>
      <c r="IH4" s="226"/>
      <c r="II4" s="226"/>
      <c r="IJ4" s="226"/>
      <c r="IK4" s="226"/>
      <c r="IL4" s="226"/>
      <c r="IM4" s="226"/>
      <c r="IN4" s="226"/>
      <c r="IO4" s="226"/>
      <c r="IP4" s="226"/>
      <c r="IQ4" s="226"/>
      <c r="IR4" s="226"/>
      <c r="IS4" s="226"/>
      <c r="IT4" s="226"/>
      <c r="IU4" s="226"/>
      <c r="IV4" s="226"/>
      <c r="IW4" s="226"/>
      <c r="IX4" s="226"/>
      <c r="IY4" s="226"/>
      <c r="IZ4" s="226"/>
      <c r="JA4" s="226"/>
      <c r="JB4" s="226"/>
      <c r="JC4" s="226"/>
      <c r="JD4" s="226"/>
      <c r="JE4" s="226"/>
      <c r="JF4" s="226"/>
      <c r="JG4" s="226"/>
      <c r="JH4" s="226"/>
      <c r="JI4" s="226"/>
      <c r="JJ4" s="226"/>
      <c r="JK4" s="226"/>
      <c r="JL4" s="226"/>
      <c r="JM4" s="226"/>
      <c r="JN4" s="226"/>
      <c r="JO4" s="226"/>
      <c r="JP4" s="226"/>
      <c r="JQ4" s="226"/>
      <c r="JR4" s="226"/>
      <c r="JS4" s="226"/>
      <c r="JT4" s="226"/>
      <c r="JU4" s="226"/>
      <c r="JV4" s="226"/>
      <c r="JW4" s="226"/>
      <c r="JX4" s="226"/>
      <c r="JY4" s="226"/>
      <c r="JZ4" s="226"/>
      <c r="KA4" s="226"/>
      <c r="KB4" s="226"/>
      <c r="KC4" s="226"/>
      <c r="KD4" s="226"/>
      <c r="KE4" s="226"/>
      <c r="KF4" s="226"/>
      <c r="KG4" s="226"/>
      <c r="KH4" s="226"/>
      <c r="KI4" s="226"/>
    </row>
    <row r="5" spans="1:295" ht="19.95" hidden="1" customHeight="1" x14ac:dyDescent="0.3">
      <c r="A5" s="223" t="s">
        <v>1832</v>
      </c>
      <c r="B5" s="223"/>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3" t="s">
        <v>1833</v>
      </c>
      <c r="B6" s="223"/>
      <c r="C6" s="155" t="s">
        <v>2482</v>
      </c>
      <c r="D6" s="155" t="s">
        <v>2483</v>
      </c>
      <c r="E6" s="155" t="s">
        <v>2484</v>
      </c>
      <c r="F6" s="155" t="s">
        <v>2485</v>
      </c>
      <c r="G6" s="155" t="s">
        <v>2486</v>
      </c>
      <c r="H6" s="155" t="s">
        <v>2487</v>
      </c>
      <c r="I6" s="155" t="s">
        <v>2488</v>
      </c>
      <c r="J6" s="155"/>
      <c r="K6" s="155" t="s">
        <v>2489</v>
      </c>
      <c r="L6" s="155" t="s">
        <v>2490</v>
      </c>
      <c r="M6" s="155" t="s">
        <v>2491</v>
      </c>
      <c r="N6" s="155" t="s">
        <v>2492</v>
      </c>
      <c r="O6" s="155" t="s">
        <v>2493</v>
      </c>
      <c r="P6" s="155" t="s">
        <v>2494</v>
      </c>
      <c r="Q6" s="155" t="s">
        <v>2495</v>
      </c>
      <c r="R6" s="155" t="s">
        <v>2496</v>
      </c>
      <c r="S6" s="155" t="s">
        <v>2497</v>
      </c>
      <c r="T6" s="155" t="s">
        <v>2498</v>
      </c>
      <c r="U6" s="155" t="s">
        <v>2499</v>
      </c>
      <c r="V6" s="155" t="s">
        <v>2500</v>
      </c>
      <c r="W6" s="155" t="s">
        <v>2501</v>
      </c>
      <c r="X6" s="155" t="s">
        <v>2502</v>
      </c>
      <c r="Y6" s="155" t="s">
        <v>2503</v>
      </c>
      <c r="Z6" s="155" t="s">
        <v>2504</v>
      </c>
      <c r="AA6" s="155" t="s">
        <v>2505</v>
      </c>
      <c r="AB6" s="155" t="s">
        <v>2506</v>
      </c>
      <c r="AC6" s="155" t="s">
        <v>2507</v>
      </c>
      <c r="AD6" s="155" t="s">
        <v>2508</v>
      </c>
      <c r="AE6" s="155" t="s">
        <v>2509</v>
      </c>
      <c r="AF6" s="155" t="s">
        <v>2510</v>
      </c>
      <c r="AG6" s="155" t="s">
        <v>2511</v>
      </c>
      <c r="AH6" s="155" t="s">
        <v>2512</v>
      </c>
      <c r="AI6" s="155" t="s">
        <v>2513</v>
      </c>
      <c r="AJ6" s="155" t="s">
        <v>2514</v>
      </c>
      <c r="AK6" s="155" t="s">
        <v>2515</v>
      </c>
      <c r="AL6" s="155" t="s">
        <v>2516</v>
      </c>
      <c r="AM6" s="155" t="s">
        <v>2517</v>
      </c>
      <c r="AN6" s="155" t="s">
        <v>2518</v>
      </c>
      <c r="AO6" s="155" t="s">
        <v>2519</v>
      </c>
      <c r="AP6" s="155" t="s">
        <v>2520</v>
      </c>
      <c r="AQ6" s="155" t="s">
        <v>2521</v>
      </c>
      <c r="AR6" s="155" t="s">
        <v>2522</v>
      </c>
      <c r="AS6" s="155" t="s">
        <v>2523</v>
      </c>
      <c r="AT6" s="155" t="s">
        <v>2524</v>
      </c>
      <c r="AU6" s="155" t="s">
        <v>2525</v>
      </c>
      <c r="AV6" s="155" t="s">
        <v>2526</v>
      </c>
      <c r="AW6" s="155" t="s">
        <v>2527</v>
      </c>
      <c r="AX6" s="155" t="s">
        <v>2528</v>
      </c>
      <c r="AY6" s="155" t="s">
        <v>2529</v>
      </c>
      <c r="AZ6" s="155" t="s">
        <v>2530</v>
      </c>
      <c r="BA6" s="155" t="s">
        <v>2531</v>
      </c>
      <c r="BB6" s="155" t="s">
        <v>2532</v>
      </c>
      <c r="BC6" s="155" t="s">
        <v>2533</v>
      </c>
      <c r="BD6" s="155" t="s">
        <v>2534</v>
      </c>
      <c r="BE6" s="155" t="s">
        <v>2535</v>
      </c>
      <c r="BF6" s="155" t="s">
        <v>2536</v>
      </c>
      <c r="BG6" s="155" t="s">
        <v>2537</v>
      </c>
      <c r="BH6" s="155" t="s">
        <v>2538</v>
      </c>
      <c r="BI6" s="155" t="s">
        <v>2539</v>
      </c>
      <c r="BJ6" s="155" t="s">
        <v>2540</v>
      </c>
      <c r="BK6" s="155" t="s">
        <v>2541</v>
      </c>
      <c r="BL6" s="155" t="s">
        <v>2542</v>
      </c>
      <c r="BM6" s="155" t="s">
        <v>2543</v>
      </c>
      <c r="BN6" s="155" t="s">
        <v>2544</v>
      </c>
      <c r="BO6" s="155" t="s">
        <v>2545</v>
      </c>
      <c r="BP6" s="155" t="s">
        <v>2546</v>
      </c>
      <c r="BQ6" s="155" t="s">
        <v>2547</v>
      </c>
      <c r="BR6" s="155" t="s">
        <v>2548</v>
      </c>
      <c r="BS6" s="155" t="s">
        <v>2549</v>
      </c>
      <c r="BT6" s="155"/>
      <c r="BU6" s="155"/>
      <c r="BV6" s="155" t="s">
        <v>2550</v>
      </c>
      <c r="BW6" s="155" t="s">
        <v>2551</v>
      </c>
      <c r="BX6" s="155" t="s">
        <v>2552</v>
      </c>
      <c r="BY6" s="155" t="s">
        <v>2553</v>
      </c>
      <c r="BZ6" s="155" t="s">
        <v>2554</v>
      </c>
      <c r="CA6" s="155" t="s">
        <v>2555</v>
      </c>
      <c r="CB6" s="155" t="s">
        <v>2556</v>
      </c>
      <c r="CC6" s="155" t="s">
        <v>2557</v>
      </c>
      <c r="CD6" s="155" t="s">
        <v>2558</v>
      </c>
      <c r="CE6" s="155" t="s">
        <v>2559</v>
      </c>
      <c r="CF6" s="155" t="s">
        <v>2560</v>
      </c>
      <c r="CG6" s="155" t="s">
        <v>2561</v>
      </c>
      <c r="CH6" s="155" t="s">
        <v>1917</v>
      </c>
      <c r="CI6" s="155" t="s">
        <v>2562</v>
      </c>
      <c r="CJ6" s="155" t="s">
        <v>2563</v>
      </c>
      <c r="CK6" s="155" t="s">
        <v>2564</v>
      </c>
      <c r="CL6" s="155" t="s">
        <v>2565</v>
      </c>
      <c r="CM6" s="155" t="s">
        <v>2566</v>
      </c>
      <c r="CN6" s="155" t="s">
        <v>2567</v>
      </c>
      <c r="CO6" s="155" t="s">
        <v>2568</v>
      </c>
      <c r="CP6" s="155" t="s">
        <v>2569</v>
      </c>
      <c r="CQ6" s="155" t="s">
        <v>2570</v>
      </c>
      <c r="CR6" s="155" t="s">
        <v>2571</v>
      </c>
      <c r="CS6" s="155" t="s">
        <v>2572</v>
      </c>
      <c r="CT6" s="155" t="s">
        <v>2573</v>
      </c>
      <c r="CU6" s="155" t="s">
        <v>2574</v>
      </c>
      <c r="CV6" s="155" t="s">
        <v>2575</v>
      </c>
      <c r="CW6" s="155" t="s">
        <v>2576</v>
      </c>
      <c r="CX6" s="155" t="s">
        <v>2577</v>
      </c>
      <c r="CY6" s="155" t="s">
        <v>2578</v>
      </c>
      <c r="CZ6" s="155" t="s">
        <v>2579</v>
      </c>
      <c r="DA6" s="155" t="s">
        <v>2580</v>
      </c>
      <c r="DB6" s="155" t="s">
        <v>2581</v>
      </c>
      <c r="DC6" s="155" t="s">
        <v>2582</v>
      </c>
      <c r="DD6" s="155" t="s">
        <v>2583</v>
      </c>
      <c r="DE6" s="155" t="s">
        <v>2584</v>
      </c>
      <c r="DF6" s="155" t="s">
        <v>2585</v>
      </c>
      <c r="DG6" s="155" t="s">
        <v>2586</v>
      </c>
      <c r="DH6" s="155" t="s">
        <v>2587</v>
      </c>
      <c r="DI6" s="155" t="s">
        <v>2588</v>
      </c>
      <c r="DJ6" s="155" t="s">
        <v>2589</v>
      </c>
      <c r="DK6" s="155" t="s">
        <v>2590</v>
      </c>
      <c r="DL6" s="155" t="s">
        <v>2591</v>
      </c>
      <c r="DM6" s="155" t="s">
        <v>2592</v>
      </c>
      <c r="DN6" s="155" t="s">
        <v>2593</v>
      </c>
      <c r="DO6" s="155" t="s">
        <v>2594</v>
      </c>
      <c r="DP6" s="155" t="s">
        <v>2595</v>
      </c>
      <c r="DQ6" s="155" t="s">
        <v>2596</v>
      </c>
      <c r="DR6" s="155" t="s">
        <v>2597</v>
      </c>
      <c r="DS6" s="155" t="s">
        <v>2598</v>
      </c>
      <c r="DT6" s="155" t="s">
        <v>2599</v>
      </c>
      <c r="DU6" s="155" t="s">
        <v>2600</v>
      </c>
      <c r="DV6" s="155" t="s">
        <v>2601</v>
      </c>
      <c r="DW6" s="155" t="s">
        <v>2602</v>
      </c>
      <c r="DX6" s="155" t="s">
        <v>2603</v>
      </c>
      <c r="DY6" s="155" t="s">
        <v>2604</v>
      </c>
      <c r="DZ6" s="155" t="s">
        <v>2605</v>
      </c>
      <c r="EA6" s="155" t="s">
        <v>2606</v>
      </c>
      <c r="EB6" s="155" t="s">
        <v>2607</v>
      </c>
      <c r="EC6" s="155" t="s">
        <v>2608</v>
      </c>
      <c r="ED6" s="155" t="s">
        <v>2609</v>
      </c>
      <c r="EE6" s="155" t="s">
        <v>2610</v>
      </c>
      <c r="EF6" s="155" t="s">
        <v>2611</v>
      </c>
      <c r="EG6" s="155" t="s">
        <v>2612</v>
      </c>
      <c r="EH6" s="155" t="s">
        <v>2613</v>
      </c>
      <c r="EI6" s="155" t="s">
        <v>2614</v>
      </c>
      <c r="EJ6" s="155" t="s">
        <v>2615</v>
      </c>
      <c r="EK6" s="155" t="s">
        <v>2616</v>
      </c>
      <c r="EL6" s="155" t="s">
        <v>2617</v>
      </c>
      <c r="EM6" s="155" t="s">
        <v>2618</v>
      </c>
      <c r="EN6" s="155" t="s">
        <v>2619</v>
      </c>
      <c r="EO6" s="155" t="s">
        <v>2620</v>
      </c>
      <c r="EP6" s="155" t="s">
        <v>2621</v>
      </c>
      <c r="EQ6" s="155" t="s">
        <v>2622</v>
      </c>
      <c r="ER6" s="155" t="s">
        <v>2623</v>
      </c>
      <c r="ES6" s="155" t="s">
        <v>2624</v>
      </c>
      <c r="ET6" s="155" t="s">
        <v>2625</v>
      </c>
      <c r="EU6" s="155" t="s">
        <v>2626</v>
      </c>
      <c r="EV6" s="155" t="s">
        <v>2627</v>
      </c>
      <c r="EW6" s="155" t="s">
        <v>2628</v>
      </c>
      <c r="EX6" s="155" t="s">
        <v>2629</v>
      </c>
      <c r="EY6" s="155" t="s">
        <v>2630</v>
      </c>
      <c r="EZ6" s="155" t="s">
        <v>2631</v>
      </c>
      <c r="FA6" s="155" t="s">
        <v>2632</v>
      </c>
      <c r="FB6" s="155" t="s">
        <v>2633</v>
      </c>
      <c r="FC6" s="155" t="s">
        <v>2634</v>
      </c>
      <c r="FD6" s="155" t="s">
        <v>2635</v>
      </c>
      <c r="FE6" s="155" t="s">
        <v>2636</v>
      </c>
      <c r="FF6" s="155" t="s">
        <v>2637</v>
      </c>
      <c r="FG6" s="155" t="s">
        <v>2638</v>
      </c>
      <c r="FH6" s="155" t="s">
        <v>2639</v>
      </c>
      <c r="FI6" s="155" t="s">
        <v>2640</v>
      </c>
      <c r="FJ6" s="155" t="s">
        <v>2641</v>
      </c>
      <c r="FK6" s="155" t="s">
        <v>2642</v>
      </c>
      <c r="FL6" s="155" t="s">
        <v>2643</v>
      </c>
      <c r="FM6" s="155" t="s">
        <v>2644</v>
      </c>
      <c r="FN6" s="155" t="s">
        <v>2645</v>
      </c>
      <c r="FO6" s="155" t="s">
        <v>2646</v>
      </c>
      <c r="FP6" s="155" t="s">
        <v>2647</v>
      </c>
      <c r="FQ6" s="155" t="s">
        <v>2648</v>
      </c>
      <c r="FR6" s="155" t="s">
        <v>2649</v>
      </c>
      <c r="FS6" s="155" t="s">
        <v>2650</v>
      </c>
      <c r="FT6" s="155" t="s">
        <v>2651</v>
      </c>
      <c r="FU6" s="155" t="s">
        <v>2652</v>
      </c>
      <c r="FV6" s="155" t="s">
        <v>2653</v>
      </c>
      <c r="FW6" s="155" t="s">
        <v>2654</v>
      </c>
      <c r="FX6" s="155" t="s">
        <v>2655</v>
      </c>
      <c r="FY6" s="155" t="s">
        <v>2656</v>
      </c>
      <c r="FZ6" s="155" t="s">
        <v>2657</v>
      </c>
      <c r="GA6" s="155" t="s">
        <v>2658</v>
      </c>
      <c r="GB6" s="155" t="s">
        <v>2659</v>
      </c>
      <c r="GC6" s="155" t="s">
        <v>2660</v>
      </c>
      <c r="GD6" s="155" t="s">
        <v>2661</v>
      </c>
      <c r="GE6" s="155" t="s">
        <v>2662</v>
      </c>
      <c r="GF6" s="155" t="s">
        <v>2663</v>
      </c>
      <c r="GG6" s="155" t="s">
        <v>2664</v>
      </c>
      <c r="GH6" s="155" t="s">
        <v>2665</v>
      </c>
      <c r="GI6" s="155" t="s">
        <v>2666</v>
      </c>
      <c r="GJ6" s="155" t="s">
        <v>2667</v>
      </c>
      <c r="GK6" s="155" t="s">
        <v>2668</v>
      </c>
      <c r="GL6" s="155" t="s">
        <v>2669</v>
      </c>
      <c r="GM6" s="155"/>
      <c r="GN6" s="155" t="s">
        <v>2670</v>
      </c>
      <c r="GO6" s="155" t="s">
        <v>2671</v>
      </c>
      <c r="GP6" s="155" t="s">
        <v>2672</v>
      </c>
      <c r="GQ6" s="155" t="s">
        <v>2673</v>
      </c>
      <c r="GR6" s="155" t="s">
        <v>2674</v>
      </c>
      <c r="GS6" s="155" t="s">
        <v>2675</v>
      </c>
      <c r="GT6" s="155" t="s">
        <v>2676</v>
      </c>
      <c r="GU6" s="155" t="s">
        <v>2677</v>
      </c>
      <c r="GV6" s="155" t="s">
        <v>2678</v>
      </c>
      <c r="GW6" s="155" t="s">
        <v>2679</v>
      </c>
      <c r="GX6" s="155" t="s">
        <v>2680</v>
      </c>
      <c r="GY6" s="155" t="s">
        <v>2681</v>
      </c>
      <c r="GZ6" s="155" t="s">
        <v>2682</v>
      </c>
      <c r="HA6" s="155" t="s">
        <v>2683</v>
      </c>
      <c r="HB6" s="155" t="s">
        <v>2684</v>
      </c>
      <c r="HC6" s="155" t="s">
        <v>2685</v>
      </c>
      <c r="HD6" s="155" t="s">
        <v>2686</v>
      </c>
      <c r="HE6" s="155" t="s">
        <v>2687</v>
      </c>
      <c r="HF6" s="155" t="s">
        <v>2688</v>
      </c>
      <c r="HG6" s="155" t="s">
        <v>2689</v>
      </c>
      <c r="HH6" s="155" t="s">
        <v>2690</v>
      </c>
      <c r="HI6" s="155" t="s">
        <v>2691</v>
      </c>
      <c r="HJ6" s="155" t="s">
        <v>2692</v>
      </c>
      <c r="HK6" s="155" t="s">
        <v>2693</v>
      </c>
      <c r="HL6" s="155" t="s">
        <v>2694</v>
      </c>
      <c r="HM6" s="155" t="s">
        <v>2695</v>
      </c>
      <c r="HN6" s="155" t="s">
        <v>2696</v>
      </c>
      <c r="HO6" s="155" t="s">
        <v>2697</v>
      </c>
      <c r="HP6" s="155" t="s">
        <v>2698</v>
      </c>
      <c r="HQ6" s="155" t="s">
        <v>2699</v>
      </c>
      <c r="HR6" s="155" t="s">
        <v>2700</v>
      </c>
      <c r="HS6" s="155" t="s">
        <v>2701</v>
      </c>
      <c r="HT6" s="155" t="s">
        <v>2702</v>
      </c>
      <c r="HU6" s="155" t="s">
        <v>2703</v>
      </c>
      <c r="HV6" s="155" t="s">
        <v>2704</v>
      </c>
      <c r="HW6" s="155" t="s">
        <v>2705</v>
      </c>
      <c r="HX6" s="155" t="s">
        <v>2706</v>
      </c>
      <c r="HY6" s="155" t="s">
        <v>2707</v>
      </c>
      <c r="HZ6" s="155" t="s">
        <v>2708</v>
      </c>
      <c r="IA6" s="155" t="s">
        <v>2709</v>
      </c>
      <c r="IB6" s="155" t="s">
        <v>2710</v>
      </c>
      <c r="IC6" s="155" t="s">
        <v>2711</v>
      </c>
      <c r="ID6" s="155" t="s">
        <v>2712</v>
      </c>
      <c r="IE6" s="155" t="s">
        <v>2713</v>
      </c>
      <c r="IF6" s="155" t="s">
        <v>2714</v>
      </c>
      <c r="IG6" s="155" t="s">
        <v>2715</v>
      </c>
      <c r="IH6" s="155" t="s">
        <v>2716</v>
      </c>
      <c r="II6" s="155" t="s">
        <v>2717</v>
      </c>
      <c r="IJ6" s="155" t="s">
        <v>2718</v>
      </c>
      <c r="IK6" s="155" t="s">
        <v>2719</v>
      </c>
      <c r="IL6" s="155" t="s">
        <v>2720</v>
      </c>
      <c r="IM6" s="155" t="s">
        <v>2721</v>
      </c>
      <c r="IN6" s="155" t="s">
        <v>2722</v>
      </c>
      <c r="IO6" s="155" t="s">
        <v>2723</v>
      </c>
      <c r="IP6" s="155" t="s">
        <v>2724</v>
      </c>
      <c r="IQ6" s="155" t="s">
        <v>2725</v>
      </c>
      <c r="IR6" s="155" t="s">
        <v>2726</v>
      </c>
      <c r="IS6" s="155" t="s">
        <v>2727</v>
      </c>
      <c r="IT6" s="155" t="s">
        <v>2728</v>
      </c>
      <c r="IU6" s="155" t="s">
        <v>2729</v>
      </c>
      <c r="IV6" s="155" t="s">
        <v>2730</v>
      </c>
      <c r="IW6" s="155" t="s">
        <v>2731</v>
      </c>
      <c r="IX6" s="155" t="s">
        <v>2732</v>
      </c>
      <c r="IY6" s="155" t="s">
        <v>2733</v>
      </c>
      <c r="IZ6" s="155" t="s">
        <v>2734</v>
      </c>
      <c r="JA6" s="155" t="s">
        <v>2735</v>
      </c>
      <c r="JB6" s="155" t="s">
        <v>2736</v>
      </c>
      <c r="JC6" s="155" t="s">
        <v>2737</v>
      </c>
      <c r="JD6" s="155" t="s">
        <v>2738</v>
      </c>
      <c r="JE6" s="155" t="s">
        <v>2739</v>
      </c>
      <c r="JF6" s="155" t="s">
        <v>2740</v>
      </c>
      <c r="JG6" s="155" t="s">
        <v>2741</v>
      </c>
      <c r="JH6" s="155" t="s">
        <v>2742</v>
      </c>
      <c r="JI6" s="155" t="s">
        <v>2743</v>
      </c>
      <c r="JJ6" s="155" t="s">
        <v>2744</v>
      </c>
      <c r="JK6" s="155" t="s">
        <v>2745</v>
      </c>
      <c r="JL6" s="155" t="s">
        <v>2746</v>
      </c>
      <c r="JM6" s="155" t="s">
        <v>2747</v>
      </c>
      <c r="JN6" s="155" t="s">
        <v>2748</v>
      </c>
      <c r="JO6" s="155" t="s">
        <v>2749</v>
      </c>
      <c r="JP6" s="155" t="s">
        <v>2750</v>
      </c>
      <c r="JQ6" s="155" t="s">
        <v>2751</v>
      </c>
      <c r="JR6" s="155" t="s">
        <v>2752</v>
      </c>
      <c r="JS6" s="155" t="s">
        <v>2753</v>
      </c>
      <c r="JT6" s="155" t="s">
        <v>2754</v>
      </c>
      <c r="JU6" s="155" t="s">
        <v>2755</v>
      </c>
      <c r="JV6" s="155" t="s">
        <v>2756</v>
      </c>
      <c r="JW6" s="155" t="s">
        <v>2757</v>
      </c>
      <c r="JX6" s="155" t="s">
        <v>2758</v>
      </c>
      <c r="JY6" s="155" t="s">
        <v>2759</v>
      </c>
      <c r="JZ6" s="155" t="s">
        <v>2760</v>
      </c>
      <c r="KA6" s="155" t="s">
        <v>2761</v>
      </c>
      <c r="KB6" s="155" t="s">
        <v>2762</v>
      </c>
      <c r="KC6" s="155" t="s">
        <v>2763</v>
      </c>
      <c r="KD6" s="155" t="s">
        <v>2764</v>
      </c>
      <c r="KE6" s="155" t="s">
        <v>2765</v>
      </c>
      <c r="KF6" s="155" t="s">
        <v>2766</v>
      </c>
      <c r="KG6" s="155" t="s">
        <v>2767</v>
      </c>
      <c r="KH6" s="155" t="s">
        <v>2768</v>
      </c>
      <c r="KI6" s="155" t="s">
        <v>2769</v>
      </c>
    </row>
    <row r="7" spans="1:295" ht="27" customHeight="1" x14ac:dyDescent="0.3">
      <c r="A7" s="223" t="s">
        <v>17</v>
      </c>
      <c r="B7" s="223"/>
      <c r="C7" s="224" t="s">
        <v>2127</v>
      </c>
      <c r="D7" s="224"/>
      <c r="E7" s="224"/>
      <c r="F7" s="224" t="s">
        <v>2128</v>
      </c>
      <c r="G7" s="224" t="s">
        <v>2129</v>
      </c>
      <c r="H7" s="224"/>
      <c r="I7" s="224"/>
      <c r="J7" s="224"/>
      <c r="K7" s="224" t="s">
        <v>2130</v>
      </c>
      <c r="L7" s="224"/>
      <c r="M7" s="224"/>
      <c r="N7" s="224" t="s">
        <v>2131</v>
      </c>
      <c r="O7" s="224" t="s">
        <v>2132</v>
      </c>
      <c r="P7" s="224"/>
      <c r="Q7" s="224" t="s">
        <v>2133</v>
      </c>
      <c r="R7" s="224"/>
      <c r="S7" s="224" t="s">
        <v>2134</v>
      </c>
      <c r="T7" s="224"/>
      <c r="U7" s="224" t="s">
        <v>2135</v>
      </c>
      <c r="V7" s="224"/>
      <c r="W7" s="224"/>
      <c r="X7" s="224" t="s">
        <v>2136</v>
      </c>
      <c r="Y7" s="224"/>
      <c r="Z7" s="224"/>
      <c r="AA7" s="224" t="s">
        <v>2137</v>
      </c>
      <c r="AB7" s="224"/>
      <c r="AC7" s="224"/>
      <c r="AD7" s="224"/>
      <c r="AE7" s="224"/>
      <c r="AF7" s="224"/>
      <c r="AG7" s="224"/>
      <c r="AH7" s="224"/>
      <c r="AI7" s="224"/>
      <c r="AJ7" s="224" t="s">
        <v>2138</v>
      </c>
      <c r="AK7" s="224"/>
      <c r="AL7" s="224"/>
      <c r="AM7" s="224" t="s">
        <v>2139</v>
      </c>
      <c r="AN7" s="224"/>
      <c r="AO7" s="224" t="s">
        <v>2140</v>
      </c>
      <c r="AP7" s="224"/>
      <c r="AQ7" s="224" t="s">
        <v>2141</v>
      </c>
      <c r="AR7" s="224"/>
      <c r="AS7" s="224"/>
      <c r="AT7" s="224" t="s">
        <v>2142</v>
      </c>
      <c r="AU7" s="224"/>
      <c r="AV7" s="224" t="s">
        <v>2143</v>
      </c>
      <c r="AW7" s="224"/>
      <c r="AX7" s="224" t="s">
        <v>2142</v>
      </c>
      <c r="AY7" s="224"/>
      <c r="AZ7" s="224"/>
      <c r="BA7" s="224" t="s">
        <v>2144</v>
      </c>
      <c r="BB7" s="224" t="s">
        <v>2145</v>
      </c>
      <c r="BC7" s="224" t="s">
        <v>2146</v>
      </c>
      <c r="BD7" s="224"/>
      <c r="BE7" s="224"/>
      <c r="BF7" s="224" t="s">
        <v>2147</v>
      </c>
      <c r="BG7" s="224"/>
      <c r="BH7" s="224"/>
      <c r="BI7" s="224"/>
      <c r="BJ7" s="224"/>
      <c r="BK7" s="224" t="s">
        <v>2148</v>
      </c>
      <c r="BL7" s="224" t="s">
        <v>2149</v>
      </c>
      <c r="BM7" s="224"/>
      <c r="BN7" s="224" t="s">
        <v>2150</v>
      </c>
      <c r="BO7" s="224"/>
      <c r="BP7" s="224"/>
      <c r="BQ7" s="224" t="s">
        <v>2151</v>
      </c>
      <c r="BR7" s="224"/>
      <c r="BS7" s="224"/>
      <c r="BT7" s="224"/>
      <c r="BU7" s="224" t="s">
        <v>2152</v>
      </c>
      <c r="BV7" s="224" t="s">
        <v>2153</v>
      </c>
      <c r="BW7" s="224" t="s">
        <v>2154</v>
      </c>
      <c r="BX7" s="224"/>
      <c r="BY7" s="224"/>
      <c r="BZ7" s="224"/>
      <c r="CA7" s="224" t="s">
        <v>2155</v>
      </c>
      <c r="CB7" s="224"/>
      <c r="CC7" s="224"/>
      <c r="CD7" s="224"/>
      <c r="CE7" s="224"/>
      <c r="CF7" s="224" t="s">
        <v>2156</v>
      </c>
      <c r="CG7" s="224"/>
      <c r="CH7" s="224"/>
      <c r="CI7" s="224"/>
      <c r="CJ7" s="224" t="s">
        <v>2157</v>
      </c>
      <c r="CK7" s="224"/>
      <c r="CL7" s="224" t="s">
        <v>2158</v>
      </c>
      <c r="CM7" s="224"/>
      <c r="CN7" s="224" t="s">
        <v>2159</v>
      </c>
      <c r="CO7" s="224" t="s">
        <v>2160</v>
      </c>
      <c r="CP7" s="224"/>
      <c r="CQ7" s="224"/>
      <c r="CR7" s="224" t="s">
        <v>2161</v>
      </c>
      <c r="CS7" s="224"/>
      <c r="CT7" s="224"/>
      <c r="CU7" s="224"/>
      <c r="CV7" s="224"/>
      <c r="CW7" s="224" t="s">
        <v>2162</v>
      </c>
      <c r="CX7" s="224" t="s">
        <v>2163</v>
      </c>
      <c r="CY7" s="224"/>
      <c r="CZ7" s="224"/>
      <c r="DA7" s="224"/>
      <c r="DB7" s="224"/>
      <c r="DC7" s="224"/>
      <c r="DD7" s="224" t="s">
        <v>2164</v>
      </c>
      <c r="DE7" s="224"/>
      <c r="DF7" s="224"/>
      <c r="DG7" s="224" t="s">
        <v>2165</v>
      </c>
      <c r="DH7" s="224"/>
      <c r="DI7" s="224" t="s">
        <v>2166</v>
      </c>
      <c r="DJ7" s="224"/>
      <c r="DK7" s="224" t="s">
        <v>2167</v>
      </c>
      <c r="DL7" s="224" t="s">
        <v>2168</v>
      </c>
      <c r="DM7" s="224"/>
      <c r="DN7" s="224"/>
      <c r="DO7" s="224"/>
      <c r="DP7" s="224"/>
      <c r="DQ7" s="224" t="s">
        <v>2169</v>
      </c>
      <c r="DR7" s="224" t="s">
        <v>2170</v>
      </c>
      <c r="DS7" s="224" t="s">
        <v>2171</v>
      </c>
      <c r="DT7" s="224"/>
      <c r="DU7" s="224"/>
      <c r="DV7" s="224"/>
      <c r="DW7" s="224"/>
      <c r="DX7" s="224"/>
      <c r="DY7" s="224"/>
      <c r="DZ7" s="224"/>
      <c r="EA7" s="224" t="s">
        <v>2172</v>
      </c>
      <c r="EB7" s="224" t="s">
        <v>2173</v>
      </c>
      <c r="EC7" s="224"/>
      <c r="ED7" s="224"/>
      <c r="EE7" s="224" t="s">
        <v>2172</v>
      </c>
      <c r="EF7" s="224"/>
      <c r="EG7" s="224" t="s">
        <v>2174</v>
      </c>
      <c r="EH7" s="224" t="s">
        <v>2175</v>
      </c>
      <c r="EI7" s="224"/>
      <c r="EJ7" s="224" t="s">
        <v>2176</v>
      </c>
      <c r="EK7" s="224"/>
      <c r="EL7" s="224"/>
      <c r="EM7" s="224"/>
      <c r="EN7" s="224"/>
      <c r="EO7" s="224"/>
      <c r="EP7" s="224"/>
      <c r="EQ7" s="224"/>
      <c r="ER7" s="224"/>
      <c r="ES7" s="224"/>
      <c r="ET7" s="224" t="s">
        <v>2177</v>
      </c>
      <c r="EU7" s="224" t="s">
        <v>2178</v>
      </c>
      <c r="EV7" s="224" t="s">
        <v>2179</v>
      </c>
      <c r="EW7" s="224" t="s">
        <v>2180</v>
      </c>
      <c r="EX7" s="224" t="s">
        <v>2181</v>
      </c>
      <c r="EY7" s="224" t="s">
        <v>2182</v>
      </c>
      <c r="EZ7" s="224" t="s">
        <v>2183</v>
      </c>
      <c r="FA7" s="224"/>
      <c r="FB7" s="224" t="s">
        <v>2184</v>
      </c>
      <c r="FC7" s="224"/>
      <c r="FD7" s="224" t="s">
        <v>2185</v>
      </c>
      <c r="FE7" s="224"/>
      <c r="FF7" s="224"/>
      <c r="FG7" s="224" t="s">
        <v>2186</v>
      </c>
      <c r="FH7" s="224"/>
      <c r="FI7" s="224"/>
      <c r="FJ7" s="224" t="s">
        <v>2187</v>
      </c>
      <c r="FK7" s="224"/>
      <c r="FL7" s="224"/>
      <c r="FM7" s="224" t="s">
        <v>2188</v>
      </c>
      <c r="FN7" s="224"/>
      <c r="FO7" s="224"/>
      <c r="FP7" s="224" t="s">
        <v>2189</v>
      </c>
      <c r="FQ7" s="224"/>
      <c r="FR7" s="224"/>
      <c r="FS7" s="224" t="s">
        <v>2190</v>
      </c>
      <c r="FT7" s="224" t="s">
        <v>2189</v>
      </c>
      <c r="FU7" s="224"/>
      <c r="FV7" s="224"/>
      <c r="FW7" s="224"/>
      <c r="FX7" s="224" t="s">
        <v>2191</v>
      </c>
      <c r="FY7" s="224" t="s">
        <v>2192</v>
      </c>
      <c r="FZ7" s="224" t="s">
        <v>2193</v>
      </c>
      <c r="GA7" s="224" t="s">
        <v>2194</v>
      </c>
      <c r="GB7" s="224" t="s">
        <v>2195</v>
      </c>
      <c r="GC7" s="224" t="s">
        <v>2196</v>
      </c>
      <c r="GD7" s="224"/>
      <c r="GE7" s="224" t="s">
        <v>2197</v>
      </c>
      <c r="GF7" s="224" t="s">
        <v>2198</v>
      </c>
      <c r="GG7" s="224" t="s">
        <v>2199</v>
      </c>
      <c r="GH7" s="224" t="s">
        <v>2200</v>
      </c>
      <c r="GI7" s="224" t="s">
        <v>2201</v>
      </c>
      <c r="GJ7" s="224"/>
      <c r="GK7" s="224" t="s">
        <v>2200</v>
      </c>
      <c r="GL7" s="224" t="s">
        <v>2202</v>
      </c>
      <c r="GM7" s="224"/>
      <c r="GN7" s="224" t="s">
        <v>2203</v>
      </c>
      <c r="GO7" s="224" t="s">
        <v>2204</v>
      </c>
      <c r="GP7" s="224" t="s">
        <v>2199</v>
      </c>
      <c r="GQ7" s="224"/>
      <c r="GR7" s="224" t="s">
        <v>2205</v>
      </c>
      <c r="GS7" s="224"/>
      <c r="GT7" s="224"/>
      <c r="GU7" s="224" t="s">
        <v>2206</v>
      </c>
      <c r="GV7" s="224" t="s">
        <v>2201</v>
      </c>
      <c r="GW7" s="224"/>
      <c r="GX7" s="224" t="s">
        <v>2207</v>
      </c>
      <c r="GY7" s="224" t="s">
        <v>2208</v>
      </c>
      <c r="GZ7" s="224"/>
      <c r="HA7" s="224" t="s">
        <v>2207</v>
      </c>
      <c r="HB7" s="224" t="s">
        <v>2209</v>
      </c>
      <c r="HC7" s="224"/>
      <c r="HD7" s="224" t="s">
        <v>2210</v>
      </c>
      <c r="HE7" s="224" t="s">
        <v>2211</v>
      </c>
      <c r="HF7" s="224" t="s">
        <v>2212</v>
      </c>
      <c r="HG7" s="224" t="s">
        <v>2213</v>
      </c>
      <c r="HH7" s="224" t="s">
        <v>2211</v>
      </c>
      <c r="HI7" s="224" t="s">
        <v>2214</v>
      </c>
      <c r="HJ7" s="224"/>
      <c r="HK7" s="224"/>
      <c r="HL7" s="224"/>
      <c r="HM7" s="224"/>
      <c r="HN7" s="224"/>
      <c r="HO7" s="224" t="s">
        <v>2215</v>
      </c>
      <c r="HP7" s="224"/>
      <c r="HQ7" s="224"/>
      <c r="HR7" s="224"/>
      <c r="HS7" s="224"/>
      <c r="HT7" s="224"/>
      <c r="HU7" s="224"/>
      <c r="HV7" s="224"/>
      <c r="HW7" s="224"/>
      <c r="HX7" s="224"/>
      <c r="HY7" s="224" t="s">
        <v>2216</v>
      </c>
      <c r="HZ7" s="224"/>
      <c r="IA7" s="224" t="s">
        <v>2217</v>
      </c>
      <c r="IB7" s="224"/>
      <c r="IC7" s="224"/>
      <c r="ID7" s="224"/>
      <c r="IE7" s="224"/>
      <c r="IF7" s="224"/>
      <c r="IG7" s="224"/>
      <c r="IH7" s="224"/>
      <c r="II7" s="224"/>
      <c r="IJ7" s="224" t="s">
        <v>2218</v>
      </c>
      <c r="IK7" s="224"/>
      <c r="IL7" s="224"/>
      <c r="IM7" s="224"/>
      <c r="IN7" s="224"/>
      <c r="IO7" s="224" t="s">
        <v>2219</v>
      </c>
      <c r="IP7" s="224"/>
      <c r="IQ7" s="224" t="s">
        <v>2220</v>
      </c>
      <c r="IR7" s="224"/>
      <c r="IS7" s="224" t="s">
        <v>2221</v>
      </c>
      <c r="IT7" s="224"/>
      <c r="IU7" s="224"/>
      <c r="IV7" s="224"/>
      <c r="IW7" s="224" t="s">
        <v>2222</v>
      </c>
      <c r="IX7" s="224"/>
      <c r="IY7" s="224" t="s">
        <v>2223</v>
      </c>
      <c r="IZ7" s="224" t="s">
        <v>2224</v>
      </c>
      <c r="JA7" s="224" t="s">
        <v>2225</v>
      </c>
      <c r="JB7" s="224" t="s">
        <v>2226</v>
      </c>
      <c r="JC7" s="224"/>
      <c r="JD7" s="224" t="s">
        <v>2227</v>
      </c>
      <c r="JE7" s="224"/>
      <c r="JF7" s="224" t="s">
        <v>2228</v>
      </c>
      <c r="JG7" s="224"/>
      <c r="JH7" s="224"/>
      <c r="JI7" s="224" t="s">
        <v>2229</v>
      </c>
      <c r="JJ7" s="224"/>
      <c r="JK7" s="224"/>
      <c r="JL7" s="224"/>
      <c r="JM7" s="224"/>
      <c r="JN7" s="224"/>
      <c r="JO7" s="224" t="s">
        <v>2230</v>
      </c>
      <c r="JP7" s="224"/>
      <c r="JQ7" s="224" t="s">
        <v>2231</v>
      </c>
      <c r="JR7" s="224"/>
      <c r="JS7" s="224"/>
      <c r="JT7" s="224" t="s">
        <v>2232</v>
      </c>
      <c r="JU7" s="224" t="s">
        <v>2233</v>
      </c>
      <c r="JV7" s="224" t="s">
        <v>2234</v>
      </c>
      <c r="JW7" s="224" t="s">
        <v>2217</v>
      </c>
      <c r="JX7" s="224" t="s">
        <v>2235</v>
      </c>
      <c r="JY7" s="224" t="s">
        <v>2236</v>
      </c>
      <c r="JZ7" s="224" t="s">
        <v>2237</v>
      </c>
      <c r="KA7" s="224"/>
      <c r="KB7" s="224"/>
      <c r="KC7" s="224" t="s">
        <v>2238</v>
      </c>
      <c r="KD7" s="224"/>
      <c r="KE7" s="224"/>
      <c r="KF7" s="224" t="s">
        <v>2233</v>
      </c>
      <c r="KG7" s="224" t="s">
        <v>2239</v>
      </c>
      <c r="KH7" s="224" t="s">
        <v>2240</v>
      </c>
      <c r="KI7" s="224"/>
    </row>
    <row r="8" spans="1:295" ht="27" customHeight="1" x14ac:dyDescent="0.3">
      <c r="A8" s="154" t="s">
        <v>50</v>
      </c>
      <c r="B8" s="154" t="s">
        <v>618</v>
      </c>
      <c r="C8" s="155" t="s">
        <v>453</v>
      </c>
      <c r="D8" s="155" t="s">
        <v>2241</v>
      </c>
      <c r="E8" s="155" t="s">
        <v>2242</v>
      </c>
      <c r="F8" s="155" t="s">
        <v>2243</v>
      </c>
      <c r="G8" s="155" t="s">
        <v>2244</v>
      </c>
      <c r="H8" s="155" t="s">
        <v>501</v>
      </c>
      <c r="I8" s="155" t="s">
        <v>2245</v>
      </c>
      <c r="J8" s="155" t="s">
        <v>2246</v>
      </c>
      <c r="K8" s="155" t="s">
        <v>2247</v>
      </c>
      <c r="L8" s="155" t="s">
        <v>2248</v>
      </c>
      <c r="M8" s="155" t="s">
        <v>458</v>
      </c>
      <c r="N8" s="155" t="s">
        <v>2249</v>
      </c>
      <c r="O8" s="156" t="s">
        <v>2250</v>
      </c>
      <c r="P8" s="155" t="s">
        <v>2251</v>
      </c>
      <c r="Q8" s="155" t="s">
        <v>2252</v>
      </c>
      <c r="R8" s="155" t="s">
        <v>2251</v>
      </c>
      <c r="S8" s="155" t="s">
        <v>2253</v>
      </c>
      <c r="T8" s="155" t="s">
        <v>2246</v>
      </c>
      <c r="U8" s="155" t="s">
        <v>2254</v>
      </c>
      <c r="V8" s="155" t="s">
        <v>2255</v>
      </c>
      <c r="W8" s="155" t="s">
        <v>2256</v>
      </c>
      <c r="X8" s="155" t="s">
        <v>2257</v>
      </c>
      <c r="Y8" s="155" t="s">
        <v>2258</v>
      </c>
      <c r="Z8" s="155" t="s">
        <v>2259</v>
      </c>
      <c r="AA8" s="155" t="s">
        <v>2260</v>
      </c>
      <c r="AB8" s="155" t="s">
        <v>2261</v>
      </c>
      <c r="AC8" s="155" t="s">
        <v>2262</v>
      </c>
      <c r="AD8" s="155" t="s">
        <v>2263</v>
      </c>
      <c r="AE8" s="155" t="s">
        <v>2264</v>
      </c>
      <c r="AF8" s="155" t="s">
        <v>2249</v>
      </c>
      <c r="AG8" s="155" t="s">
        <v>2250</v>
      </c>
      <c r="AH8" s="155" t="s">
        <v>2265</v>
      </c>
      <c r="AI8" s="155" t="s">
        <v>2266</v>
      </c>
      <c r="AJ8" s="156" t="s">
        <v>2267</v>
      </c>
      <c r="AK8" s="156" t="s">
        <v>2268</v>
      </c>
      <c r="AL8" s="155" t="s">
        <v>2269</v>
      </c>
      <c r="AM8" s="155" t="s">
        <v>2267</v>
      </c>
      <c r="AN8" s="155" t="s">
        <v>2268</v>
      </c>
      <c r="AO8" s="155" t="s">
        <v>2270</v>
      </c>
      <c r="AP8" s="155" t="s">
        <v>2271</v>
      </c>
      <c r="AQ8" s="155" t="s">
        <v>2272</v>
      </c>
      <c r="AR8" s="155" t="s">
        <v>2273</v>
      </c>
      <c r="AS8" s="155" t="s">
        <v>2274</v>
      </c>
      <c r="AT8" s="156" t="s">
        <v>2275</v>
      </c>
      <c r="AU8" s="156" t="s">
        <v>489</v>
      </c>
      <c r="AV8" s="155" t="s">
        <v>2276</v>
      </c>
      <c r="AW8" s="155" t="s">
        <v>2277</v>
      </c>
      <c r="AX8" s="155" t="s">
        <v>2278</v>
      </c>
      <c r="AY8" s="155" t="s">
        <v>2279</v>
      </c>
      <c r="AZ8" s="155" t="s">
        <v>2280</v>
      </c>
      <c r="BA8" s="155" t="s">
        <v>2281</v>
      </c>
      <c r="BB8" s="156" t="s">
        <v>2282</v>
      </c>
      <c r="BC8" s="155" t="s">
        <v>358</v>
      </c>
      <c r="BD8" s="155" t="s">
        <v>2283</v>
      </c>
      <c r="BE8" s="155" t="s">
        <v>2284</v>
      </c>
      <c r="BF8" s="155" t="s">
        <v>2275</v>
      </c>
      <c r="BG8" s="155" t="s">
        <v>489</v>
      </c>
      <c r="BH8" s="155" t="s">
        <v>2285</v>
      </c>
      <c r="BI8" s="155" t="s">
        <v>2286</v>
      </c>
      <c r="BJ8" s="155" t="s">
        <v>2287</v>
      </c>
      <c r="BK8" s="155" t="s">
        <v>2288</v>
      </c>
      <c r="BL8" s="155" t="s">
        <v>2289</v>
      </c>
      <c r="BM8" s="155" t="s">
        <v>2290</v>
      </c>
      <c r="BN8" s="155" t="s">
        <v>2282</v>
      </c>
      <c r="BO8" s="155" t="s">
        <v>2291</v>
      </c>
      <c r="BP8" s="155" t="s">
        <v>2292</v>
      </c>
      <c r="BQ8" s="155" t="s">
        <v>2293</v>
      </c>
      <c r="BR8" s="155" t="s">
        <v>2294</v>
      </c>
      <c r="BS8" s="155" t="s">
        <v>2295</v>
      </c>
      <c r="BT8" s="155" t="s">
        <v>2296</v>
      </c>
      <c r="BU8" s="155" t="s">
        <v>2296</v>
      </c>
      <c r="BV8" s="155" t="s">
        <v>2297</v>
      </c>
      <c r="BW8" s="155" t="s">
        <v>2298</v>
      </c>
      <c r="BX8" s="155" t="s">
        <v>2299</v>
      </c>
      <c r="BY8" s="155" t="s">
        <v>2300</v>
      </c>
      <c r="BZ8" s="155" t="s">
        <v>2301</v>
      </c>
      <c r="CA8" s="155" t="s">
        <v>2302</v>
      </c>
      <c r="CB8" s="155" t="s">
        <v>2303</v>
      </c>
      <c r="CC8" s="155" t="s">
        <v>2304</v>
      </c>
      <c r="CD8" s="155" t="s">
        <v>2305</v>
      </c>
      <c r="CE8" s="155" t="s">
        <v>2306</v>
      </c>
      <c r="CF8" s="155" t="s">
        <v>2307</v>
      </c>
      <c r="CG8" s="155" t="s">
        <v>2308</v>
      </c>
      <c r="CH8" s="155" t="s">
        <v>2309</v>
      </c>
      <c r="CI8" s="155" t="s">
        <v>2310</v>
      </c>
      <c r="CJ8" s="155" t="s">
        <v>2311</v>
      </c>
      <c r="CK8" s="155" t="s">
        <v>2312</v>
      </c>
      <c r="CL8" s="155" t="s">
        <v>2313</v>
      </c>
      <c r="CM8" s="155" t="s">
        <v>2314</v>
      </c>
      <c r="CN8" s="155" t="s">
        <v>2315</v>
      </c>
      <c r="CO8" s="155" t="s">
        <v>2316</v>
      </c>
      <c r="CP8" s="155" t="s">
        <v>2317</v>
      </c>
      <c r="CQ8" s="155" t="s">
        <v>2318</v>
      </c>
      <c r="CR8" s="155" t="s">
        <v>2319</v>
      </c>
      <c r="CS8" s="155" t="s">
        <v>2320</v>
      </c>
      <c r="CT8" s="155" t="s">
        <v>2321</v>
      </c>
      <c r="CU8" s="155" t="s">
        <v>2322</v>
      </c>
      <c r="CV8" s="155" t="s">
        <v>2323</v>
      </c>
      <c r="CW8" s="155" t="s">
        <v>2324</v>
      </c>
      <c r="CX8" s="155" t="s">
        <v>2325</v>
      </c>
      <c r="CY8" s="155" t="s">
        <v>2326</v>
      </c>
      <c r="CZ8" s="155" t="s">
        <v>366</v>
      </c>
      <c r="DA8" s="155" t="s">
        <v>2327</v>
      </c>
      <c r="DB8" s="155" t="s">
        <v>2328</v>
      </c>
      <c r="DC8" s="155" t="s">
        <v>2329</v>
      </c>
      <c r="DD8" s="155" t="s">
        <v>2309</v>
      </c>
      <c r="DE8" s="155" t="s">
        <v>2310</v>
      </c>
      <c r="DF8" s="155" t="s">
        <v>2330</v>
      </c>
      <c r="DG8" s="155" t="s">
        <v>2331</v>
      </c>
      <c r="DH8" s="155" t="s">
        <v>2332</v>
      </c>
      <c r="DI8" s="155" t="s">
        <v>2333</v>
      </c>
      <c r="DJ8" s="155" t="s">
        <v>2334</v>
      </c>
      <c r="DK8" s="155" t="s">
        <v>2335</v>
      </c>
      <c r="DL8" s="155" t="s">
        <v>2326</v>
      </c>
      <c r="DM8" s="155" t="s">
        <v>366</v>
      </c>
      <c r="DN8" s="155" t="s">
        <v>2327</v>
      </c>
      <c r="DO8" s="155" t="s">
        <v>2336</v>
      </c>
      <c r="DP8" s="155" t="s">
        <v>2337</v>
      </c>
      <c r="DQ8" s="155" t="s">
        <v>2338</v>
      </c>
      <c r="DR8" s="155" t="s">
        <v>2339</v>
      </c>
      <c r="DS8" s="155" t="s">
        <v>2340</v>
      </c>
      <c r="DT8" s="155" t="s">
        <v>2341</v>
      </c>
      <c r="DU8" s="155" t="s">
        <v>2325</v>
      </c>
      <c r="DV8" s="155" t="s">
        <v>2326</v>
      </c>
      <c r="DW8" s="155" t="s">
        <v>2330</v>
      </c>
      <c r="DX8" s="155" t="s">
        <v>2339</v>
      </c>
      <c r="DY8" s="155" t="s">
        <v>2342</v>
      </c>
      <c r="DZ8" s="155" t="s">
        <v>2343</v>
      </c>
      <c r="EA8" s="155" t="s">
        <v>2344</v>
      </c>
      <c r="EB8" s="155" t="s">
        <v>2345</v>
      </c>
      <c r="EC8" s="155" t="s">
        <v>2346</v>
      </c>
      <c r="ED8" s="155" t="s">
        <v>512</v>
      </c>
      <c r="EE8" s="155" t="s">
        <v>2347</v>
      </c>
      <c r="EF8" s="155" t="s">
        <v>2348</v>
      </c>
      <c r="EG8" s="155" t="s">
        <v>2283</v>
      </c>
      <c r="EH8" s="155" t="s">
        <v>2293</v>
      </c>
      <c r="EI8" s="155" t="s">
        <v>2349</v>
      </c>
      <c r="EJ8" s="155" t="s">
        <v>2350</v>
      </c>
      <c r="EK8" s="155" t="s">
        <v>2351</v>
      </c>
      <c r="EL8" s="155" t="s">
        <v>2352</v>
      </c>
      <c r="EM8" s="155" t="s">
        <v>2353</v>
      </c>
      <c r="EN8" s="155" t="s">
        <v>2354</v>
      </c>
      <c r="EO8" s="155" t="s">
        <v>2355</v>
      </c>
      <c r="EP8" s="155" t="s">
        <v>2356</v>
      </c>
      <c r="EQ8" s="155" t="s">
        <v>2357</v>
      </c>
      <c r="ER8" s="155" t="s">
        <v>2358</v>
      </c>
      <c r="ES8" s="155" t="s">
        <v>2359</v>
      </c>
      <c r="ET8" s="155" t="s">
        <v>2360</v>
      </c>
      <c r="EU8" s="155" t="s">
        <v>2361</v>
      </c>
      <c r="EV8" s="155" t="s">
        <v>2362</v>
      </c>
      <c r="EW8" s="155" t="s">
        <v>2363</v>
      </c>
      <c r="EX8" s="155" t="s">
        <v>2364</v>
      </c>
      <c r="EY8" s="155" t="s">
        <v>479</v>
      </c>
      <c r="EZ8" s="155" t="s">
        <v>481</v>
      </c>
      <c r="FA8" s="155" t="s">
        <v>2365</v>
      </c>
      <c r="FB8" s="155" t="s">
        <v>2348</v>
      </c>
      <c r="FC8" s="155" t="s">
        <v>2353</v>
      </c>
      <c r="FD8" s="155" t="s">
        <v>2366</v>
      </c>
      <c r="FE8" s="155" t="s">
        <v>2367</v>
      </c>
      <c r="FF8" s="155" t="s">
        <v>2368</v>
      </c>
      <c r="FG8" s="155" t="s">
        <v>2369</v>
      </c>
      <c r="FH8" s="155" t="s">
        <v>2370</v>
      </c>
      <c r="FI8" s="155" t="s">
        <v>2371</v>
      </c>
      <c r="FJ8" s="155" t="s">
        <v>2302</v>
      </c>
      <c r="FK8" s="155" t="s">
        <v>2303</v>
      </c>
      <c r="FL8" s="155" t="s">
        <v>2372</v>
      </c>
      <c r="FM8" s="155" t="s">
        <v>2342</v>
      </c>
      <c r="FN8" s="155" t="s">
        <v>2343</v>
      </c>
      <c r="FO8" s="155" t="s">
        <v>2373</v>
      </c>
      <c r="FP8" s="155" t="s">
        <v>2374</v>
      </c>
      <c r="FQ8" s="156" t="s">
        <v>2375</v>
      </c>
      <c r="FR8" s="155" t="s">
        <v>2376</v>
      </c>
      <c r="FS8" s="155" t="s">
        <v>2377</v>
      </c>
      <c r="FT8" s="155" t="s">
        <v>2378</v>
      </c>
      <c r="FU8" s="155" t="s">
        <v>2379</v>
      </c>
      <c r="FV8" s="155" t="s">
        <v>2380</v>
      </c>
      <c r="FW8" s="155" t="s">
        <v>2381</v>
      </c>
      <c r="FX8" s="155" t="s">
        <v>2382</v>
      </c>
      <c r="FY8" s="155" t="s">
        <v>2383</v>
      </c>
      <c r="FZ8" s="155" t="s">
        <v>2384</v>
      </c>
      <c r="GA8" s="155" t="s">
        <v>2350</v>
      </c>
      <c r="GB8" s="156" t="s">
        <v>2385</v>
      </c>
      <c r="GC8" s="155" t="s">
        <v>2374</v>
      </c>
      <c r="GD8" s="155" t="s">
        <v>2373</v>
      </c>
      <c r="GE8" s="155" t="s">
        <v>2386</v>
      </c>
      <c r="GF8" s="156" t="s">
        <v>2387</v>
      </c>
      <c r="GG8" s="155" t="s">
        <v>2388</v>
      </c>
      <c r="GH8" s="155" t="s">
        <v>2389</v>
      </c>
      <c r="GI8" s="155" t="s">
        <v>2325</v>
      </c>
      <c r="GJ8" s="155" t="s">
        <v>2390</v>
      </c>
      <c r="GK8" s="155" t="s">
        <v>2391</v>
      </c>
      <c r="GL8" s="155" t="s">
        <v>2392</v>
      </c>
      <c r="GM8" s="155" t="s">
        <v>2393</v>
      </c>
      <c r="GN8" s="155" t="s">
        <v>2394</v>
      </c>
      <c r="GO8" s="155" t="s">
        <v>2395</v>
      </c>
      <c r="GP8" s="155" t="s">
        <v>2396</v>
      </c>
      <c r="GQ8" s="156" t="s">
        <v>2395</v>
      </c>
      <c r="GR8" s="155" t="s">
        <v>2397</v>
      </c>
      <c r="GS8" s="155" t="s">
        <v>375</v>
      </c>
      <c r="GT8" s="155" t="s">
        <v>2398</v>
      </c>
      <c r="GU8" s="155" t="s">
        <v>2399</v>
      </c>
      <c r="GV8" s="155" t="s">
        <v>2400</v>
      </c>
      <c r="GW8" s="155" t="s">
        <v>2401</v>
      </c>
      <c r="GX8" s="155" t="s">
        <v>2402</v>
      </c>
      <c r="GY8" s="155" t="s">
        <v>2403</v>
      </c>
      <c r="GZ8" s="155" t="s">
        <v>2404</v>
      </c>
      <c r="HA8" s="155" t="s">
        <v>2405</v>
      </c>
      <c r="HB8" s="156" t="s">
        <v>2406</v>
      </c>
      <c r="HC8" s="156" t="s">
        <v>2407</v>
      </c>
      <c r="HD8" s="155" t="s">
        <v>2408</v>
      </c>
      <c r="HE8" s="155" t="s">
        <v>2408</v>
      </c>
      <c r="HF8" s="155" t="s">
        <v>586</v>
      </c>
      <c r="HG8" s="155" t="s">
        <v>586</v>
      </c>
      <c r="HH8" s="155" t="s">
        <v>2409</v>
      </c>
      <c r="HI8" s="156" t="s">
        <v>2406</v>
      </c>
      <c r="HJ8" s="156" t="s">
        <v>2407</v>
      </c>
      <c r="HK8" s="155" t="s">
        <v>2410</v>
      </c>
      <c r="HL8" s="155" t="s">
        <v>2411</v>
      </c>
      <c r="HM8" s="155" t="s">
        <v>203</v>
      </c>
      <c r="HN8" s="155" t="s">
        <v>207</v>
      </c>
      <c r="HO8" s="155" t="s">
        <v>2412</v>
      </c>
      <c r="HP8" s="155" t="s">
        <v>2413</v>
      </c>
      <c r="HQ8" s="155" t="s">
        <v>2414</v>
      </c>
      <c r="HR8" s="155" t="s">
        <v>2415</v>
      </c>
      <c r="HS8" s="155" t="s">
        <v>2416</v>
      </c>
      <c r="HT8" s="155" t="s">
        <v>2417</v>
      </c>
      <c r="HU8" s="155" t="s">
        <v>2418</v>
      </c>
      <c r="HV8" s="155" t="s">
        <v>2419</v>
      </c>
      <c r="HW8" s="155" t="s">
        <v>2420</v>
      </c>
      <c r="HX8" s="155" t="s">
        <v>2421</v>
      </c>
      <c r="HY8" s="155" t="s">
        <v>2422</v>
      </c>
      <c r="HZ8" s="155" t="s">
        <v>2423</v>
      </c>
      <c r="IA8" s="155" t="s">
        <v>2424</v>
      </c>
      <c r="IB8" s="155" t="s">
        <v>2425</v>
      </c>
      <c r="IC8" s="155" t="s">
        <v>2426</v>
      </c>
      <c r="ID8" s="155" t="s">
        <v>2427</v>
      </c>
      <c r="IE8" s="155" t="s">
        <v>2428</v>
      </c>
      <c r="IF8" s="155" t="s">
        <v>2414</v>
      </c>
      <c r="IG8" s="155" t="s">
        <v>2415</v>
      </c>
      <c r="IH8" s="155" t="s">
        <v>2429</v>
      </c>
      <c r="II8" s="155" t="s">
        <v>2430</v>
      </c>
      <c r="IJ8" s="155" t="s">
        <v>2409</v>
      </c>
      <c r="IK8" s="155" t="s">
        <v>2349</v>
      </c>
      <c r="IL8" s="156" t="s">
        <v>599</v>
      </c>
      <c r="IM8" s="156" t="s">
        <v>198</v>
      </c>
      <c r="IN8" s="155" t="s">
        <v>2431</v>
      </c>
      <c r="IO8" s="155" t="s">
        <v>198</v>
      </c>
      <c r="IP8" s="155" t="s">
        <v>2432</v>
      </c>
      <c r="IQ8" s="155" t="s">
        <v>2433</v>
      </c>
      <c r="IR8" s="155" t="s">
        <v>2434</v>
      </c>
      <c r="IS8" s="156" t="s">
        <v>2432</v>
      </c>
      <c r="IT8" s="155" t="s">
        <v>2435</v>
      </c>
      <c r="IU8" s="155" t="s">
        <v>2436</v>
      </c>
      <c r="IV8" s="155" t="s">
        <v>2433</v>
      </c>
      <c r="IW8" s="156" t="s">
        <v>599</v>
      </c>
      <c r="IX8" s="155" t="s">
        <v>2434</v>
      </c>
      <c r="IY8" s="155" t="s">
        <v>609</v>
      </c>
      <c r="IZ8" s="155" t="s">
        <v>609</v>
      </c>
      <c r="JA8" s="155" t="s">
        <v>2437</v>
      </c>
      <c r="JB8" s="155" t="s">
        <v>2438</v>
      </c>
      <c r="JC8" s="155" t="s">
        <v>2439</v>
      </c>
      <c r="JD8" s="155" t="s">
        <v>2440</v>
      </c>
      <c r="JE8" s="155" t="s">
        <v>2441</v>
      </c>
      <c r="JF8" s="155" t="s">
        <v>2439</v>
      </c>
      <c r="JG8" s="155" t="s">
        <v>2442</v>
      </c>
      <c r="JH8" s="155" t="s">
        <v>2443</v>
      </c>
      <c r="JI8" s="155" t="s">
        <v>2442</v>
      </c>
      <c r="JJ8" s="155" t="s">
        <v>2444</v>
      </c>
      <c r="JK8" s="155" t="s">
        <v>2445</v>
      </c>
      <c r="JL8" s="155" t="s">
        <v>2446</v>
      </c>
      <c r="JM8" s="155" t="s">
        <v>2447</v>
      </c>
      <c r="JN8" s="155" t="s">
        <v>2448</v>
      </c>
      <c r="JO8" s="155" t="s">
        <v>2449</v>
      </c>
      <c r="JP8" s="155" t="s">
        <v>2450</v>
      </c>
      <c r="JQ8" s="155" t="s">
        <v>2451</v>
      </c>
      <c r="JR8" s="155" t="s">
        <v>2452</v>
      </c>
      <c r="JS8" s="155" t="s">
        <v>2453</v>
      </c>
      <c r="JT8" s="155" t="s">
        <v>2454</v>
      </c>
      <c r="JU8" s="155" t="s">
        <v>2428</v>
      </c>
      <c r="JV8" s="155" t="s">
        <v>2455</v>
      </c>
      <c r="JW8" s="155" t="s">
        <v>2456</v>
      </c>
      <c r="JX8" s="155" t="s">
        <v>2457</v>
      </c>
      <c r="JY8" s="155" t="s">
        <v>2458</v>
      </c>
      <c r="JZ8" s="155" t="s">
        <v>2459</v>
      </c>
      <c r="KA8" s="155" t="s">
        <v>2410</v>
      </c>
      <c r="KB8" s="155" t="s">
        <v>2460</v>
      </c>
      <c r="KC8" s="155" t="s">
        <v>2459</v>
      </c>
      <c r="KD8" s="155" t="s">
        <v>2411</v>
      </c>
      <c r="KE8" s="155" t="s">
        <v>2461</v>
      </c>
      <c r="KF8" s="155" t="s">
        <v>2462</v>
      </c>
      <c r="KG8" s="155" t="s">
        <v>2462</v>
      </c>
      <c r="KH8" s="155" t="s">
        <v>2463</v>
      </c>
      <c r="KI8" s="155" t="s">
        <v>2295</v>
      </c>
    </row>
    <row r="9" spans="1:295" ht="18" customHeight="1" x14ac:dyDescent="0.3">
      <c r="A9" s="157" t="s">
        <v>54</v>
      </c>
      <c r="B9" s="157" t="s">
        <v>848</v>
      </c>
      <c r="C9" s="158">
        <v>0</v>
      </c>
      <c r="D9" s="158">
        <v>2.0457000000000001</v>
      </c>
      <c r="E9" s="158">
        <v>-7.4626000000000001</v>
      </c>
      <c r="F9" s="158">
        <v>-3.1554000000000002</v>
      </c>
      <c r="G9" s="158">
        <v>10.5197</v>
      </c>
      <c r="H9" s="159"/>
      <c r="I9" s="158">
        <v>12.32</v>
      </c>
      <c r="J9" s="159"/>
      <c r="K9" s="158">
        <v>12.5669</v>
      </c>
      <c r="L9" s="158">
        <v>4.7359</v>
      </c>
      <c r="M9" s="158">
        <v>4.3737000000000004</v>
      </c>
      <c r="N9" s="158">
        <v>-13.32</v>
      </c>
      <c r="O9" s="159">
        <v>-22</v>
      </c>
      <c r="P9" s="159"/>
      <c r="Q9" s="158">
        <v>0.82799999999999996</v>
      </c>
      <c r="R9" s="159"/>
      <c r="S9" s="158">
        <v>0.78310000000000002</v>
      </c>
      <c r="T9" s="158">
        <v>-11.3278</v>
      </c>
      <c r="U9" s="158">
        <v>4.6435000000000004</v>
      </c>
      <c r="V9" s="158">
        <v>4.4762000000000004</v>
      </c>
      <c r="W9" s="158">
        <v>8.2303999999999995</v>
      </c>
      <c r="X9" s="158">
        <v>3.6562999999999999</v>
      </c>
      <c r="Y9" s="158">
        <v>0.26269999999999999</v>
      </c>
      <c r="Z9" s="158">
        <v>2.1717</v>
      </c>
      <c r="AA9" s="159"/>
      <c r="AB9" s="158">
        <v>-0.94110000000000005</v>
      </c>
      <c r="AC9" s="158">
        <v>-0.85499999999999998</v>
      </c>
      <c r="AD9" s="158">
        <v>-0.84699999999999998</v>
      </c>
      <c r="AE9" s="158">
        <v>4.0579999999999998</v>
      </c>
      <c r="AF9" s="158">
        <v>-6.66</v>
      </c>
      <c r="AG9" s="159"/>
      <c r="AH9" s="158">
        <v>-0.57899999999999996</v>
      </c>
      <c r="AI9" s="158">
        <v>0.22700000000000001</v>
      </c>
      <c r="AJ9" s="159">
        <v>0</v>
      </c>
      <c r="AK9" s="158">
        <v>-13.13</v>
      </c>
      <c r="AL9" s="159"/>
      <c r="AM9" s="158">
        <v>-11.87</v>
      </c>
      <c r="AN9" s="158">
        <v>-12</v>
      </c>
      <c r="AO9" s="158">
        <v>2.8281999999999998</v>
      </c>
      <c r="AP9" s="158">
        <v>3.7526000000000002</v>
      </c>
      <c r="AQ9" s="158">
        <v>18.310400000000001</v>
      </c>
      <c r="AR9" s="158">
        <v>20.410599999999999</v>
      </c>
      <c r="AS9" s="158">
        <v>-13.9399</v>
      </c>
      <c r="AT9" s="158">
        <v>-20.212199999999999</v>
      </c>
      <c r="AU9" s="159">
        <v>0</v>
      </c>
      <c r="AV9" s="158">
        <v>0.34639999999999999</v>
      </c>
      <c r="AW9" s="158">
        <v>4.02E-2</v>
      </c>
      <c r="AX9" s="158">
        <v>-16.5059</v>
      </c>
      <c r="AY9" s="158">
        <v>-14.760899999999999</v>
      </c>
      <c r="AZ9" s="158">
        <v>27.3355</v>
      </c>
      <c r="BA9" s="158">
        <v>29.486699999999999</v>
      </c>
      <c r="BB9" s="158">
        <v>-21.272600000000001</v>
      </c>
      <c r="BC9" s="158">
        <v>17.5383</v>
      </c>
      <c r="BD9" s="158">
        <v>-5.5</v>
      </c>
      <c r="BE9" s="158">
        <v>-5.4</v>
      </c>
      <c r="BF9" s="158">
        <v>-12.8988</v>
      </c>
      <c r="BG9" s="158">
        <v>-35.795999999999999</v>
      </c>
      <c r="BH9" s="158">
        <v>-1.6429</v>
      </c>
      <c r="BI9" s="159"/>
      <c r="BJ9" s="158">
        <v>-12.556800000000001</v>
      </c>
      <c r="BK9" s="158">
        <v>2.1158000000000001</v>
      </c>
      <c r="BL9" s="158">
        <v>0.216</v>
      </c>
      <c r="BM9" s="158">
        <v>0.21870000000000001</v>
      </c>
      <c r="BN9" s="158">
        <v>-118.25920000000001</v>
      </c>
      <c r="BO9" s="158">
        <v>72.084699999999998</v>
      </c>
      <c r="BP9" s="158">
        <v>71.840500000000006</v>
      </c>
      <c r="BQ9" s="158">
        <v>-76.951899999999995</v>
      </c>
      <c r="BR9" s="158">
        <v>-172.84110000000001</v>
      </c>
      <c r="BS9" s="159"/>
      <c r="BT9" s="159"/>
      <c r="BU9" s="159"/>
      <c r="BV9" s="158">
        <v>18.571899999999999</v>
      </c>
      <c r="BW9" s="158">
        <v>10.81</v>
      </c>
      <c r="BX9" s="158">
        <v>8.2100000000000009</v>
      </c>
      <c r="BY9" s="158">
        <v>-10.07</v>
      </c>
      <c r="BZ9" s="158">
        <v>5.35</v>
      </c>
      <c r="CA9" s="158">
        <v>-1.7373000000000001</v>
      </c>
      <c r="CB9" s="158">
        <v>-1.4693000000000001</v>
      </c>
      <c r="CC9" s="158">
        <v>6.3305999999999996</v>
      </c>
      <c r="CD9" s="158">
        <v>4.1816000000000004</v>
      </c>
      <c r="CE9" s="159"/>
      <c r="CF9" s="158">
        <v>-12.697699999999999</v>
      </c>
      <c r="CG9" s="158">
        <v>-12.836600000000001</v>
      </c>
      <c r="CH9" s="158">
        <v>-12.1532</v>
      </c>
      <c r="CI9" s="159"/>
      <c r="CJ9" s="159"/>
      <c r="CK9" s="159"/>
      <c r="CL9" s="158">
        <v>-21.3</v>
      </c>
      <c r="CM9" s="158">
        <v>-20.8</v>
      </c>
      <c r="CN9" s="158">
        <v>-3.3</v>
      </c>
      <c r="CO9" s="158">
        <v>13.8466</v>
      </c>
      <c r="CP9" s="158">
        <v>14.244</v>
      </c>
      <c r="CQ9" s="158">
        <v>13.0891</v>
      </c>
      <c r="CR9" s="158">
        <v>63.961199999999998</v>
      </c>
      <c r="CS9" s="158">
        <v>64.008099999999999</v>
      </c>
      <c r="CT9" s="158">
        <v>-23.1999</v>
      </c>
      <c r="CU9" s="158">
        <v>-48.713099999999997</v>
      </c>
      <c r="CV9" s="158">
        <v>-21.747699999999998</v>
      </c>
      <c r="CW9" s="158">
        <v>3.2744</v>
      </c>
      <c r="CX9" s="158">
        <v>24.92</v>
      </c>
      <c r="CY9" s="158">
        <v>9.3699999999999992</v>
      </c>
      <c r="CZ9" s="158">
        <v>8.1298999999999992</v>
      </c>
      <c r="DA9" s="158">
        <v>6.8390000000000004</v>
      </c>
      <c r="DB9" s="159"/>
      <c r="DC9" s="159"/>
      <c r="DD9" s="159"/>
      <c r="DE9" s="159"/>
      <c r="DF9" s="158">
        <v>11.503399999999999</v>
      </c>
      <c r="DG9" s="159"/>
      <c r="DH9" s="158">
        <v>-13.8093</v>
      </c>
      <c r="DI9" s="158">
        <v>-29.9</v>
      </c>
      <c r="DJ9" s="158">
        <v>-29.6</v>
      </c>
      <c r="DK9" s="158">
        <v>-2.4512</v>
      </c>
      <c r="DL9" s="158">
        <v>-0.748</v>
      </c>
      <c r="DM9" s="158">
        <v>11.833500000000001</v>
      </c>
      <c r="DN9" s="158">
        <v>6.4999000000000002</v>
      </c>
      <c r="DO9" s="158">
        <v>-0.08</v>
      </c>
      <c r="DP9" s="158">
        <v>-4.3099999999999996</v>
      </c>
      <c r="DQ9" s="158">
        <v>15.779</v>
      </c>
      <c r="DR9" s="158">
        <v>-12.946400000000001</v>
      </c>
      <c r="DS9" s="158">
        <v>-10.6</v>
      </c>
      <c r="DT9" s="158">
        <v>-10.82</v>
      </c>
      <c r="DU9" s="158">
        <v>26.21</v>
      </c>
      <c r="DV9" s="158">
        <v>3.27</v>
      </c>
      <c r="DW9" s="158">
        <v>-15.1091</v>
      </c>
      <c r="DX9" s="158">
        <v>-7.5727000000000002</v>
      </c>
      <c r="DY9" s="158">
        <v>-14.197100000000001</v>
      </c>
      <c r="DZ9" s="158">
        <v>-13.072699999999999</v>
      </c>
      <c r="EA9" s="158">
        <v>19.7378</v>
      </c>
      <c r="EB9" s="158">
        <v>-7.7664</v>
      </c>
      <c r="EC9" s="158">
        <v>-12.4864</v>
      </c>
      <c r="ED9" s="158">
        <v>-11.879799999999999</v>
      </c>
      <c r="EE9" s="158">
        <v>-13.709300000000001</v>
      </c>
      <c r="EF9" s="158">
        <v>-17.879200000000001</v>
      </c>
      <c r="EG9" s="158">
        <v>-13.532999999999999</v>
      </c>
      <c r="EH9" s="158">
        <v>-18.437100000000001</v>
      </c>
      <c r="EI9" s="158">
        <v>-1.8159000000000001</v>
      </c>
      <c r="EJ9" s="159"/>
      <c r="EK9" s="158">
        <v>-11.167</v>
      </c>
      <c r="EL9" s="158">
        <v>-10.071999999999999</v>
      </c>
      <c r="EM9" s="158">
        <v>0</v>
      </c>
      <c r="EN9" s="158">
        <v>-5.7812999999999999</v>
      </c>
      <c r="EO9" s="158">
        <v>-6.867</v>
      </c>
      <c r="EP9" s="158">
        <v>-9.7319999999999993</v>
      </c>
      <c r="EQ9" s="158">
        <v>-15.3643</v>
      </c>
      <c r="ER9" s="158">
        <v>-14.883599999999999</v>
      </c>
      <c r="ES9" s="158">
        <v>-4.0433000000000003</v>
      </c>
      <c r="ET9" s="158">
        <v>0</v>
      </c>
      <c r="EU9" s="158">
        <v>-2.93</v>
      </c>
      <c r="EV9" s="158">
        <v>-0.1</v>
      </c>
      <c r="EW9" s="158">
        <v>4.4142999999999999</v>
      </c>
      <c r="EX9" s="158">
        <v>-8.2624999999999993</v>
      </c>
      <c r="EY9" s="158">
        <v>-10.501099999999999</v>
      </c>
      <c r="EZ9" s="158">
        <v>-10.567399999999999</v>
      </c>
      <c r="FA9" s="158">
        <v>8.6347000000000005</v>
      </c>
      <c r="FB9" s="158">
        <v>-1.8548</v>
      </c>
      <c r="FC9" s="158">
        <v>-14.91</v>
      </c>
      <c r="FD9" s="158">
        <v>4.8247999999999998</v>
      </c>
      <c r="FE9" s="159"/>
      <c r="FF9" s="158">
        <v>4.4725000000000001</v>
      </c>
      <c r="FG9" s="158">
        <v>4.7081</v>
      </c>
      <c r="FH9" s="158">
        <v>5.4023000000000003</v>
      </c>
      <c r="FI9" s="158">
        <v>3.4554</v>
      </c>
      <c r="FJ9" s="158">
        <v>-6.0284000000000004</v>
      </c>
      <c r="FK9" s="158">
        <v>-6.3632999999999997</v>
      </c>
      <c r="FL9" s="158">
        <v>18.252700000000001</v>
      </c>
      <c r="FM9" s="158">
        <v>1.0803</v>
      </c>
      <c r="FN9" s="158">
        <v>1.0921000000000001</v>
      </c>
      <c r="FO9" s="158">
        <v>29.2193</v>
      </c>
      <c r="FP9" s="158">
        <v>38.524000000000001</v>
      </c>
      <c r="FQ9" s="158">
        <v>20.9</v>
      </c>
      <c r="FR9" s="158">
        <v>-12.97</v>
      </c>
      <c r="FS9" s="158">
        <v>-9.2899999999999996E-2</v>
      </c>
      <c r="FT9" s="158">
        <v>0.17419999999999999</v>
      </c>
      <c r="FU9" s="158">
        <v>-0.46</v>
      </c>
      <c r="FV9" s="158">
        <v>0.17</v>
      </c>
      <c r="FW9" s="158">
        <v>-21.837299999999999</v>
      </c>
      <c r="FX9" s="159"/>
      <c r="FY9" s="158">
        <v>7.492</v>
      </c>
      <c r="FZ9" s="158">
        <v>0.84599999999999997</v>
      </c>
      <c r="GA9" s="158">
        <v>3.3182</v>
      </c>
      <c r="GB9" s="158">
        <v>32.53</v>
      </c>
      <c r="GC9" s="158">
        <v>-39.399799999999999</v>
      </c>
      <c r="GD9" s="158">
        <v>-28.910499999999999</v>
      </c>
      <c r="GE9" s="158">
        <v>0</v>
      </c>
      <c r="GF9" s="158">
        <v>16.846499999999999</v>
      </c>
      <c r="GG9" s="159"/>
      <c r="GH9" s="158">
        <v>20.758099999999999</v>
      </c>
      <c r="GI9" s="158">
        <v>-4.9805000000000001</v>
      </c>
      <c r="GJ9" s="158">
        <v>-5.2975000000000003</v>
      </c>
      <c r="GK9" s="158">
        <v>1.9773000000000001</v>
      </c>
      <c r="GL9" s="159"/>
      <c r="GM9" s="159"/>
      <c r="GN9" s="158">
        <v>-9.1842000000000006</v>
      </c>
      <c r="GO9" s="158">
        <v>-30.7333</v>
      </c>
      <c r="GP9" s="158">
        <v>6.2470999999999997</v>
      </c>
      <c r="GQ9" s="158">
        <v>-23.003900000000002</v>
      </c>
      <c r="GR9" s="158">
        <v>1.35</v>
      </c>
      <c r="GS9" s="158">
        <v>0.48970000000000002</v>
      </c>
      <c r="GT9" s="158">
        <v>143.26609999999999</v>
      </c>
      <c r="GU9" s="158">
        <v>-5.8409000000000004</v>
      </c>
      <c r="GV9" s="158">
        <v>-10.235799999999999</v>
      </c>
      <c r="GW9" s="158">
        <v>4.1666999999999996</v>
      </c>
      <c r="GX9" s="158">
        <v>1.2338</v>
      </c>
      <c r="GY9" s="158">
        <v>6.8785999999999996</v>
      </c>
      <c r="GZ9" s="158">
        <v>6.9226000000000001</v>
      </c>
      <c r="HA9" s="158">
        <v>0.50160000000000005</v>
      </c>
      <c r="HB9" s="158">
        <v>-10.8833</v>
      </c>
      <c r="HC9" s="158">
        <v>-9.1233000000000004</v>
      </c>
      <c r="HD9" s="158">
        <v>-3.35</v>
      </c>
      <c r="HE9" s="158">
        <v>6.5410000000000004</v>
      </c>
      <c r="HF9" s="158">
        <v>61.578600000000002</v>
      </c>
      <c r="HG9" s="158">
        <v>16.735099999999999</v>
      </c>
      <c r="HH9" s="158">
        <v>84.346699999999998</v>
      </c>
      <c r="HI9" s="158">
        <v>-13.523199999999999</v>
      </c>
      <c r="HJ9" s="158">
        <v>36.691000000000003</v>
      </c>
      <c r="HK9" s="159"/>
      <c r="HL9" s="158">
        <v>0</v>
      </c>
      <c r="HM9" s="158">
        <v>0</v>
      </c>
      <c r="HN9" s="158">
        <v>0</v>
      </c>
      <c r="HO9" s="159"/>
      <c r="HP9" s="159"/>
      <c r="HQ9" s="158">
        <v>-15.467599999999999</v>
      </c>
      <c r="HR9" s="158">
        <v>-14.5063</v>
      </c>
      <c r="HS9" s="158">
        <v>-8.6006</v>
      </c>
      <c r="HT9" s="158">
        <v>-8.5936000000000003</v>
      </c>
      <c r="HU9" s="158">
        <v>5.71</v>
      </c>
      <c r="HV9" s="158">
        <v>5.74</v>
      </c>
      <c r="HW9" s="158">
        <v>-25.8</v>
      </c>
      <c r="HX9" s="158">
        <v>-25.8</v>
      </c>
      <c r="HY9" s="158">
        <v>0.9677</v>
      </c>
      <c r="HZ9" s="158">
        <v>-5.76</v>
      </c>
      <c r="IA9" s="158">
        <v>54.767299999999999</v>
      </c>
      <c r="IB9" s="158">
        <v>19.590900000000001</v>
      </c>
      <c r="IC9" s="158">
        <v>19.601700000000001</v>
      </c>
      <c r="ID9" s="158">
        <v>-18.2</v>
      </c>
      <c r="IE9" s="158">
        <v>-33.299999999999997</v>
      </c>
      <c r="IF9" s="158">
        <v>0.5</v>
      </c>
      <c r="IG9" s="158">
        <v>-0.4</v>
      </c>
      <c r="IH9" s="158">
        <v>-18.109500000000001</v>
      </c>
      <c r="II9" s="159"/>
      <c r="IJ9" s="158">
        <v>-118.3197</v>
      </c>
      <c r="IK9" s="158">
        <v>-40.097099999999998</v>
      </c>
      <c r="IL9" s="158">
        <v>-226.63669999999999</v>
      </c>
      <c r="IM9" s="158">
        <v>-16.453099999999999</v>
      </c>
      <c r="IN9" s="158">
        <v>-40.651400000000002</v>
      </c>
      <c r="IO9" s="158">
        <v>92.209299999999999</v>
      </c>
      <c r="IP9" s="158">
        <v>72.539500000000004</v>
      </c>
      <c r="IQ9" s="158">
        <v>80.421300000000002</v>
      </c>
      <c r="IR9" s="158">
        <v>142.7191</v>
      </c>
      <c r="IS9" s="158">
        <v>23.247</v>
      </c>
      <c r="IT9" s="158">
        <v>16.664200000000001</v>
      </c>
      <c r="IU9" s="158">
        <v>16.974399999999999</v>
      </c>
      <c r="IV9" s="158">
        <v>23.328299999999999</v>
      </c>
      <c r="IW9" s="158">
        <v>139.53380000000001</v>
      </c>
      <c r="IX9" s="159"/>
      <c r="IY9" s="158">
        <v>31.292999999999999</v>
      </c>
      <c r="IZ9" s="158">
        <v>-27.5015</v>
      </c>
      <c r="JA9" s="158">
        <v>-0.60909999999999997</v>
      </c>
      <c r="JB9" s="158">
        <v>4.524</v>
      </c>
      <c r="JC9" s="158">
        <v>-5.76</v>
      </c>
      <c r="JD9" s="158">
        <v>-1.5269999999999999</v>
      </c>
      <c r="JE9" s="158">
        <v>-1.54</v>
      </c>
      <c r="JF9" s="158">
        <v>1.04</v>
      </c>
      <c r="JG9" s="158">
        <v>2.56</v>
      </c>
      <c r="JH9" s="158">
        <v>-3.8677999999999999</v>
      </c>
      <c r="JI9" s="158">
        <v>-8.8457000000000008</v>
      </c>
      <c r="JJ9" s="158">
        <v>5.5374999999999996</v>
      </c>
      <c r="JK9" s="158">
        <v>0.09</v>
      </c>
      <c r="JL9" s="158">
        <v>4</v>
      </c>
      <c r="JM9" s="158">
        <v>1.3819999999999999</v>
      </c>
      <c r="JN9" s="158">
        <v>1.524</v>
      </c>
      <c r="JO9" s="159"/>
      <c r="JP9" s="159"/>
      <c r="JQ9" s="158">
        <v>5.0278</v>
      </c>
      <c r="JR9" s="158">
        <v>3.8531</v>
      </c>
      <c r="JS9" s="158">
        <v>3.2010999999999998</v>
      </c>
      <c r="JT9" s="159"/>
      <c r="JU9" s="158">
        <v>18.8</v>
      </c>
      <c r="JV9" s="158">
        <v>7.5678999999999998</v>
      </c>
      <c r="JW9" s="158">
        <v>-0.1</v>
      </c>
      <c r="JX9" s="159"/>
      <c r="JY9" s="158">
        <v>-13.224399999999999</v>
      </c>
      <c r="JZ9" s="158">
        <v>-2.0926</v>
      </c>
      <c r="KA9" s="158">
        <v>-22.8626</v>
      </c>
      <c r="KB9" s="158">
        <v>-9.9257000000000009</v>
      </c>
      <c r="KC9" s="158">
        <v>0</v>
      </c>
      <c r="KD9" s="158">
        <v>-25.697199999999999</v>
      </c>
      <c r="KE9" s="158">
        <v>-3.1408</v>
      </c>
      <c r="KF9" s="158">
        <v>-11.7</v>
      </c>
      <c r="KG9" s="158">
        <v>-3.1</v>
      </c>
      <c r="KH9" s="158">
        <v>82.101399999999998</v>
      </c>
      <c r="KI9" s="158">
        <v>-164.7484</v>
      </c>
    </row>
    <row r="10" spans="1:295" ht="18" customHeight="1" x14ac:dyDescent="0.3">
      <c r="A10" s="157" t="s">
        <v>54</v>
      </c>
      <c r="B10" s="157" t="s">
        <v>849</v>
      </c>
      <c r="C10" s="160">
        <v>0</v>
      </c>
      <c r="D10" s="160">
        <v>1.7954000000000001</v>
      </c>
      <c r="E10" s="160">
        <v>-7.3280000000000003</v>
      </c>
      <c r="F10" s="160">
        <v>-2.0737000000000001</v>
      </c>
      <c r="G10" s="160">
        <v>10.170500000000001</v>
      </c>
      <c r="H10" s="161"/>
      <c r="I10" s="160">
        <v>11.93</v>
      </c>
      <c r="J10" s="161"/>
      <c r="K10" s="160">
        <v>11.7333</v>
      </c>
      <c r="L10" s="160">
        <v>4.2789000000000001</v>
      </c>
      <c r="M10" s="160">
        <v>3.9489000000000001</v>
      </c>
      <c r="N10" s="160">
        <v>-13.32</v>
      </c>
      <c r="O10" s="161">
        <v>-22</v>
      </c>
      <c r="P10" s="161"/>
      <c r="Q10" s="161"/>
      <c r="R10" s="160">
        <v>-17.600000000000001</v>
      </c>
      <c r="S10" s="160">
        <v>0.67349999999999999</v>
      </c>
      <c r="T10" s="160">
        <v>-11.4239</v>
      </c>
      <c r="U10" s="160">
        <v>4.8555000000000001</v>
      </c>
      <c r="V10" s="160">
        <v>4.7502000000000004</v>
      </c>
      <c r="W10" s="160">
        <v>8.3107000000000006</v>
      </c>
      <c r="X10" s="160">
        <v>4.3803000000000001</v>
      </c>
      <c r="Y10" s="160">
        <v>5.7200000000000001E-2</v>
      </c>
      <c r="Z10" s="160">
        <v>2.2088000000000001</v>
      </c>
      <c r="AA10" s="161"/>
      <c r="AB10" s="160">
        <v>-0.98099999999999998</v>
      </c>
      <c r="AC10" s="160">
        <v>-0.81399999999999995</v>
      </c>
      <c r="AD10" s="160">
        <v>-0.81699999999999995</v>
      </c>
      <c r="AE10" s="160">
        <v>3.738</v>
      </c>
      <c r="AF10" s="160">
        <v>-6.66</v>
      </c>
      <c r="AG10" s="161"/>
      <c r="AH10" s="160">
        <v>-0.75900000000000001</v>
      </c>
      <c r="AI10" s="160">
        <v>0.219</v>
      </c>
      <c r="AJ10" s="161">
        <v>0</v>
      </c>
      <c r="AK10" s="160">
        <v>-13.04</v>
      </c>
      <c r="AL10" s="161"/>
      <c r="AM10" s="160">
        <v>-11.39</v>
      </c>
      <c r="AN10" s="160">
        <v>-11.39</v>
      </c>
      <c r="AO10" s="160">
        <v>4.3304999999999998</v>
      </c>
      <c r="AP10" s="160">
        <v>3.5491999999999999</v>
      </c>
      <c r="AQ10" s="160">
        <v>18.739100000000001</v>
      </c>
      <c r="AR10" s="160">
        <v>20.815300000000001</v>
      </c>
      <c r="AS10" s="160">
        <v>-15.7</v>
      </c>
      <c r="AT10" s="160">
        <v>-20.695799999999998</v>
      </c>
      <c r="AU10" s="161">
        <v>0</v>
      </c>
      <c r="AV10" s="160">
        <v>12.4015</v>
      </c>
      <c r="AW10" s="160">
        <v>11.7355</v>
      </c>
      <c r="AX10" s="160">
        <v>-18.401</v>
      </c>
      <c r="AY10" s="160">
        <v>-16.5307</v>
      </c>
      <c r="AZ10" s="160">
        <v>36.253799999999998</v>
      </c>
      <c r="BA10" s="160">
        <v>36.112200000000001</v>
      </c>
      <c r="BB10" s="160">
        <v>-25.282599999999999</v>
      </c>
      <c r="BC10" s="160">
        <v>17.4785</v>
      </c>
      <c r="BD10" s="160">
        <v>-5.2</v>
      </c>
      <c r="BE10" s="160">
        <v>-5.3</v>
      </c>
      <c r="BF10" s="160">
        <v>-10.776300000000001</v>
      </c>
      <c r="BG10" s="160">
        <v>-35.988</v>
      </c>
      <c r="BH10" s="160">
        <v>-1.5790999999999999</v>
      </c>
      <c r="BI10" s="161"/>
      <c r="BJ10" s="160">
        <v>-13.1531</v>
      </c>
      <c r="BK10" s="160">
        <v>2.0836999999999999</v>
      </c>
      <c r="BL10" s="160">
        <v>0.2271</v>
      </c>
      <c r="BM10" s="160">
        <v>0.182</v>
      </c>
      <c r="BN10" s="160">
        <v>-111.423</v>
      </c>
      <c r="BO10" s="160">
        <v>69.978899999999996</v>
      </c>
      <c r="BP10" s="160">
        <v>70.406199999999998</v>
      </c>
      <c r="BQ10" s="160">
        <v>-79.413399999999996</v>
      </c>
      <c r="BR10" s="160">
        <v>-174.18860000000001</v>
      </c>
      <c r="BS10" s="161"/>
      <c r="BT10" s="161"/>
      <c r="BU10" s="161"/>
      <c r="BV10" s="160">
        <v>16.366499999999998</v>
      </c>
      <c r="BW10" s="160">
        <v>10.63</v>
      </c>
      <c r="BX10" s="160">
        <v>8.07</v>
      </c>
      <c r="BY10" s="160">
        <v>-10.44</v>
      </c>
      <c r="BZ10" s="160">
        <v>4.78</v>
      </c>
      <c r="CA10" s="160">
        <v>-0.79959999999999998</v>
      </c>
      <c r="CB10" s="160">
        <v>-0.53159999999999996</v>
      </c>
      <c r="CC10" s="160">
        <v>5.1254</v>
      </c>
      <c r="CD10" s="160">
        <v>2.8256000000000001</v>
      </c>
      <c r="CE10" s="161"/>
      <c r="CF10" s="160">
        <v>-12.614100000000001</v>
      </c>
      <c r="CG10" s="160">
        <v>-13.1538</v>
      </c>
      <c r="CH10" s="160">
        <v>-13.7783</v>
      </c>
      <c r="CI10" s="161"/>
      <c r="CJ10" s="161"/>
      <c r="CK10" s="161"/>
      <c r="CL10" s="160">
        <v>-22</v>
      </c>
      <c r="CM10" s="160">
        <v>-21.2</v>
      </c>
      <c r="CN10" s="160">
        <v>-3.23</v>
      </c>
      <c r="CO10" s="160">
        <v>13.1837</v>
      </c>
      <c r="CP10" s="160">
        <v>13.2921</v>
      </c>
      <c r="CQ10" s="160">
        <v>11.598000000000001</v>
      </c>
      <c r="CR10" s="160">
        <v>62.956099999999999</v>
      </c>
      <c r="CS10" s="160">
        <v>63.023699999999998</v>
      </c>
      <c r="CT10" s="160">
        <v>-22.470199999999998</v>
      </c>
      <c r="CU10" s="160">
        <v>-48.775199999999998</v>
      </c>
      <c r="CV10" s="160">
        <v>-20.189800000000002</v>
      </c>
      <c r="CW10" s="160">
        <v>3.2381000000000002</v>
      </c>
      <c r="CX10" s="160">
        <v>24.99</v>
      </c>
      <c r="CY10" s="160">
        <v>9.44</v>
      </c>
      <c r="CZ10" s="160">
        <v>7.8174000000000001</v>
      </c>
      <c r="DA10" s="160">
        <v>6.5460000000000003</v>
      </c>
      <c r="DB10" s="161"/>
      <c r="DC10" s="161"/>
      <c r="DD10" s="161"/>
      <c r="DE10" s="161"/>
      <c r="DF10" s="160">
        <v>12.1435</v>
      </c>
      <c r="DG10" s="161"/>
      <c r="DH10" s="160">
        <v>-13.2562</v>
      </c>
      <c r="DI10" s="161"/>
      <c r="DJ10" s="161"/>
      <c r="DK10" s="160">
        <v>-2.4634</v>
      </c>
      <c r="DL10" s="160">
        <v>-0.93500000000000005</v>
      </c>
      <c r="DM10" s="160">
        <v>11.675800000000001</v>
      </c>
      <c r="DN10" s="160">
        <v>5.9432999999999998</v>
      </c>
      <c r="DO10" s="160">
        <v>-0.4</v>
      </c>
      <c r="DP10" s="160">
        <v>-4.28</v>
      </c>
      <c r="DQ10" s="160">
        <v>15.1745</v>
      </c>
      <c r="DR10" s="160">
        <v>-13.923299999999999</v>
      </c>
      <c r="DS10" s="160">
        <v>-10.85</v>
      </c>
      <c r="DT10" s="160">
        <v>-10.98</v>
      </c>
      <c r="DU10" s="160">
        <v>26.09</v>
      </c>
      <c r="DV10" s="160">
        <v>2.79</v>
      </c>
      <c r="DW10" s="160">
        <v>-15.927300000000001</v>
      </c>
      <c r="DX10" s="160">
        <v>-8.0908999999999995</v>
      </c>
      <c r="DY10" s="160">
        <v>-13.7499</v>
      </c>
      <c r="DZ10" s="160">
        <v>-12.436400000000001</v>
      </c>
      <c r="EA10" s="160">
        <v>18.779900000000001</v>
      </c>
      <c r="EB10" s="160">
        <v>-9.3728999999999996</v>
      </c>
      <c r="EC10" s="160">
        <v>-13.0783</v>
      </c>
      <c r="ED10" s="160">
        <v>-13.6188</v>
      </c>
      <c r="EE10" s="160">
        <v>-6.6104000000000003</v>
      </c>
      <c r="EF10" s="160">
        <v>-12.998200000000001</v>
      </c>
      <c r="EG10" s="160">
        <v>-14.375</v>
      </c>
      <c r="EH10" s="160">
        <v>-16.537700000000001</v>
      </c>
      <c r="EI10" s="160">
        <v>-0.7712</v>
      </c>
      <c r="EJ10" s="161"/>
      <c r="EK10" s="160">
        <v>-11.260199999999999</v>
      </c>
      <c r="EL10" s="160">
        <v>-10.5509</v>
      </c>
      <c r="EM10" s="160">
        <v>0</v>
      </c>
      <c r="EN10" s="160">
        <v>-9.8572000000000006</v>
      </c>
      <c r="EO10" s="160">
        <v>-9.1989000000000001</v>
      </c>
      <c r="EP10" s="160">
        <v>9.2319999999999993</v>
      </c>
      <c r="EQ10" s="160">
        <v>-14.621499999999999</v>
      </c>
      <c r="ER10" s="160">
        <v>-14.286</v>
      </c>
      <c r="ES10" s="160">
        <v>-6.8343999999999996</v>
      </c>
      <c r="ET10" s="160">
        <v>0</v>
      </c>
      <c r="EU10" s="160">
        <v>-12.23</v>
      </c>
      <c r="EV10" s="160">
        <v>0.3</v>
      </c>
      <c r="EW10" s="160">
        <v>4.1529999999999996</v>
      </c>
      <c r="EX10" s="160">
        <v>-14.482200000000001</v>
      </c>
      <c r="EY10" s="160">
        <v>-11.2866</v>
      </c>
      <c r="EZ10" s="160">
        <v>-11.2668</v>
      </c>
      <c r="FA10" s="160">
        <v>8.7156000000000002</v>
      </c>
      <c r="FB10" s="160">
        <v>-5.7549000000000001</v>
      </c>
      <c r="FC10" s="160">
        <v>-14.067399999999999</v>
      </c>
      <c r="FD10" s="160">
        <v>5.1397000000000004</v>
      </c>
      <c r="FE10" s="161"/>
      <c r="FF10" s="160">
        <v>4.8777999999999997</v>
      </c>
      <c r="FG10" s="160">
        <v>4.6172000000000004</v>
      </c>
      <c r="FH10" s="160">
        <v>4.0921000000000003</v>
      </c>
      <c r="FI10" s="160">
        <v>3.0409000000000002</v>
      </c>
      <c r="FJ10" s="160">
        <v>-6.6982999999999997</v>
      </c>
      <c r="FK10" s="160">
        <v>-7.7030000000000003</v>
      </c>
      <c r="FL10" s="160">
        <v>17.750399999999999</v>
      </c>
      <c r="FM10" s="160">
        <v>0.88129999999999997</v>
      </c>
      <c r="FN10" s="160">
        <v>0.93759999999999999</v>
      </c>
      <c r="FO10" s="160">
        <v>29.0594</v>
      </c>
      <c r="FP10" s="160">
        <v>40.944400000000002</v>
      </c>
      <c r="FQ10" s="160">
        <v>22.994700000000002</v>
      </c>
      <c r="FR10" s="160">
        <v>-12.04</v>
      </c>
      <c r="FS10" s="160">
        <v>0.2074</v>
      </c>
      <c r="FT10" s="160">
        <v>0.1467</v>
      </c>
      <c r="FU10" s="160">
        <v>-0.14000000000000001</v>
      </c>
      <c r="FV10" s="160">
        <v>-1.1200000000000001</v>
      </c>
      <c r="FW10" s="160">
        <v>-21.916399999999999</v>
      </c>
      <c r="FX10" s="161"/>
      <c r="FY10" s="160">
        <v>7.43</v>
      </c>
      <c r="FZ10" s="160">
        <v>0.85399999999999998</v>
      </c>
      <c r="GA10" s="161"/>
      <c r="GB10" s="160">
        <v>31.89</v>
      </c>
      <c r="GC10" s="160">
        <v>-39.306600000000003</v>
      </c>
      <c r="GD10" s="160">
        <v>-28.565000000000001</v>
      </c>
      <c r="GE10" s="160">
        <v>0</v>
      </c>
      <c r="GF10" s="160">
        <v>16.846499999999999</v>
      </c>
      <c r="GG10" s="161"/>
      <c r="GH10" s="160">
        <v>20.56</v>
      </c>
      <c r="GI10" s="160">
        <v>-4.8213999999999997</v>
      </c>
      <c r="GJ10" s="160">
        <v>-5.0857000000000001</v>
      </c>
      <c r="GK10" s="160">
        <v>1.8787</v>
      </c>
      <c r="GL10" s="161"/>
      <c r="GM10" s="161"/>
      <c r="GN10" s="161"/>
      <c r="GO10" s="160">
        <v>-30.904699999999998</v>
      </c>
      <c r="GP10" s="160">
        <v>6.4477000000000002</v>
      </c>
      <c r="GQ10" s="160">
        <v>-23.003900000000002</v>
      </c>
      <c r="GR10" s="160">
        <v>0.98770000000000002</v>
      </c>
      <c r="GS10" s="160">
        <v>1.8027</v>
      </c>
      <c r="GT10" s="160">
        <v>142.41210000000001</v>
      </c>
      <c r="GU10" s="160">
        <v>-6.1119000000000003</v>
      </c>
      <c r="GV10" s="160">
        <v>-10.3385</v>
      </c>
      <c r="GW10" s="160">
        <v>4.4408000000000003</v>
      </c>
      <c r="GX10" s="160">
        <v>1.3004</v>
      </c>
      <c r="GY10" s="160">
        <v>6.7248000000000001</v>
      </c>
      <c r="GZ10" s="160">
        <v>6.7723000000000004</v>
      </c>
      <c r="HA10" s="160">
        <v>0.68</v>
      </c>
      <c r="HB10" s="160">
        <v>-12.4376</v>
      </c>
      <c r="HC10" s="160">
        <v>-9.9483999999999995</v>
      </c>
      <c r="HD10" s="160">
        <v>-5.03</v>
      </c>
      <c r="HE10" s="160">
        <v>7.9920999999999998</v>
      </c>
      <c r="HF10" s="160">
        <v>64.926599999999993</v>
      </c>
      <c r="HG10" s="160">
        <v>17.555900000000001</v>
      </c>
      <c r="HH10" s="160">
        <v>87.317099999999996</v>
      </c>
      <c r="HI10" s="160">
        <v>-14.339600000000001</v>
      </c>
      <c r="HJ10" s="160">
        <v>36.706200000000003</v>
      </c>
      <c r="HK10" s="161"/>
      <c r="HL10" s="160">
        <v>0</v>
      </c>
      <c r="HM10" s="160">
        <v>0</v>
      </c>
      <c r="HN10" s="160">
        <v>0</v>
      </c>
      <c r="HO10" s="161"/>
      <c r="HP10" s="161"/>
      <c r="HQ10" s="160">
        <v>-15.583</v>
      </c>
      <c r="HR10" s="160">
        <v>-15.121499999999999</v>
      </c>
      <c r="HS10" s="160">
        <v>-8.7492999999999999</v>
      </c>
      <c r="HT10" s="160">
        <v>-8.4228000000000005</v>
      </c>
      <c r="HU10" s="160">
        <v>5.93</v>
      </c>
      <c r="HV10" s="160">
        <v>5.74</v>
      </c>
      <c r="HW10" s="160">
        <v>-27.6</v>
      </c>
      <c r="HX10" s="160">
        <v>-27.1</v>
      </c>
      <c r="HY10" s="160">
        <v>0.89810000000000001</v>
      </c>
      <c r="HZ10" s="160">
        <v>-5.84</v>
      </c>
      <c r="IA10" s="160">
        <v>54.914099999999998</v>
      </c>
      <c r="IB10" s="160">
        <v>19.731300000000001</v>
      </c>
      <c r="IC10" s="160">
        <v>19.460899999999999</v>
      </c>
      <c r="ID10" s="160">
        <v>-18.2</v>
      </c>
      <c r="IE10" s="160">
        <v>-34.200000000000003</v>
      </c>
      <c r="IF10" s="160">
        <v>0.4</v>
      </c>
      <c r="IG10" s="160">
        <v>-0.4</v>
      </c>
      <c r="IH10" s="160">
        <v>-17.986899999999999</v>
      </c>
      <c r="II10" s="160">
        <v>-17.956</v>
      </c>
      <c r="IJ10" s="160">
        <v>-116.7124</v>
      </c>
      <c r="IK10" s="160">
        <v>-41.983800000000002</v>
      </c>
      <c r="IL10" s="160">
        <v>-226.20760000000001</v>
      </c>
      <c r="IM10" s="160">
        <v>-16.088100000000001</v>
      </c>
      <c r="IN10" s="160">
        <v>-41.270899999999997</v>
      </c>
      <c r="IO10" s="160">
        <v>90.363900000000001</v>
      </c>
      <c r="IP10" s="160">
        <v>70.114099999999993</v>
      </c>
      <c r="IQ10" s="160">
        <v>82.389300000000006</v>
      </c>
      <c r="IR10" s="160">
        <v>142.0891</v>
      </c>
      <c r="IS10" s="160">
        <v>24.592300000000002</v>
      </c>
      <c r="IT10" s="160">
        <v>17.222100000000001</v>
      </c>
      <c r="IU10" s="160">
        <v>18.024000000000001</v>
      </c>
      <c r="IV10" s="160">
        <v>26.2149</v>
      </c>
      <c r="IW10" s="160">
        <v>135.59800000000001</v>
      </c>
      <c r="IX10" s="160">
        <v>-244.357</v>
      </c>
      <c r="IY10" s="160">
        <v>30.652699999999999</v>
      </c>
      <c r="IZ10" s="160">
        <v>-25.168600000000001</v>
      </c>
      <c r="JA10" s="160">
        <v>-0.60909999999999997</v>
      </c>
      <c r="JB10" s="160">
        <v>4.92</v>
      </c>
      <c r="JC10" s="160">
        <v>-6.32</v>
      </c>
      <c r="JD10" s="160">
        <v>-1.59</v>
      </c>
      <c r="JE10" s="160">
        <v>-1.599</v>
      </c>
      <c r="JF10" s="160">
        <v>1.44</v>
      </c>
      <c r="JG10" s="160">
        <v>1.68</v>
      </c>
      <c r="JH10" s="160">
        <v>-3.4860000000000002</v>
      </c>
      <c r="JI10" s="160">
        <v>-7.9973000000000001</v>
      </c>
      <c r="JJ10" s="160">
        <v>6.3310000000000004</v>
      </c>
      <c r="JK10" s="160">
        <v>-1.7867999999999999</v>
      </c>
      <c r="JL10" s="160">
        <v>4</v>
      </c>
      <c r="JM10" s="160">
        <v>8.2000000000000003E-2</v>
      </c>
      <c r="JN10" s="160">
        <v>1.234</v>
      </c>
      <c r="JO10" s="161"/>
      <c r="JP10" s="160">
        <v>2.9802</v>
      </c>
      <c r="JQ10" s="160">
        <v>4.6414</v>
      </c>
      <c r="JR10" s="160">
        <v>3.4773999999999998</v>
      </c>
      <c r="JS10" s="160">
        <v>4.3335999999999997</v>
      </c>
      <c r="JT10" s="161"/>
      <c r="JU10" s="160">
        <v>19.8</v>
      </c>
      <c r="JV10" s="160">
        <v>3.1804999999999999</v>
      </c>
      <c r="JW10" s="160">
        <v>-0.09</v>
      </c>
      <c r="JX10" s="161"/>
      <c r="JY10" s="160">
        <v>-13.1464</v>
      </c>
      <c r="JZ10" s="160">
        <v>-1.9357</v>
      </c>
      <c r="KA10" s="160">
        <v>-23.149799999999999</v>
      </c>
      <c r="KB10" s="160">
        <v>-9.9979999999999993</v>
      </c>
      <c r="KC10" s="160">
        <v>0</v>
      </c>
      <c r="KD10" s="160">
        <v>-25.8202</v>
      </c>
      <c r="KE10" s="160">
        <v>-3.2541000000000002</v>
      </c>
      <c r="KF10" s="160">
        <v>-13.1</v>
      </c>
      <c r="KG10" s="160">
        <v>-2.1</v>
      </c>
      <c r="KH10" s="160">
        <v>85.1541</v>
      </c>
      <c r="KI10" s="160">
        <v>-168.3373</v>
      </c>
    </row>
    <row r="11" spans="1:295" ht="18" customHeight="1" x14ac:dyDescent="0.3">
      <c r="A11" s="157" t="s">
        <v>54</v>
      </c>
      <c r="B11" s="157" t="s">
        <v>850</v>
      </c>
      <c r="C11" s="160">
        <v>0</v>
      </c>
      <c r="D11" s="160">
        <v>1.6292</v>
      </c>
      <c r="E11" s="160">
        <v>-7.1108000000000002</v>
      </c>
      <c r="F11" s="160">
        <v>3.1389</v>
      </c>
      <c r="G11" s="160">
        <v>11.244400000000001</v>
      </c>
      <c r="H11" s="161"/>
      <c r="I11" s="160">
        <v>10.71</v>
      </c>
      <c r="J11" s="161"/>
      <c r="K11" s="160">
        <v>9.9038000000000004</v>
      </c>
      <c r="L11" s="160">
        <v>3.6919</v>
      </c>
      <c r="M11" s="160">
        <v>5.1234000000000002</v>
      </c>
      <c r="N11" s="160">
        <v>-13.32</v>
      </c>
      <c r="O11" s="161">
        <v>-22</v>
      </c>
      <c r="P11" s="161"/>
      <c r="Q11" s="161"/>
      <c r="R11" s="160">
        <v>-17.600000000000001</v>
      </c>
      <c r="S11" s="160">
        <v>0.71819999999999995</v>
      </c>
      <c r="T11" s="160">
        <v>-11.6355</v>
      </c>
      <c r="U11" s="160">
        <v>4.7332999999999998</v>
      </c>
      <c r="V11" s="160">
        <v>4.7351999999999999</v>
      </c>
      <c r="W11" s="160">
        <v>8.5226000000000006</v>
      </c>
      <c r="X11" s="160">
        <v>4.3905000000000003</v>
      </c>
      <c r="Y11" s="160">
        <v>0.21820000000000001</v>
      </c>
      <c r="Z11" s="160">
        <v>2.2214</v>
      </c>
      <c r="AA11" s="161"/>
      <c r="AB11" s="160">
        <v>-0.91820000000000002</v>
      </c>
      <c r="AC11" s="160">
        <v>-0.80900000000000005</v>
      </c>
      <c r="AD11" s="160">
        <v>-0.78300000000000003</v>
      </c>
      <c r="AE11" s="160">
        <v>3.7069999999999999</v>
      </c>
      <c r="AF11" s="160">
        <v>-6.66</v>
      </c>
      <c r="AG11" s="161"/>
      <c r="AH11" s="160">
        <v>-0.68899999999999995</v>
      </c>
      <c r="AI11" s="160">
        <v>0.214</v>
      </c>
      <c r="AJ11" s="161">
        <v>0</v>
      </c>
      <c r="AK11" s="160">
        <v>-12.7</v>
      </c>
      <c r="AL11" s="161"/>
      <c r="AM11" s="160">
        <v>-11.59</v>
      </c>
      <c r="AN11" s="160">
        <v>-11.8</v>
      </c>
      <c r="AO11" s="160">
        <v>4.6157000000000004</v>
      </c>
      <c r="AP11" s="160">
        <v>3.7778999999999998</v>
      </c>
      <c r="AQ11" s="160">
        <v>18.056899999999999</v>
      </c>
      <c r="AR11" s="160">
        <v>19.970800000000001</v>
      </c>
      <c r="AS11" s="160">
        <v>-15.770799999999999</v>
      </c>
      <c r="AT11" s="160">
        <v>-21.094899999999999</v>
      </c>
      <c r="AU11" s="161">
        <v>0</v>
      </c>
      <c r="AV11" s="160">
        <v>13.865399999999999</v>
      </c>
      <c r="AW11" s="160">
        <v>12.933299999999999</v>
      </c>
      <c r="AX11" s="160">
        <v>-19.468699999999998</v>
      </c>
      <c r="AY11" s="160">
        <v>-17.494</v>
      </c>
      <c r="AZ11" s="160">
        <v>33.9206</v>
      </c>
      <c r="BA11" s="160">
        <v>38.270699999999998</v>
      </c>
      <c r="BB11" s="160">
        <v>-27.313400000000001</v>
      </c>
      <c r="BC11" s="160">
        <v>16.9435</v>
      </c>
      <c r="BD11" s="160">
        <v>-5.5</v>
      </c>
      <c r="BE11" s="160">
        <v>-5.5</v>
      </c>
      <c r="BF11" s="160">
        <v>-11.151300000000001</v>
      </c>
      <c r="BG11" s="161"/>
      <c r="BH11" s="160">
        <v>-1.5976999999999999</v>
      </c>
      <c r="BI11" s="161"/>
      <c r="BJ11" s="160">
        <v>-13.7058</v>
      </c>
      <c r="BK11" s="160">
        <v>1.9069</v>
      </c>
      <c r="BL11" s="160">
        <v>0.4299</v>
      </c>
      <c r="BM11" s="160">
        <v>0.17100000000000001</v>
      </c>
      <c r="BN11" s="160">
        <v>-106.5401</v>
      </c>
      <c r="BO11" s="160">
        <v>70.345100000000002</v>
      </c>
      <c r="BP11" s="160">
        <v>70.345100000000002</v>
      </c>
      <c r="BQ11" s="160">
        <v>-83.833399999999997</v>
      </c>
      <c r="BR11" s="160">
        <v>-172.0532</v>
      </c>
      <c r="BS11" s="161"/>
      <c r="BT11" s="161"/>
      <c r="BU11" s="161"/>
      <c r="BV11" s="160">
        <v>14.2807</v>
      </c>
      <c r="BW11" s="160">
        <v>10.35</v>
      </c>
      <c r="BX11" s="160">
        <v>7.48</v>
      </c>
      <c r="BY11" s="160">
        <v>-11.24</v>
      </c>
      <c r="BZ11" s="160">
        <v>4.0599999999999996</v>
      </c>
      <c r="CA11" s="160">
        <v>1.3438000000000001</v>
      </c>
      <c r="CB11" s="160">
        <v>1.8795999999999999</v>
      </c>
      <c r="CC11" s="160">
        <v>4.0049999999999999</v>
      </c>
      <c r="CD11" s="160">
        <v>2.2210999999999999</v>
      </c>
      <c r="CE11" s="161"/>
      <c r="CF11" s="160">
        <v>-14.721</v>
      </c>
      <c r="CG11" s="160">
        <v>-14.875299999999999</v>
      </c>
      <c r="CH11" s="160">
        <v>-14.0847</v>
      </c>
      <c r="CI11" s="161"/>
      <c r="CJ11" s="161"/>
      <c r="CK11" s="161"/>
      <c r="CL11" s="160">
        <v>-22.5</v>
      </c>
      <c r="CM11" s="160">
        <v>-22</v>
      </c>
      <c r="CN11" s="160">
        <v>-2.98</v>
      </c>
      <c r="CO11" s="160">
        <v>11.1614</v>
      </c>
      <c r="CP11" s="160">
        <v>11.291499999999999</v>
      </c>
      <c r="CQ11" s="160">
        <v>9.8003</v>
      </c>
      <c r="CR11" s="160">
        <v>64.215999999999994</v>
      </c>
      <c r="CS11" s="160">
        <v>64.438400000000001</v>
      </c>
      <c r="CT11" s="160">
        <v>-21.8809</v>
      </c>
      <c r="CU11" s="160">
        <v>-49.485799999999998</v>
      </c>
      <c r="CV11" s="160">
        <v>-20.6539</v>
      </c>
      <c r="CW11" s="160">
        <v>3.1960999999999999</v>
      </c>
      <c r="CX11" s="160">
        <v>25.05</v>
      </c>
      <c r="CY11" s="160">
        <v>9.4</v>
      </c>
      <c r="CZ11" s="160">
        <v>7.5049000000000001</v>
      </c>
      <c r="DA11" s="160">
        <v>6.4484000000000004</v>
      </c>
      <c r="DB11" s="161"/>
      <c r="DC11" s="161"/>
      <c r="DD11" s="161"/>
      <c r="DE11" s="161"/>
      <c r="DF11" s="160">
        <v>6.8045999999999998</v>
      </c>
      <c r="DG11" s="161"/>
      <c r="DH11" s="160">
        <v>-12.944800000000001</v>
      </c>
      <c r="DI11" s="160">
        <v>-27.6</v>
      </c>
      <c r="DJ11" s="160">
        <v>-27.3</v>
      </c>
      <c r="DK11" s="160">
        <v>-2.5817999999999999</v>
      </c>
      <c r="DL11" s="160">
        <v>-1.1220000000000001</v>
      </c>
      <c r="DM11" s="160">
        <v>11.045</v>
      </c>
      <c r="DN11" s="160">
        <v>5.7577999999999996</v>
      </c>
      <c r="DO11" s="160">
        <v>-0.77</v>
      </c>
      <c r="DP11" s="160">
        <v>-4.2300000000000004</v>
      </c>
      <c r="DQ11" s="160">
        <v>17.3445</v>
      </c>
      <c r="DR11" s="160">
        <v>-8.3092000000000006</v>
      </c>
      <c r="DS11" s="160">
        <v>-11.13</v>
      </c>
      <c r="DT11" s="160">
        <v>-11.15</v>
      </c>
      <c r="DU11" s="160">
        <v>25.72</v>
      </c>
      <c r="DV11" s="160">
        <v>1.78</v>
      </c>
      <c r="DW11" s="160">
        <v>-11.5273</v>
      </c>
      <c r="DX11" s="160">
        <v>-6.0545</v>
      </c>
      <c r="DY11" s="160">
        <v>-9.1141000000000005</v>
      </c>
      <c r="DZ11" s="160">
        <v>-8.9726999999999997</v>
      </c>
      <c r="EA11" s="160">
        <v>21.099799999999998</v>
      </c>
      <c r="EB11" s="160">
        <v>-7.0359999999999996</v>
      </c>
      <c r="EC11" s="160">
        <v>-10.4887</v>
      </c>
      <c r="ED11" s="160">
        <v>-10.792</v>
      </c>
      <c r="EE11" s="160">
        <v>-15.3171</v>
      </c>
      <c r="EF11" s="160">
        <v>-17.3169</v>
      </c>
      <c r="EG11" s="160">
        <v>-14.506</v>
      </c>
      <c r="EH11" s="160">
        <v>-14.507</v>
      </c>
      <c r="EI11" s="160">
        <v>4.5787000000000004</v>
      </c>
      <c r="EJ11" s="161"/>
      <c r="EK11" s="160">
        <v>-11.4802</v>
      </c>
      <c r="EL11" s="160">
        <v>-10.901300000000001</v>
      </c>
      <c r="EM11" s="160">
        <v>0</v>
      </c>
      <c r="EN11" s="160">
        <v>-3.9487000000000001</v>
      </c>
      <c r="EO11" s="160">
        <v>-4.1896000000000004</v>
      </c>
      <c r="EP11" s="160">
        <v>-17.923999999999999</v>
      </c>
      <c r="EQ11" s="160">
        <v>-11.478</v>
      </c>
      <c r="ER11" s="160">
        <v>-10.4895</v>
      </c>
      <c r="ES11" s="160">
        <v>-4.5895999999999999</v>
      </c>
      <c r="ET11" s="160">
        <v>18.84</v>
      </c>
      <c r="EU11" s="160">
        <v>-5.16</v>
      </c>
      <c r="EV11" s="160">
        <v>1.7</v>
      </c>
      <c r="EW11" s="160">
        <v>4.3380000000000001</v>
      </c>
      <c r="EX11" s="160">
        <v>-4.1642000000000001</v>
      </c>
      <c r="EY11" s="160">
        <v>-11.172800000000001</v>
      </c>
      <c r="EZ11" s="160">
        <v>-11.138999999999999</v>
      </c>
      <c r="FA11" s="160">
        <v>8.6921999999999997</v>
      </c>
      <c r="FB11" s="160">
        <v>-1.2683</v>
      </c>
      <c r="FC11" s="160">
        <v>-14.680199999999999</v>
      </c>
      <c r="FD11" s="160">
        <v>5.3388</v>
      </c>
      <c r="FE11" s="161"/>
      <c r="FF11" s="160">
        <v>4.8788</v>
      </c>
      <c r="FG11" s="160">
        <v>4.4682000000000004</v>
      </c>
      <c r="FH11" s="160">
        <v>5.2576999999999998</v>
      </c>
      <c r="FI11" s="160">
        <v>3.6865999999999999</v>
      </c>
      <c r="FJ11" s="160">
        <v>-8.8751999999999995</v>
      </c>
      <c r="FK11" s="160">
        <v>-9.0426000000000002</v>
      </c>
      <c r="FL11" s="160">
        <v>24.951000000000001</v>
      </c>
      <c r="FM11" s="160">
        <v>-2.0186000000000002</v>
      </c>
      <c r="FN11" s="160">
        <v>-2.0939999999999999</v>
      </c>
      <c r="FO11" s="160">
        <v>31.2546</v>
      </c>
      <c r="FP11" s="160">
        <v>40.398499999999999</v>
      </c>
      <c r="FQ11" s="160">
        <v>16.817900000000002</v>
      </c>
      <c r="FR11" s="160">
        <v>-14.6</v>
      </c>
      <c r="FS11" s="160">
        <v>-1.4131</v>
      </c>
      <c r="FT11" s="160">
        <v>0.16589999999999999</v>
      </c>
      <c r="FU11" s="160">
        <v>0.82</v>
      </c>
      <c r="FV11" s="160">
        <v>-0.18</v>
      </c>
      <c r="FW11" s="160">
        <v>-16.065300000000001</v>
      </c>
      <c r="FX11" s="161"/>
      <c r="FY11" s="160">
        <v>7.3639999999999999</v>
      </c>
      <c r="FZ11" s="160">
        <v>0.80900000000000005</v>
      </c>
      <c r="GA11" s="161"/>
      <c r="GB11" s="160">
        <v>33.51</v>
      </c>
      <c r="GC11" s="160">
        <v>-39.902299999999997</v>
      </c>
      <c r="GD11" s="160">
        <v>-29.859000000000002</v>
      </c>
      <c r="GE11" s="160">
        <v>-0.31</v>
      </c>
      <c r="GF11" s="160">
        <v>16.846499999999999</v>
      </c>
      <c r="GG11" s="161"/>
      <c r="GH11" s="160">
        <v>20.785699999999999</v>
      </c>
      <c r="GI11" s="160">
        <v>-4.9866000000000001</v>
      </c>
      <c r="GJ11" s="160">
        <v>-5.2380000000000004</v>
      </c>
      <c r="GK11" s="160">
        <v>1.7475000000000001</v>
      </c>
      <c r="GL11" s="161"/>
      <c r="GM11" s="161"/>
      <c r="GN11" s="160">
        <v>-9.3575999999999997</v>
      </c>
      <c r="GO11" s="160">
        <v>-30.344899999999999</v>
      </c>
      <c r="GP11" s="160">
        <v>5.6679000000000004</v>
      </c>
      <c r="GQ11" s="160">
        <v>-23.009499999999999</v>
      </c>
      <c r="GR11" s="160">
        <v>1.3929</v>
      </c>
      <c r="GS11" s="160">
        <v>1.4026000000000001</v>
      </c>
      <c r="GT11" s="160">
        <v>147.19450000000001</v>
      </c>
      <c r="GU11" s="160">
        <v>-6.0530999999999997</v>
      </c>
      <c r="GV11" s="160">
        <v>-10.269399999999999</v>
      </c>
      <c r="GW11" s="160">
        <v>4.1584000000000003</v>
      </c>
      <c r="GX11" s="160">
        <v>1.2511000000000001</v>
      </c>
      <c r="GY11" s="160">
        <v>6.7614000000000001</v>
      </c>
      <c r="GZ11" s="160">
        <v>6.7565</v>
      </c>
      <c r="HA11" s="160">
        <v>0.48049999999999998</v>
      </c>
      <c r="HB11" s="160">
        <v>-11.2271</v>
      </c>
      <c r="HC11" s="160">
        <v>-10.222899999999999</v>
      </c>
      <c r="HD11" s="160">
        <v>-5.87</v>
      </c>
      <c r="HE11" s="160">
        <v>8.0289000000000001</v>
      </c>
      <c r="HF11" s="160">
        <v>65.340699999999998</v>
      </c>
      <c r="HG11" s="160">
        <v>16.462800000000001</v>
      </c>
      <c r="HH11" s="160">
        <v>87.944299999999998</v>
      </c>
      <c r="HI11" s="160">
        <v>-14.4696</v>
      </c>
      <c r="HJ11" s="160">
        <v>35.997500000000002</v>
      </c>
      <c r="HK11" s="161"/>
      <c r="HL11" s="160">
        <v>6.7123999999999997</v>
      </c>
      <c r="HM11" s="160">
        <v>0</v>
      </c>
      <c r="HN11" s="160">
        <v>0</v>
      </c>
      <c r="HO11" s="161"/>
      <c r="HP11" s="161"/>
      <c r="HQ11" s="160">
        <v>-15.1655</v>
      </c>
      <c r="HR11" s="160">
        <v>-14.5722</v>
      </c>
      <c r="HS11" s="160">
        <v>-7.5906000000000002</v>
      </c>
      <c r="HT11" s="160">
        <v>-6.9916999999999998</v>
      </c>
      <c r="HU11" s="160">
        <v>6.06</v>
      </c>
      <c r="HV11" s="160">
        <v>6.02</v>
      </c>
      <c r="HW11" s="160">
        <v>-29.1</v>
      </c>
      <c r="HX11" s="160">
        <v>-29.7</v>
      </c>
      <c r="HY11" s="160">
        <v>0.98599999999999999</v>
      </c>
      <c r="HZ11" s="160">
        <v>-5.84</v>
      </c>
      <c r="IA11" s="160">
        <v>53.910699999999999</v>
      </c>
      <c r="IB11" s="160">
        <v>19.015699999999999</v>
      </c>
      <c r="IC11" s="160">
        <v>19.339200000000002</v>
      </c>
      <c r="ID11" s="160">
        <v>-17.8</v>
      </c>
      <c r="IE11" s="160">
        <v>-39.6</v>
      </c>
      <c r="IF11" s="160">
        <v>0.5</v>
      </c>
      <c r="IG11" s="160">
        <v>0</v>
      </c>
      <c r="IH11" s="160">
        <v>-18.2258</v>
      </c>
      <c r="II11" s="160">
        <v>-17.952300000000001</v>
      </c>
      <c r="IJ11" s="160">
        <v>-119.7217</v>
      </c>
      <c r="IK11" s="160">
        <v>-48.000599999999999</v>
      </c>
      <c r="IL11" s="160">
        <v>-226.2458</v>
      </c>
      <c r="IM11" s="160">
        <v>-13.391</v>
      </c>
      <c r="IN11" s="160">
        <v>-42.020699999999998</v>
      </c>
      <c r="IO11" s="160">
        <v>93.162400000000005</v>
      </c>
      <c r="IP11" s="160">
        <v>72.561499999999995</v>
      </c>
      <c r="IQ11" s="160">
        <v>78.947100000000006</v>
      </c>
      <c r="IR11" s="160">
        <v>144.2576</v>
      </c>
      <c r="IS11" s="160">
        <v>26.451599999999999</v>
      </c>
      <c r="IT11" s="160">
        <v>18.018699999999999</v>
      </c>
      <c r="IU11" s="160">
        <v>18.139500000000002</v>
      </c>
      <c r="IV11" s="160">
        <v>24.735600000000002</v>
      </c>
      <c r="IW11" s="160">
        <v>139.9427</v>
      </c>
      <c r="IX11" s="160">
        <v>-244.62180000000001</v>
      </c>
      <c r="IY11" s="160">
        <v>29.484400000000001</v>
      </c>
      <c r="IZ11" s="160">
        <v>-27.179400000000001</v>
      </c>
      <c r="JA11" s="160">
        <v>-0.23319999999999999</v>
      </c>
      <c r="JB11" s="160">
        <v>4.327</v>
      </c>
      <c r="JC11" s="160">
        <v>-7.6</v>
      </c>
      <c r="JD11" s="160">
        <v>-1.456</v>
      </c>
      <c r="JE11" s="160">
        <v>-1.4690000000000001</v>
      </c>
      <c r="JF11" s="160">
        <v>2.72</v>
      </c>
      <c r="JG11" s="160">
        <v>0.4</v>
      </c>
      <c r="JH11" s="160">
        <v>-3.3711000000000002</v>
      </c>
      <c r="JI11" s="160">
        <v>-6.7948000000000004</v>
      </c>
      <c r="JJ11" s="160">
        <v>8.9372000000000007</v>
      </c>
      <c r="JK11" s="160">
        <v>-6.1509</v>
      </c>
      <c r="JL11" s="160">
        <v>4.4000000000000004</v>
      </c>
      <c r="JM11" s="160">
        <v>0.79900000000000004</v>
      </c>
      <c r="JN11" s="160">
        <v>1.83</v>
      </c>
      <c r="JO11" s="161"/>
      <c r="JP11" s="161"/>
      <c r="JQ11" s="160">
        <v>3.9416000000000002</v>
      </c>
      <c r="JR11" s="160">
        <v>3.4836999999999998</v>
      </c>
      <c r="JS11" s="160">
        <v>3.302</v>
      </c>
      <c r="JT11" s="161"/>
      <c r="JU11" s="160">
        <v>24.2</v>
      </c>
      <c r="JV11" s="160">
        <v>-0.44940000000000002</v>
      </c>
      <c r="JW11" s="160">
        <v>-7.0000000000000007E-2</v>
      </c>
      <c r="JX11" s="161"/>
      <c r="JY11" s="160">
        <v>-13.5861</v>
      </c>
      <c r="JZ11" s="160">
        <v>-3.1751</v>
      </c>
      <c r="KA11" s="160">
        <v>-23.492699999999999</v>
      </c>
      <c r="KB11" s="160">
        <v>-9.3460000000000001</v>
      </c>
      <c r="KC11" s="160">
        <v>0</v>
      </c>
      <c r="KD11" s="160">
        <v>-26.8294</v>
      </c>
      <c r="KE11" s="160">
        <v>-3.5983000000000001</v>
      </c>
      <c r="KF11" s="160">
        <v>-17.5</v>
      </c>
      <c r="KG11" s="160">
        <v>1.2</v>
      </c>
      <c r="KH11" s="160">
        <v>89.885999999999996</v>
      </c>
      <c r="KI11" s="160">
        <v>-169.9059</v>
      </c>
    </row>
    <row r="12" spans="1:295" ht="18" customHeight="1" x14ac:dyDescent="0.3">
      <c r="A12" s="157" t="s">
        <v>54</v>
      </c>
      <c r="B12" s="157" t="s">
        <v>851</v>
      </c>
      <c r="C12" s="160">
        <v>0</v>
      </c>
      <c r="D12" s="160">
        <v>1.5165999999999999</v>
      </c>
      <c r="E12" s="160">
        <v>-6.6710000000000003</v>
      </c>
      <c r="F12" s="160">
        <v>3.0179999999999998</v>
      </c>
      <c r="G12" s="160">
        <v>11.121499999999999</v>
      </c>
      <c r="H12" s="161"/>
      <c r="I12" s="160">
        <v>10.651400000000001</v>
      </c>
      <c r="J12" s="161"/>
      <c r="K12" s="160">
        <v>10.053000000000001</v>
      </c>
      <c r="L12" s="160">
        <v>3.7848999999999999</v>
      </c>
      <c r="M12" s="160">
        <v>5.1459999999999999</v>
      </c>
      <c r="N12" s="160">
        <v>-11.1</v>
      </c>
      <c r="O12" s="161">
        <v>-22</v>
      </c>
      <c r="P12" s="161"/>
      <c r="Q12" s="161"/>
      <c r="R12" s="160">
        <v>-15.4</v>
      </c>
      <c r="S12" s="160">
        <v>0.67479999999999996</v>
      </c>
      <c r="T12" s="160">
        <v>-11.417999999999999</v>
      </c>
      <c r="U12" s="160">
        <v>4.2767999999999997</v>
      </c>
      <c r="V12" s="160">
        <v>4.2896000000000001</v>
      </c>
      <c r="W12" s="160">
        <v>7.5923999999999996</v>
      </c>
      <c r="X12" s="160">
        <v>3.7422</v>
      </c>
      <c r="Y12" s="160">
        <v>0.12970000000000001</v>
      </c>
      <c r="Z12" s="160">
        <v>2.1231</v>
      </c>
      <c r="AA12" s="161"/>
      <c r="AB12" s="160">
        <v>-0.98950000000000005</v>
      </c>
      <c r="AC12" s="160">
        <v>-0.879</v>
      </c>
      <c r="AD12" s="160">
        <v>-0.84799999999999998</v>
      </c>
      <c r="AE12" s="160">
        <v>3.8460000000000001</v>
      </c>
      <c r="AF12" s="160">
        <v>-8.8800000000000008</v>
      </c>
      <c r="AG12" s="160">
        <v>-13.2</v>
      </c>
      <c r="AH12" s="160">
        <v>-0.54900000000000004</v>
      </c>
      <c r="AI12" s="160">
        <v>0.217</v>
      </c>
      <c r="AJ12" s="161">
        <v>0</v>
      </c>
      <c r="AK12" s="160">
        <v>-13.4</v>
      </c>
      <c r="AL12" s="161"/>
      <c r="AM12" s="160">
        <v>-11.51</v>
      </c>
      <c r="AN12" s="160">
        <v>-11.59</v>
      </c>
      <c r="AO12" s="160">
        <v>4.2846000000000002</v>
      </c>
      <c r="AP12" s="160">
        <v>3.4277000000000002</v>
      </c>
      <c r="AQ12" s="160">
        <v>18.294499999999999</v>
      </c>
      <c r="AR12" s="160">
        <v>20.395800000000001</v>
      </c>
      <c r="AS12" s="160">
        <v>-16.606200000000001</v>
      </c>
      <c r="AT12" s="160">
        <v>-20.869</v>
      </c>
      <c r="AU12" s="161">
        <v>0</v>
      </c>
      <c r="AV12" s="160">
        <v>11.924899999999999</v>
      </c>
      <c r="AW12" s="160">
        <v>25.301200000000001</v>
      </c>
      <c r="AX12" s="160">
        <v>-19.488800000000001</v>
      </c>
      <c r="AY12" s="160">
        <v>-18.421800000000001</v>
      </c>
      <c r="AZ12" s="160">
        <v>49.567300000000003</v>
      </c>
      <c r="BA12" s="160">
        <v>48.502499999999998</v>
      </c>
      <c r="BB12" s="160">
        <v>-27.945399999999999</v>
      </c>
      <c r="BC12" s="160">
        <v>17.942299999999999</v>
      </c>
      <c r="BD12" s="160">
        <v>-5.3</v>
      </c>
      <c r="BE12" s="160">
        <v>-5.3</v>
      </c>
      <c r="BF12" s="160">
        <v>-11.5945</v>
      </c>
      <c r="BG12" s="160">
        <v>-35.983800000000002</v>
      </c>
      <c r="BH12" s="160">
        <v>-1.5125999999999999</v>
      </c>
      <c r="BI12" s="161"/>
      <c r="BJ12" s="160">
        <v>-13.7935</v>
      </c>
      <c r="BK12" s="160">
        <v>1.9257</v>
      </c>
      <c r="BL12" s="160">
        <v>0.24149999999999999</v>
      </c>
      <c r="BM12" s="160">
        <v>0.2722</v>
      </c>
      <c r="BN12" s="160">
        <v>-108.3712</v>
      </c>
      <c r="BO12" s="160">
        <v>68.819199999999995</v>
      </c>
      <c r="BP12" s="160">
        <v>68.941299999999998</v>
      </c>
      <c r="BQ12" s="160">
        <v>-77.029899999999998</v>
      </c>
      <c r="BR12" s="160">
        <v>-177.8038</v>
      </c>
      <c r="BS12" s="161"/>
      <c r="BT12" s="161"/>
      <c r="BU12" s="161"/>
      <c r="BV12" s="160">
        <v>14.310700000000001</v>
      </c>
      <c r="BW12" s="160">
        <v>10.42</v>
      </c>
      <c r="BX12" s="160">
        <v>7.31</v>
      </c>
      <c r="BY12" s="160">
        <v>-11.52</v>
      </c>
      <c r="BZ12" s="160">
        <v>4.4800000000000004</v>
      </c>
      <c r="CA12" s="160">
        <v>-0.26369999999999999</v>
      </c>
      <c r="CB12" s="160">
        <v>-0.3977</v>
      </c>
      <c r="CC12" s="160">
        <v>5.3666999999999998</v>
      </c>
      <c r="CD12" s="160">
        <v>3.4262999999999999</v>
      </c>
      <c r="CE12" s="161"/>
      <c r="CF12" s="160">
        <v>-14.8094</v>
      </c>
      <c r="CG12" s="160">
        <v>-15.0512</v>
      </c>
      <c r="CH12" s="160">
        <v>-13.4213</v>
      </c>
      <c r="CI12" s="161"/>
      <c r="CJ12" s="161"/>
      <c r="CK12" s="161"/>
      <c r="CL12" s="160">
        <v>-23.5</v>
      </c>
      <c r="CM12" s="160">
        <v>-22.6</v>
      </c>
      <c r="CN12" s="160">
        <v>-2.87</v>
      </c>
      <c r="CO12" s="160">
        <v>10.705399999999999</v>
      </c>
      <c r="CP12" s="160">
        <v>10.5124</v>
      </c>
      <c r="CQ12" s="160">
        <v>9.3854000000000006</v>
      </c>
      <c r="CR12" s="160">
        <v>65.163300000000007</v>
      </c>
      <c r="CS12" s="160">
        <v>65.144000000000005</v>
      </c>
      <c r="CT12" s="160">
        <v>-21.468</v>
      </c>
      <c r="CU12" s="160">
        <v>-49.5075</v>
      </c>
      <c r="CV12" s="160">
        <v>-20.026700000000002</v>
      </c>
      <c r="CW12" s="160">
        <v>3.3105000000000002</v>
      </c>
      <c r="CX12" s="160">
        <v>24.5</v>
      </c>
      <c r="CY12" s="160">
        <v>9.1999999999999993</v>
      </c>
      <c r="CZ12" s="160">
        <v>-0.3125</v>
      </c>
      <c r="DA12" s="160">
        <v>13.2843</v>
      </c>
      <c r="DB12" s="161"/>
      <c r="DC12" s="161"/>
      <c r="DD12" s="161"/>
      <c r="DE12" s="161"/>
      <c r="DF12" s="160">
        <v>9.4183000000000003</v>
      </c>
      <c r="DG12" s="161"/>
      <c r="DH12" s="160">
        <v>-12.770200000000001</v>
      </c>
      <c r="DI12" s="161"/>
      <c r="DJ12" s="161"/>
      <c r="DK12" s="160">
        <v>-2.4756</v>
      </c>
      <c r="DL12" s="160">
        <v>-1.4961</v>
      </c>
      <c r="DM12" s="160">
        <v>10.414099999999999</v>
      </c>
      <c r="DN12" s="160">
        <v>5.3867000000000003</v>
      </c>
      <c r="DO12" s="160">
        <v>-1.02</v>
      </c>
      <c r="DP12" s="160">
        <v>-3.84</v>
      </c>
      <c r="DQ12" s="160">
        <v>17.701000000000001</v>
      </c>
      <c r="DR12" s="160">
        <v>-11.439399999999999</v>
      </c>
      <c r="DS12" s="160">
        <v>-10.54</v>
      </c>
      <c r="DT12" s="160">
        <v>-10.73</v>
      </c>
      <c r="DU12" s="160">
        <v>24.57</v>
      </c>
      <c r="DV12" s="160">
        <v>1.49</v>
      </c>
      <c r="DW12" s="160">
        <v>-14.8909</v>
      </c>
      <c r="DX12" s="160">
        <v>-7.1544999999999996</v>
      </c>
      <c r="DY12" s="160">
        <v>-12.176500000000001</v>
      </c>
      <c r="DZ12" s="160">
        <v>-11.6455</v>
      </c>
      <c r="EA12" s="160">
        <v>15.930099999999999</v>
      </c>
      <c r="EB12" s="160">
        <v>-11.301</v>
      </c>
      <c r="EC12" s="160">
        <v>-14.5174</v>
      </c>
      <c r="ED12" s="160">
        <v>-14.3848</v>
      </c>
      <c r="EE12" s="160">
        <v>-10.5389</v>
      </c>
      <c r="EF12" s="160">
        <v>-16.224900000000002</v>
      </c>
      <c r="EG12" s="160">
        <v>-14.260999999999999</v>
      </c>
      <c r="EH12" s="160">
        <v>-21.8645</v>
      </c>
      <c r="EI12" s="160">
        <v>12.138</v>
      </c>
      <c r="EJ12" s="161"/>
      <c r="EK12" s="160">
        <v>-11.616199999999999</v>
      </c>
      <c r="EL12" s="160">
        <v>-10.539099999999999</v>
      </c>
      <c r="EM12" s="160">
        <v>9.0126000000000008</v>
      </c>
      <c r="EN12" s="160">
        <v>-7.3956999999999997</v>
      </c>
      <c r="EO12" s="160">
        <v>-7.5956000000000001</v>
      </c>
      <c r="EP12" s="160">
        <v>-5.6360000000000001</v>
      </c>
      <c r="EQ12" s="160">
        <v>-14.231999999999999</v>
      </c>
      <c r="ER12" s="160">
        <v>-13.886900000000001</v>
      </c>
      <c r="ES12" s="160">
        <v>-4.5411000000000001</v>
      </c>
      <c r="ET12" s="160">
        <v>12.61</v>
      </c>
      <c r="EU12" s="160">
        <v>-13.5</v>
      </c>
      <c r="EV12" s="160">
        <v>0.8</v>
      </c>
      <c r="EW12" s="160">
        <v>4.1776</v>
      </c>
      <c r="EX12" s="160">
        <v>-9.1929999999999996</v>
      </c>
      <c r="EY12" s="160">
        <v>-12.1639</v>
      </c>
      <c r="EZ12" s="160">
        <v>-12.096</v>
      </c>
      <c r="FA12" s="160">
        <v>8.1146999999999991</v>
      </c>
      <c r="FB12" s="160">
        <v>-2.8994</v>
      </c>
      <c r="FC12" s="160">
        <v>-14.9076</v>
      </c>
      <c r="FD12" s="160">
        <v>5.7514000000000003</v>
      </c>
      <c r="FE12" s="161"/>
      <c r="FF12" s="160">
        <v>5.5195999999999996</v>
      </c>
      <c r="FG12" s="160">
        <v>4.0716999999999999</v>
      </c>
      <c r="FH12" s="160">
        <v>4.6909000000000001</v>
      </c>
      <c r="FI12" s="160">
        <v>3.1246999999999998</v>
      </c>
      <c r="FJ12" s="160">
        <v>-8.2053999999999991</v>
      </c>
      <c r="FK12" s="160">
        <v>-8.2053999999999991</v>
      </c>
      <c r="FL12" s="160">
        <v>22.104199999999999</v>
      </c>
      <c r="FM12" s="160">
        <v>-0.4496</v>
      </c>
      <c r="FN12" s="160">
        <v>-0.501</v>
      </c>
      <c r="FO12" s="160">
        <v>31.5185</v>
      </c>
      <c r="FP12" s="160">
        <v>40.476500000000001</v>
      </c>
      <c r="FQ12" s="160">
        <v>20.162700000000001</v>
      </c>
      <c r="FR12" s="160">
        <v>-13.13</v>
      </c>
      <c r="FS12" s="160">
        <v>-0.1973</v>
      </c>
      <c r="FT12" s="160">
        <v>0.16500000000000001</v>
      </c>
      <c r="FU12" s="160">
        <v>-0.75</v>
      </c>
      <c r="FV12" s="160">
        <v>0.48</v>
      </c>
      <c r="FW12" s="160">
        <v>-20.156700000000001</v>
      </c>
      <c r="FX12" s="161"/>
      <c r="FY12" s="160">
        <v>7.4169999999999998</v>
      </c>
      <c r="FZ12" s="160">
        <v>0.85699999999999998</v>
      </c>
      <c r="GA12" s="161"/>
      <c r="GB12" s="160">
        <v>32.4</v>
      </c>
      <c r="GC12" s="160">
        <v>-40.051200000000001</v>
      </c>
      <c r="GD12" s="160">
        <v>-29.802399999999999</v>
      </c>
      <c r="GE12" s="160">
        <v>-0.14000000000000001</v>
      </c>
      <c r="GF12" s="160">
        <v>16.846499999999999</v>
      </c>
      <c r="GG12" s="161"/>
      <c r="GH12" s="160">
        <v>20.5092</v>
      </c>
      <c r="GI12" s="160">
        <v>-4.7812000000000001</v>
      </c>
      <c r="GJ12" s="160">
        <v>-4.9442000000000004</v>
      </c>
      <c r="GK12" s="160">
        <v>1.7298</v>
      </c>
      <c r="GL12" s="160">
        <v>8.1000000000000003E-2</v>
      </c>
      <c r="GM12" s="161"/>
      <c r="GN12" s="160">
        <v>-9.2220999999999993</v>
      </c>
      <c r="GO12" s="160">
        <v>20.603300000000001</v>
      </c>
      <c r="GP12" s="160">
        <v>6.6738999999999997</v>
      </c>
      <c r="GQ12" s="160">
        <v>-23.252500000000001</v>
      </c>
      <c r="GR12" s="160">
        <v>1.3279000000000001</v>
      </c>
      <c r="GS12" s="160">
        <v>1.5617000000000001</v>
      </c>
      <c r="GT12" s="160">
        <v>141.60499999999999</v>
      </c>
      <c r="GU12" s="160">
        <v>-6.2450000000000001</v>
      </c>
      <c r="GV12" s="160">
        <v>-10.3626</v>
      </c>
      <c r="GW12" s="160">
        <v>4.4782999999999999</v>
      </c>
      <c r="GX12" s="160">
        <v>2.4140999999999999</v>
      </c>
      <c r="GY12" s="160">
        <v>6.7686999999999999</v>
      </c>
      <c r="GZ12" s="160">
        <v>6.7011000000000003</v>
      </c>
      <c r="HA12" s="160">
        <v>2</v>
      </c>
      <c r="HB12" s="160">
        <v>-6.8974000000000002</v>
      </c>
      <c r="HC12" s="160">
        <v>-6.2916999999999996</v>
      </c>
      <c r="HD12" s="160">
        <v>-3.77</v>
      </c>
      <c r="HE12" s="160">
        <v>6.0514999999999999</v>
      </c>
      <c r="HF12" s="160">
        <v>62.336399999999998</v>
      </c>
      <c r="HG12" s="160">
        <v>18.6524</v>
      </c>
      <c r="HH12" s="160">
        <v>94.823400000000007</v>
      </c>
      <c r="HI12" s="160">
        <v>-9.5126000000000008</v>
      </c>
      <c r="HJ12" s="160">
        <v>41.1755</v>
      </c>
      <c r="HK12" s="161"/>
      <c r="HL12" s="160">
        <v>0</v>
      </c>
      <c r="HM12" s="160">
        <v>0</v>
      </c>
      <c r="HN12" s="160">
        <v>0</v>
      </c>
      <c r="HO12" s="160">
        <v>37.471800000000002</v>
      </c>
      <c r="HP12" s="160">
        <v>35.669899999999998</v>
      </c>
      <c r="HQ12" s="160">
        <v>-15.522500000000001</v>
      </c>
      <c r="HR12" s="160">
        <v>-14.8688</v>
      </c>
      <c r="HS12" s="160">
        <v>-5.0994999999999999</v>
      </c>
      <c r="HT12" s="160">
        <v>-5.4886999999999997</v>
      </c>
      <c r="HU12" s="160">
        <v>6.77</v>
      </c>
      <c r="HV12" s="160">
        <v>6.93</v>
      </c>
      <c r="HW12" s="160">
        <v>-32.6</v>
      </c>
      <c r="HX12" s="160">
        <v>-32.200000000000003</v>
      </c>
      <c r="HY12" s="160">
        <v>0.98599999999999999</v>
      </c>
      <c r="HZ12" s="160">
        <v>-7.44</v>
      </c>
      <c r="IA12" s="160">
        <v>75.1601</v>
      </c>
      <c r="IB12" s="160">
        <v>15.537800000000001</v>
      </c>
      <c r="IC12" s="160">
        <v>15.466799999999999</v>
      </c>
      <c r="ID12" s="160">
        <v>-17.8</v>
      </c>
      <c r="IE12" s="160">
        <v>-48.4</v>
      </c>
      <c r="IF12" s="160">
        <v>1.3</v>
      </c>
      <c r="IG12" s="160">
        <v>0.5</v>
      </c>
      <c r="IH12" s="160">
        <v>-17.989699999999999</v>
      </c>
      <c r="II12" s="161"/>
      <c r="IJ12" s="160">
        <v>-116.3942</v>
      </c>
      <c r="IK12" s="160">
        <v>-47.868200000000002</v>
      </c>
      <c r="IL12" s="160">
        <v>-228.72020000000001</v>
      </c>
      <c r="IM12" s="160">
        <v>-15.038399999999999</v>
      </c>
      <c r="IN12" s="160">
        <v>-42.491700000000002</v>
      </c>
      <c r="IO12" s="160">
        <v>104.6486</v>
      </c>
      <c r="IP12" s="160">
        <v>59.249000000000002</v>
      </c>
      <c r="IQ12" s="160">
        <v>86.137100000000004</v>
      </c>
      <c r="IR12" s="160">
        <v>152.20859999999999</v>
      </c>
      <c r="IS12" s="160">
        <v>41.6402</v>
      </c>
      <c r="IT12" s="160">
        <v>14.7836</v>
      </c>
      <c r="IU12" s="160">
        <v>16.711200000000002</v>
      </c>
      <c r="IV12" s="160">
        <v>20.682700000000001</v>
      </c>
      <c r="IW12" s="160">
        <v>158.82149999999999</v>
      </c>
      <c r="IX12" s="160">
        <v>-252.31129999999999</v>
      </c>
      <c r="IY12" s="160">
        <v>45.307699999999997</v>
      </c>
      <c r="IZ12" s="160">
        <v>-38.971499999999999</v>
      </c>
      <c r="JA12" s="160">
        <v>2.5600000000000001E-2</v>
      </c>
      <c r="JB12" s="160">
        <v>4.4470000000000001</v>
      </c>
      <c r="JC12" s="160">
        <v>-9.44</v>
      </c>
      <c r="JD12" s="160">
        <v>-1.4790000000000001</v>
      </c>
      <c r="JE12" s="160">
        <v>-1.482</v>
      </c>
      <c r="JF12" s="160">
        <v>5.6</v>
      </c>
      <c r="JG12" s="160">
        <v>-2.96</v>
      </c>
      <c r="JH12" s="160">
        <v>-3.2847</v>
      </c>
      <c r="JI12" s="160">
        <v>-3.1907000000000001</v>
      </c>
      <c r="JJ12" s="160">
        <v>14.4457</v>
      </c>
      <c r="JK12" s="160">
        <v>-10.283099999999999</v>
      </c>
      <c r="JL12" s="160">
        <v>0.6</v>
      </c>
      <c r="JM12" s="160">
        <v>0.97799999999999998</v>
      </c>
      <c r="JN12" s="160">
        <v>1.266</v>
      </c>
      <c r="JO12" s="161"/>
      <c r="JP12" s="161"/>
      <c r="JQ12" s="160">
        <v>4.5819999999999999</v>
      </c>
      <c r="JR12" s="160">
        <v>3.0724999999999998</v>
      </c>
      <c r="JS12" s="160">
        <v>3.9819</v>
      </c>
      <c r="JT12" s="161"/>
      <c r="JU12" s="160">
        <v>33.299999999999997</v>
      </c>
      <c r="JV12" s="160">
        <v>-0.55569999999999997</v>
      </c>
      <c r="JW12" s="160">
        <v>-0.09</v>
      </c>
      <c r="JX12" s="161"/>
      <c r="JY12" s="160">
        <v>-14.874700000000001</v>
      </c>
      <c r="JZ12" s="160">
        <v>-0.84699999999999998</v>
      </c>
      <c r="KA12" s="160">
        <v>-22.399799999999999</v>
      </c>
      <c r="KB12" s="160">
        <v>-11.6289</v>
      </c>
      <c r="KC12" s="160">
        <v>-2.8881999999999999</v>
      </c>
      <c r="KD12" s="160">
        <v>-25.4648</v>
      </c>
      <c r="KE12" s="160">
        <v>-2.0047999999999999</v>
      </c>
      <c r="KF12" s="160">
        <v>-26</v>
      </c>
      <c r="KG12" s="160">
        <v>8.1999999999999993</v>
      </c>
      <c r="KH12" s="160">
        <v>94.810599999999994</v>
      </c>
      <c r="KI12" s="160">
        <v>-176.97450000000001</v>
      </c>
    </row>
    <row r="13" spans="1:295" ht="18" customHeight="1" x14ac:dyDescent="0.3">
      <c r="A13" s="157" t="s">
        <v>54</v>
      </c>
      <c r="B13" s="157" t="s">
        <v>852</v>
      </c>
      <c r="C13" s="160">
        <v>0</v>
      </c>
      <c r="D13" s="160">
        <v>1.2078</v>
      </c>
      <c r="E13" s="160">
        <v>-6.3644999999999996</v>
      </c>
      <c r="F13" s="160">
        <v>3.1288</v>
      </c>
      <c r="G13" s="160">
        <v>11.265000000000001</v>
      </c>
      <c r="H13" s="161"/>
      <c r="I13" s="160">
        <v>10.5572</v>
      </c>
      <c r="J13" s="161"/>
      <c r="K13" s="160">
        <v>9.7645999999999997</v>
      </c>
      <c r="L13" s="160">
        <v>3.6229</v>
      </c>
      <c r="M13" s="160">
        <v>4.9772999999999996</v>
      </c>
      <c r="N13" s="160">
        <v>-11.1</v>
      </c>
      <c r="O13" s="161">
        <v>-22</v>
      </c>
      <c r="P13" s="161"/>
      <c r="Q13" s="161"/>
      <c r="R13" s="160">
        <v>-15.4</v>
      </c>
      <c r="S13" s="160">
        <v>0.57969999999999999</v>
      </c>
      <c r="T13" s="160">
        <v>-10.374000000000001</v>
      </c>
      <c r="U13" s="160">
        <v>4.3379000000000003</v>
      </c>
      <c r="V13" s="161"/>
      <c r="W13" s="160">
        <v>7.6980000000000004</v>
      </c>
      <c r="X13" s="160">
        <v>3.7881</v>
      </c>
      <c r="Y13" s="160">
        <v>0.23319999999999999</v>
      </c>
      <c r="Z13" s="160">
        <v>2.0724</v>
      </c>
      <c r="AA13" s="161"/>
      <c r="AB13" s="160">
        <v>-0.93510000000000004</v>
      </c>
      <c r="AC13" s="160">
        <v>-0.99199999999999999</v>
      </c>
      <c r="AD13" s="160">
        <v>-0.97699999999999998</v>
      </c>
      <c r="AE13" s="160">
        <v>4.0369999999999999</v>
      </c>
      <c r="AF13" s="160">
        <v>-8.8800000000000008</v>
      </c>
      <c r="AG13" s="160">
        <v>-13.2</v>
      </c>
      <c r="AH13" s="160">
        <v>-0.35599999999999998</v>
      </c>
      <c r="AI13" s="160">
        <v>0.223</v>
      </c>
      <c r="AJ13" s="161">
        <v>0</v>
      </c>
      <c r="AK13" s="160">
        <v>-13.95</v>
      </c>
      <c r="AL13" s="161"/>
      <c r="AM13" s="160">
        <v>-11.87</v>
      </c>
      <c r="AN13" s="160">
        <v>-12</v>
      </c>
      <c r="AO13" s="160">
        <v>4.2239000000000004</v>
      </c>
      <c r="AP13" s="160">
        <v>3.3849999999999998</v>
      </c>
      <c r="AQ13" s="160">
        <v>17.543099999999999</v>
      </c>
      <c r="AR13" s="160">
        <v>19.783899999999999</v>
      </c>
      <c r="AS13" s="160">
        <v>-15.3162</v>
      </c>
      <c r="AT13" s="160">
        <v>-21.964200000000002</v>
      </c>
      <c r="AU13" s="161">
        <v>0</v>
      </c>
      <c r="AV13" s="160">
        <v>-0.4264</v>
      </c>
      <c r="AW13" s="160">
        <v>-0.34739999999999999</v>
      </c>
      <c r="AX13" s="160">
        <v>-16.556999999999999</v>
      </c>
      <c r="AY13" s="160">
        <v>-14.7872</v>
      </c>
      <c r="AZ13" s="160">
        <v>28.307400000000001</v>
      </c>
      <c r="BA13" s="160">
        <v>30.095300000000002</v>
      </c>
      <c r="BB13" s="160">
        <v>-27.724299999999999</v>
      </c>
      <c r="BC13" s="160">
        <v>18.0579</v>
      </c>
      <c r="BD13" s="160">
        <v>-6.4</v>
      </c>
      <c r="BE13" s="160">
        <v>-6.5</v>
      </c>
      <c r="BF13" s="160">
        <v>-12.6004</v>
      </c>
      <c r="BG13" s="160">
        <v>-36.583399999999997</v>
      </c>
      <c r="BH13" s="160">
        <v>-0.85680000000000001</v>
      </c>
      <c r="BI13" s="161"/>
      <c r="BJ13" s="160">
        <v>-14.317600000000001</v>
      </c>
      <c r="BK13" s="160">
        <v>1.7573000000000001</v>
      </c>
      <c r="BL13" s="160">
        <v>-0.61129999999999995</v>
      </c>
      <c r="BM13" s="160">
        <v>-0.29730000000000001</v>
      </c>
      <c r="BN13" s="160">
        <v>-119.9072</v>
      </c>
      <c r="BO13" s="160">
        <v>70.711399999999998</v>
      </c>
      <c r="BP13" s="160">
        <v>70.711399999999998</v>
      </c>
      <c r="BQ13" s="160">
        <v>-70.291700000000006</v>
      </c>
      <c r="BR13" s="160">
        <v>-183.4178</v>
      </c>
      <c r="BS13" s="161"/>
      <c r="BT13" s="161"/>
      <c r="BU13" s="161"/>
      <c r="BV13" s="160">
        <v>14.2608</v>
      </c>
      <c r="BW13" s="160">
        <v>10.09</v>
      </c>
      <c r="BX13" s="160">
        <v>6.94</v>
      </c>
      <c r="BY13" s="160">
        <v>-12.81</v>
      </c>
      <c r="BZ13" s="160">
        <v>3.54</v>
      </c>
      <c r="CA13" s="160">
        <v>1.0758000000000001</v>
      </c>
      <c r="CB13" s="160">
        <v>1.2098</v>
      </c>
      <c r="CC13" s="160">
        <v>5.7211999999999996</v>
      </c>
      <c r="CD13" s="160">
        <v>3.2867999999999999</v>
      </c>
      <c r="CE13" s="161"/>
      <c r="CF13" s="160">
        <v>-16.196200000000001</v>
      </c>
      <c r="CG13" s="160">
        <v>-16.033799999999999</v>
      </c>
      <c r="CH13" s="160">
        <v>-14.1584</v>
      </c>
      <c r="CI13" s="161"/>
      <c r="CJ13" s="161"/>
      <c r="CK13" s="161"/>
      <c r="CL13" s="160">
        <v>-25.1</v>
      </c>
      <c r="CM13" s="160">
        <v>-24</v>
      </c>
      <c r="CN13" s="160">
        <v>-2.79</v>
      </c>
      <c r="CO13" s="160">
        <v>8.8811999999999998</v>
      </c>
      <c r="CP13" s="160">
        <v>9.1988000000000003</v>
      </c>
      <c r="CQ13" s="160">
        <v>7.5186000000000002</v>
      </c>
      <c r="CR13" s="160">
        <v>69.048299999999998</v>
      </c>
      <c r="CS13" s="160">
        <v>69.093900000000005</v>
      </c>
      <c r="CT13" s="160">
        <v>-25.369499999999999</v>
      </c>
      <c r="CU13" s="160">
        <v>-49.924599999999998</v>
      </c>
      <c r="CV13" s="160">
        <v>-24.063600000000001</v>
      </c>
      <c r="CW13" s="160">
        <v>3.2776000000000001</v>
      </c>
      <c r="CX13" s="160">
        <v>24.13</v>
      </c>
      <c r="CY13" s="160">
        <v>9.09</v>
      </c>
      <c r="CZ13" s="161"/>
      <c r="DA13" s="160">
        <v>12.698399999999999</v>
      </c>
      <c r="DB13" s="161"/>
      <c r="DC13" s="161"/>
      <c r="DD13" s="161"/>
      <c r="DE13" s="161"/>
      <c r="DF13" s="160">
        <v>5.9088000000000003</v>
      </c>
      <c r="DG13" s="161"/>
      <c r="DH13" s="160">
        <v>-12.295199999999999</v>
      </c>
      <c r="DI13" s="161"/>
      <c r="DJ13" s="161"/>
      <c r="DK13" s="160">
        <v>-2.2522000000000002</v>
      </c>
      <c r="DL13" s="160">
        <v>-1.6831</v>
      </c>
      <c r="DM13" s="160">
        <v>9.6255000000000006</v>
      </c>
      <c r="DN13" s="160">
        <v>5.0156000000000001</v>
      </c>
      <c r="DO13" s="160">
        <v>-1.37</v>
      </c>
      <c r="DP13" s="160">
        <v>-3.76</v>
      </c>
      <c r="DQ13" s="160">
        <v>17.561499999999999</v>
      </c>
      <c r="DR13" s="160">
        <v>-7.9173</v>
      </c>
      <c r="DS13" s="160">
        <v>-10.19</v>
      </c>
      <c r="DT13" s="160">
        <v>-10.3</v>
      </c>
      <c r="DU13" s="160">
        <v>23.09</v>
      </c>
      <c r="DV13" s="160">
        <v>0.33</v>
      </c>
      <c r="DW13" s="160">
        <v>-10.654500000000001</v>
      </c>
      <c r="DX13" s="160">
        <v>-5.3455000000000004</v>
      </c>
      <c r="DY13" s="160">
        <v>-10.3687</v>
      </c>
      <c r="DZ13" s="160">
        <v>-9.5817999999999994</v>
      </c>
      <c r="EA13" s="160">
        <v>16.561900000000001</v>
      </c>
      <c r="EB13" s="160">
        <v>-9.6547000000000001</v>
      </c>
      <c r="EC13" s="160">
        <v>-13.2926</v>
      </c>
      <c r="ED13" s="160">
        <v>-13.008100000000001</v>
      </c>
      <c r="EE13" s="160">
        <v>-15.480399999999999</v>
      </c>
      <c r="EF13" s="160">
        <v>-20.011700000000001</v>
      </c>
      <c r="EG13" s="160">
        <v>-14.815</v>
      </c>
      <c r="EH13" s="160">
        <v>-27.971900000000002</v>
      </c>
      <c r="EI13" s="160">
        <v>7.6654</v>
      </c>
      <c r="EJ13" s="161"/>
      <c r="EK13" s="160">
        <v>-11.7758</v>
      </c>
      <c r="EL13" s="160">
        <v>-10.802099999999999</v>
      </c>
      <c r="EM13" s="160">
        <v>9.9583999999999993</v>
      </c>
      <c r="EN13" s="160">
        <v>-0.59260000000000002</v>
      </c>
      <c r="EO13" s="160">
        <v>-1.661</v>
      </c>
      <c r="EP13" s="160">
        <v>-30.212</v>
      </c>
      <c r="EQ13" s="160">
        <v>-12.579599999999999</v>
      </c>
      <c r="ER13" s="160">
        <v>-12.3841</v>
      </c>
      <c r="ES13" s="160">
        <v>-2.8624000000000001</v>
      </c>
      <c r="ET13" s="160">
        <v>20.38</v>
      </c>
      <c r="EU13" s="160">
        <v>-3.37</v>
      </c>
      <c r="EV13" s="160">
        <v>0</v>
      </c>
      <c r="EW13" s="160">
        <v>4.4665999999999997</v>
      </c>
      <c r="EX13" s="160">
        <v>3.6692</v>
      </c>
      <c r="EY13" s="160">
        <v>-12.3405</v>
      </c>
      <c r="EZ13" s="160">
        <v>-12.3218</v>
      </c>
      <c r="FA13" s="160">
        <v>7.5434000000000001</v>
      </c>
      <c r="FB13" s="160">
        <v>-0.42</v>
      </c>
      <c r="FC13" s="160">
        <v>-17.049199999999999</v>
      </c>
      <c r="FD13" s="160">
        <v>6.0335999999999999</v>
      </c>
      <c r="FE13" s="161"/>
      <c r="FF13" s="160">
        <v>5.7378</v>
      </c>
      <c r="FG13" s="160">
        <v>4.4756</v>
      </c>
      <c r="FH13" s="160">
        <v>4.3163999999999998</v>
      </c>
      <c r="FI13" s="160">
        <v>2.8462000000000001</v>
      </c>
      <c r="FJ13" s="160">
        <v>-9.2101000000000006</v>
      </c>
      <c r="FK13" s="160">
        <v>-9.3775999999999993</v>
      </c>
      <c r="FL13" s="160">
        <v>27.797699999999999</v>
      </c>
      <c r="FM13" s="160">
        <v>-3.3115000000000001</v>
      </c>
      <c r="FN13" s="160">
        <v>-2.9603999999999999</v>
      </c>
      <c r="FO13" s="160">
        <v>32.832999999999998</v>
      </c>
      <c r="FP13" s="160">
        <v>40.232900000000001</v>
      </c>
      <c r="FQ13" s="160">
        <v>16.822800000000001</v>
      </c>
      <c r="FR13" s="160">
        <v>-14.08</v>
      </c>
      <c r="FS13" s="160">
        <v>-1.6072</v>
      </c>
      <c r="FT13" s="160">
        <v>0.16500000000000001</v>
      </c>
      <c r="FU13" s="160">
        <v>1.41</v>
      </c>
      <c r="FV13" s="160">
        <v>-0.54</v>
      </c>
      <c r="FW13" s="160">
        <v>-16.411200000000001</v>
      </c>
      <c r="FX13" s="161"/>
      <c r="FY13" s="160">
        <v>7.4130000000000003</v>
      </c>
      <c r="FZ13" s="160">
        <v>0.82499999999999996</v>
      </c>
      <c r="GA13" s="161"/>
      <c r="GB13" s="160">
        <v>33.590000000000003</v>
      </c>
      <c r="GC13" s="160">
        <v>-41.9542</v>
      </c>
      <c r="GD13" s="160">
        <v>-31.068999999999999</v>
      </c>
      <c r="GE13" s="160">
        <v>-0.25</v>
      </c>
      <c r="GF13" s="160">
        <v>16.846499999999999</v>
      </c>
      <c r="GG13" s="161"/>
      <c r="GH13" s="160">
        <v>20.861699999999999</v>
      </c>
      <c r="GI13" s="160">
        <v>-4.7201000000000004</v>
      </c>
      <c r="GJ13" s="160">
        <v>-5.0396000000000001</v>
      </c>
      <c r="GK13" s="160">
        <v>1.6514</v>
      </c>
      <c r="GL13" s="160">
        <v>7.7299999999999994E-2</v>
      </c>
      <c r="GM13" s="161"/>
      <c r="GN13" s="160">
        <v>-9.1126000000000005</v>
      </c>
      <c r="GO13" s="160">
        <v>-29.3142</v>
      </c>
      <c r="GP13" s="160">
        <v>6.8147000000000002</v>
      </c>
      <c r="GQ13" s="160">
        <v>-23.312899999999999</v>
      </c>
      <c r="GR13" s="160">
        <v>1.0208999999999999</v>
      </c>
      <c r="GS13" s="160">
        <v>0.48849999999999999</v>
      </c>
      <c r="GT13" s="160">
        <v>142.5395</v>
      </c>
      <c r="GU13" s="160">
        <v>-6.3944999999999999</v>
      </c>
      <c r="GV13" s="160">
        <v>-10.467499999999999</v>
      </c>
      <c r="GW13" s="160">
        <v>4.4855</v>
      </c>
      <c r="GX13" s="160">
        <v>2.2826</v>
      </c>
      <c r="GY13" s="160">
        <v>6.6222000000000003</v>
      </c>
      <c r="GZ13" s="160">
        <v>6.6219999999999999</v>
      </c>
      <c r="HA13" s="160">
        <v>1.5750999999999999</v>
      </c>
      <c r="HB13" s="160">
        <v>-8.9289000000000005</v>
      </c>
      <c r="HC13" s="160">
        <v>-7.1271000000000004</v>
      </c>
      <c r="HD13" s="160">
        <v>-7.12</v>
      </c>
      <c r="HE13" s="160">
        <v>9.2963000000000005</v>
      </c>
      <c r="HF13" s="160">
        <v>67.648600000000002</v>
      </c>
      <c r="HG13" s="160">
        <v>9.9088999999999992</v>
      </c>
      <c r="HH13" s="160">
        <v>91.664000000000001</v>
      </c>
      <c r="HI13" s="160">
        <v>-12.825200000000001</v>
      </c>
      <c r="HJ13" s="160">
        <v>37.959000000000003</v>
      </c>
      <c r="HK13" s="161"/>
      <c r="HL13" s="160">
        <v>0</v>
      </c>
      <c r="HM13" s="160">
        <v>0</v>
      </c>
      <c r="HN13" s="160">
        <v>0</v>
      </c>
      <c r="HO13" s="161"/>
      <c r="HP13" s="161"/>
      <c r="HQ13" s="160">
        <v>-16.873899999999999</v>
      </c>
      <c r="HR13" s="160">
        <v>-16.275099999999998</v>
      </c>
      <c r="HS13" s="160">
        <v>-5.9427000000000003</v>
      </c>
      <c r="HT13" s="160">
        <v>-6.0426000000000002</v>
      </c>
      <c r="HU13" s="160">
        <v>6.63</v>
      </c>
      <c r="HV13" s="160">
        <v>6.82</v>
      </c>
      <c r="HW13" s="160">
        <v>-31.3</v>
      </c>
      <c r="HX13" s="160">
        <v>-31.4</v>
      </c>
      <c r="HY13" s="160">
        <v>0.98599999999999999</v>
      </c>
      <c r="HZ13" s="160">
        <v>-7.28</v>
      </c>
      <c r="IA13" s="160">
        <v>65.955500000000001</v>
      </c>
      <c r="IB13" s="160">
        <v>17.911799999999999</v>
      </c>
      <c r="IC13" s="160">
        <v>18.382400000000001</v>
      </c>
      <c r="ID13" s="160">
        <v>-17.8</v>
      </c>
      <c r="IE13" s="160">
        <v>-41.4</v>
      </c>
      <c r="IF13" s="160">
        <v>2.2000000000000002</v>
      </c>
      <c r="IG13" s="160">
        <v>1.6</v>
      </c>
      <c r="IH13" s="160">
        <v>-18.2563</v>
      </c>
      <c r="II13" s="160">
        <v>-18.189900000000002</v>
      </c>
      <c r="IJ13" s="160">
        <v>-125.1758</v>
      </c>
      <c r="IK13" s="160">
        <v>-51.595399999999998</v>
      </c>
      <c r="IL13" s="160">
        <v>-223.30690000000001</v>
      </c>
      <c r="IM13" s="160">
        <v>-13.5914</v>
      </c>
      <c r="IN13" s="160">
        <v>-44.948500000000003</v>
      </c>
      <c r="IO13" s="160">
        <v>93.090500000000006</v>
      </c>
      <c r="IP13" s="160">
        <v>72.213099999999997</v>
      </c>
      <c r="IQ13" s="160">
        <v>90.312100000000001</v>
      </c>
      <c r="IR13" s="160">
        <v>147.90539999999999</v>
      </c>
      <c r="IS13" s="160">
        <v>25.483599999999999</v>
      </c>
      <c r="IT13" s="160">
        <v>15.3581</v>
      </c>
      <c r="IU13" s="160">
        <v>14.322900000000001</v>
      </c>
      <c r="IV13" s="160">
        <v>18.483599999999999</v>
      </c>
      <c r="IW13" s="160">
        <v>143.3091</v>
      </c>
      <c r="IX13" s="160">
        <v>-246.3032</v>
      </c>
      <c r="IY13" s="160">
        <v>32.820599999999999</v>
      </c>
      <c r="IZ13" s="160">
        <v>-25.912099999999999</v>
      </c>
      <c r="JA13" s="160">
        <v>1.1999999999999999E-3</v>
      </c>
      <c r="JB13" s="160">
        <v>4.5039999999999996</v>
      </c>
      <c r="JC13" s="160">
        <v>-8.4</v>
      </c>
      <c r="JD13" s="160">
        <v>-1.5069999999999999</v>
      </c>
      <c r="JE13" s="160">
        <v>-1.502</v>
      </c>
      <c r="JF13" s="160">
        <v>3.68</v>
      </c>
      <c r="JG13" s="160">
        <v>-0.4</v>
      </c>
      <c r="JH13" s="160">
        <v>-3.6135999999999999</v>
      </c>
      <c r="JI13" s="160">
        <v>-5.5955000000000004</v>
      </c>
      <c r="JJ13" s="160">
        <v>9.4956999999999994</v>
      </c>
      <c r="JK13" s="160">
        <v>-6.1509</v>
      </c>
      <c r="JL13" s="160">
        <v>3.3</v>
      </c>
      <c r="JM13" s="160">
        <v>1.9510000000000001</v>
      </c>
      <c r="JN13" s="160">
        <v>1.845</v>
      </c>
      <c r="JO13" s="161"/>
      <c r="JP13" s="161"/>
      <c r="JQ13" s="160">
        <v>3.6137999999999999</v>
      </c>
      <c r="JR13" s="160">
        <v>3.2852000000000001</v>
      </c>
      <c r="JS13" s="160">
        <v>3.6564000000000001</v>
      </c>
      <c r="JT13" s="161"/>
      <c r="JU13" s="160">
        <v>25.5</v>
      </c>
      <c r="JV13" s="160">
        <v>-0.5948</v>
      </c>
      <c r="JW13" s="160">
        <v>-0.14000000000000001</v>
      </c>
      <c r="JX13" s="161"/>
      <c r="JY13" s="160">
        <v>-13.1273</v>
      </c>
      <c r="JZ13" s="160">
        <v>-2.5436000000000001</v>
      </c>
      <c r="KA13" s="160">
        <v>-22.771799999999999</v>
      </c>
      <c r="KB13" s="160">
        <v>-10.5158</v>
      </c>
      <c r="KC13" s="160">
        <v>0</v>
      </c>
      <c r="KD13" s="160">
        <v>-25.007100000000001</v>
      </c>
      <c r="KE13" s="160">
        <v>-3.8026</v>
      </c>
      <c r="KF13" s="160">
        <v>-18.2</v>
      </c>
      <c r="KG13" s="160">
        <v>0.7</v>
      </c>
      <c r="KH13" s="160">
        <v>98.458500000000001</v>
      </c>
      <c r="KI13" s="160">
        <v>-176.52869999999999</v>
      </c>
    </row>
    <row r="14" spans="1:295" ht="18" customHeight="1" x14ac:dyDescent="0.3">
      <c r="A14" s="157" t="s">
        <v>54</v>
      </c>
      <c r="B14" s="157" t="s">
        <v>853</v>
      </c>
      <c r="C14" s="160">
        <v>0</v>
      </c>
      <c r="D14" s="160">
        <v>1.2433000000000001</v>
      </c>
      <c r="E14" s="160">
        <v>-6.2705000000000002</v>
      </c>
      <c r="F14" s="160">
        <v>2.5815999999999999</v>
      </c>
      <c r="G14" s="160">
        <v>11.598699999999999</v>
      </c>
      <c r="H14" s="161"/>
      <c r="I14" s="160">
        <v>10.517300000000001</v>
      </c>
      <c r="J14" s="161"/>
      <c r="K14" s="160">
        <v>9.4953000000000003</v>
      </c>
      <c r="L14" s="160">
        <v>3.5969000000000002</v>
      </c>
      <c r="M14" s="160">
        <v>4.9892000000000003</v>
      </c>
      <c r="N14" s="160">
        <v>-11.1</v>
      </c>
      <c r="O14" s="161">
        <v>-22</v>
      </c>
      <c r="P14" s="161"/>
      <c r="Q14" s="161"/>
      <c r="R14" s="160">
        <v>-15.4</v>
      </c>
      <c r="S14" s="160">
        <v>0.59309999999999996</v>
      </c>
      <c r="T14" s="160">
        <v>-10.2768</v>
      </c>
      <c r="U14" s="160">
        <v>4.1386000000000003</v>
      </c>
      <c r="V14" s="160">
        <v>4.0167999999999999</v>
      </c>
      <c r="W14" s="160">
        <v>7.3619000000000003</v>
      </c>
      <c r="X14" s="160">
        <v>3.7743000000000002</v>
      </c>
      <c r="Y14" s="160">
        <v>9.7199999999999995E-2</v>
      </c>
      <c r="Z14" s="160">
        <v>2.1046999999999998</v>
      </c>
      <c r="AA14" s="161"/>
      <c r="AB14" s="160">
        <v>-0.60670000000000002</v>
      </c>
      <c r="AC14" s="160">
        <v>-1.016</v>
      </c>
      <c r="AD14" s="160">
        <v>-1.0229999999999999</v>
      </c>
      <c r="AE14" s="160">
        <v>3.92</v>
      </c>
      <c r="AF14" s="160">
        <v>-8.8800000000000008</v>
      </c>
      <c r="AG14" s="160">
        <v>-15.4</v>
      </c>
      <c r="AH14" s="160">
        <v>-0.504</v>
      </c>
      <c r="AI14" s="160">
        <v>0.222</v>
      </c>
      <c r="AJ14" s="161">
        <v>0</v>
      </c>
      <c r="AK14" s="160">
        <v>-13.96</v>
      </c>
      <c r="AL14" s="161"/>
      <c r="AM14" s="160">
        <v>-11.92</v>
      </c>
      <c r="AN14" s="160">
        <v>-12.18</v>
      </c>
      <c r="AO14" s="160">
        <v>4.1875</v>
      </c>
      <c r="AP14" s="160">
        <v>3.1901000000000002</v>
      </c>
      <c r="AQ14" s="160">
        <v>17.7806</v>
      </c>
      <c r="AR14" s="160">
        <v>19.764500000000002</v>
      </c>
      <c r="AS14" s="160">
        <v>-15.2928</v>
      </c>
      <c r="AT14" s="160">
        <v>-20.752600000000001</v>
      </c>
      <c r="AU14" s="161">
        <v>0</v>
      </c>
      <c r="AV14" s="160">
        <v>0.68400000000000005</v>
      </c>
      <c r="AW14" s="160">
        <v>0.53659999999999997</v>
      </c>
      <c r="AX14" s="160">
        <v>-16.822700000000001</v>
      </c>
      <c r="AY14" s="160">
        <v>-15.0793</v>
      </c>
      <c r="AZ14" s="160">
        <v>28.9255</v>
      </c>
      <c r="BA14" s="160">
        <v>31.152200000000001</v>
      </c>
      <c r="BB14" s="160">
        <v>-31.138400000000001</v>
      </c>
      <c r="BC14" s="160">
        <v>17.114999999999998</v>
      </c>
      <c r="BD14" s="160">
        <v>-4.8</v>
      </c>
      <c r="BE14" s="160">
        <v>-5.0999999999999996</v>
      </c>
      <c r="BF14" s="160">
        <v>-12.4025</v>
      </c>
      <c r="BG14" s="161"/>
      <c r="BH14" s="160">
        <v>-0.96730000000000005</v>
      </c>
      <c r="BI14" s="161"/>
      <c r="BJ14" s="160">
        <v>-12.2967</v>
      </c>
      <c r="BK14" s="160">
        <v>1.6214</v>
      </c>
      <c r="BL14" s="160">
        <v>-0.60170000000000001</v>
      </c>
      <c r="BM14" s="160">
        <v>-0.38</v>
      </c>
      <c r="BN14" s="160">
        <v>-121.4636</v>
      </c>
      <c r="BO14" s="160">
        <v>71.565899999999999</v>
      </c>
      <c r="BP14" s="160">
        <v>71.565899999999999</v>
      </c>
      <c r="BQ14" s="160">
        <v>-75.544799999999995</v>
      </c>
      <c r="BR14" s="160">
        <v>-188.48400000000001</v>
      </c>
      <c r="BS14" s="161"/>
      <c r="BT14" s="161"/>
      <c r="BU14" s="161"/>
      <c r="BV14" s="160">
        <v>14.200900000000001</v>
      </c>
      <c r="BW14" s="160">
        <v>10.18</v>
      </c>
      <c r="BX14" s="160">
        <v>7.23</v>
      </c>
      <c r="BY14" s="160">
        <v>-12.35</v>
      </c>
      <c r="BZ14" s="160">
        <v>3.38</v>
      </c>
      <c r="CA14" s="160">
        <v>4.1999999999999997E-3</v>
      </c>
      <c r="CB14" s="160">
        <v>0.40610000000000002</v>
      </c>
      <c r="CC14" s="160">
        <v>5.8052999999999999</v>
      </c>
      <c r="CD14" s="160">
        <v>3.54</v>
      </c>
      <c r="CE14" s="161"/>
      <c r="CF14" s="160">
        <v>-15.998900000000001</v>
      </c>
      <c r="CG14" s="160">
        <v>-16.148900000000001</v>
      </c>
      <c r="CH14" s="160">
        <v>-12.079800000000001</v>
      </c>
      <c r="CI14" s="161"/>
      <c r="CJ14" s="161"/>
      <c r="CK14" s="161"/>
      <c r="CL14" s="160">
        <v>-24.6</v>
      </c>
      <c r="CM14" s="160">
        <v>-23.9</v>
      </c>
      <c r="CN14" s="160">
        <v>-2.87</v>
      </c>
      <c r="CO14" s="160">
        <v>9.1568000000000005</v>
      </c>
      <c r="CP14" s="160">
        <v>9.4627999999999997</v>
      </c>
      <c r="CQ14" s="160">
        <v>7.7618999999999998</v>
      </c>
      <c r="CR14" s="160">
        <v>66.950999999999993</v>
      </c>
      <c r="CS14" s="160">
        <v>67.3977</v>
      </c>
      <c r="CT14" s="160">
        <v>-22.510200000000001</v>
      </c>
      <c r="CU14" s="160">
        <v>-52.057699999999997</v>
      </c>
      <c r="CV14" s="160">
        <v>-20.735900000000001</v>
      </c>
      <c r="CW14" s="160">
        <v>3.0488</v>
      </c>
      <c r="CX14" s="160">
        <v>24.62</v>
      </c>
      <c r="CY14" s="160">
        <v>9.23</v>
      </c>
      <c r="CZ14" s="161"/>
      <c r="DA14" s="160">
        <v>12.893700000000001</v>
      </c>
      <c r="DB14" s="161"/>
      <c r="DC14" s="161"/>
      <c r="DD14" s="161"/>
      <c r="DE14" s="161"/>
      <c r="DF14" s="160">
        <v>6.2838000000000003</v>
      </c>
      <c r="DG14" s="161"/>
      <c r="DH14" s="160">
        <v>-12.523400000000001</v>
      </c>
      <c r="DI14" s="161"/>
      <c r="DJ14" s="161"/>
      <c r="DK14" s="160">
        <v>-2.5586000000000002</v>
      </c>
      <c r="DL14" s="160">
        <v>-1.6831</v>
      </c>
      <c r="DM14" s="160">
        <v>9.7832000000000008</v>
      </c>
      <c r="DN14" s="160">
        <v>4.83</v>
      </c>
      <c r="DO14" s="160">
        <v>-1.46</v>
      </c>
      <c r="DP14" s="160">
        <v>-3.84</v>
      </c>
      <c r="DQ14" s="160">
        <v>15.840999999999999</v>
      </c>
      <c r="DR14" s="160">
        <v>-8.2197999999999993</v>
      </c>
      <c r="DS14" s="160">
        <v>-10.27</v>
      </c>
      <c r="DT14" s="160">
        <v>-10.47</v>
      </c>
      <c r="DU14" s="160">
        <v>23.22</v>
      </c>
      <c r="DV14" s="160">
        <v>-0.01</v>
      </c>
      <c r="DW14" s="160">
        <v>-11.7455</v>
      </c>
      <c r="DX14" s="160">
        <v>-5.6818</v>
      </c>
      <c r="DY14" s="160">
        <v>-11.1214</v>
      </c>
      <c r="DZ14" s="160">
        <v>-10.327299999999999</v>
      </c>
      <c r="EA14" s="160">
        <v>15.384399999999999</v>
      </c>
      <c r="EB14" s="160">
        <v>-11.106999999999999</v>
      </c>
      <c r="EC14" s="160">
        <v>-14.082100000000001</v>
      </c>
      <c r="ED14" s="160">
        <v>-14.036099999999999</v>
      </c>
      <c r="EE14" s="160">
        <v>-14.389699999999999</v>
      </c>
      <c r="EF14" s="160">
        <v>-19.0794</v>
      </c>
      <c r="EG14" s="160">
        <v>-14.66</v>
      </c>
      <c r="EH14" s="160">
        <v>-24.521599999999999</v>
      </c>
      <c r="EI14" s="160">
        <v>8.2208000000000006</v>
      </c>
      <c r="EJ14" s="161"/>
      <c r="EK14" s="160">
        <v>-11.0656</v>
      </c>
      <c r="EL14" s="160">
        <v>-10.436299999999999</v>
      </c>
      <c r="EM14" s="160">
        <v>9.7078000000000007</v>
      </c>
      <c r="EN14" s="160">
        <v>-3.3241999999999998</v>
      </c>
      <c r="EO14" s="160">
        <v>-3.6173000000000002</v>
      </c>
      <c r="EP14" s="160">
        <v>-25.603999999999999</v>
      </c>
      <c r="EQ14" s="160">
        <v>-11.135400000000001</v>
      </c>
      <c r="ER14" s="160">
        <v>-11.076700000000001</v>
      </c>
      <c r="ES14" s="160">
        <v>-2.5299</v>
      </c>
      <c r="ET14" s="160">
        <v>19.77</v>
      </c>
      <c r="EU14" s="160">
        <v>0</v>
      </c>
      <c r="EV14" s="160">
        <v>0.3</v>
      </c>
      <c r="EW14" s="160">
        <v>4.2458999999999998</v>
      </c>
      <c r="EX14" s="160">
        <v>-0.94930000000000003</v>
      </c>
      <c r="EY14" s="160">
        <v>-15.7166</v>
      </c>
      <c r="EZ14" s="160">
        <v>-9.8641000000000005</v>
      </c>
      <c r="FA14" s="160">
        <v>7.8308</v>
      </c>
      <c r="FB14" s="160">
        <v>-7.6799999999999993E-2</v>
      </c>
      <c r="FC14" s="160">
        <v>-17.515899999999998</v>
      </c>
      <c r="FD14" s="160">
        <v>5.8601000000000001</v>
      </c>
      <c r="FE14" s="161"/>
      <c r="FF14" s="160">
        <v>5.5206999999999997</v>
      </c>
      <c r="FG14" s="160">
        <v>4.0273000000000003</v>
      </c>
      <c r="FH14" s="160">
        <v>4.2629000000000001</v>
      </c>
      <c r="FI14" s="160">
        <v>2.8195999999999999</v>
      </c>
      <c r="FJ14" s="160">
        <v>-8.0379000000000005</v>
      </c>
      <c r="FK14" s="160">
        <v>-8.7077000000000009</v>
      </c>
      <c r="FL14" s="160">
        <v>21.099499999999999</v>
      </c>
      <c r="FM14" s="160">
        <v>-2.3866999999999998</v>
      </c>
      <c r="FN14" s="160">
        <v>-2.2755000000000001</v>
      </c>
      <c r="FO14" s="160">
        <v>32.6845</v>
      </c>
      <c r="FP14" s="160">
        <v>42.267800000000001</v>
      </c>
      <c r="FQ14" s="160">
        <v>20.182200000000002</v>
      </c>
      <c r="FR14" s="160">
        <v>-12.89</v>
      </c>
      <c r="FS14" s="160">
        <v>0.2074</v>
      </c>
      <c r="FT14" s="160">
        <v>0.16589999999999999</v>
      </c>
      <c r="FU14" s="160">
        <v>-0.53</v>
      </c>
      <c r="FV14" s="160">
        <v>0.63</v>
      </c>
      <c r="FW14" s="160">
        <v>-21.368099999999998</v>
      </c>
      <c r="FX14" s="161"/>
      <c r="FY14" s="160">
        <v>7.4749999999999996</v>
      </c>
      <c r="FZ14" s="160">
        <v>0.81</v>
      </c>
      <c r="GA14" s="161"/>
      <c r="GB14" s="160">
        <v>32.49</v>
      </c>
      <c r="GC14" s="160">
        <v>-41.884700000000002</v>
      </c>
      <c r="GD14" s="160">
        <v>-31.380500000000001</v>
      </c>
      <c r="GE14" s="160">
        <v>0.02</v>
      </c>
      <c r="GF14" s="160">
        <v>16.327100000000002</v>
      </c>
      <c r="GG14" s="161"/>
      <c r="GH14" s="160">
        <v>20.4907</v>
      </c>
      <c r="GI14" s="160">
        <v>-4.4748999999999999</v>
      </c>
      <c r="GJ14" s="160">
        <v>-4.7862</v>
      </c>
      <c r="GK14" s="160">
        <v>1.6143000000000001</v>
      </c>
      <c r="GL14" s="161"/>
      <c r="GM14" s="161"/>
      <c r="GN14" s="160">
        <v>-9.2074999999999996</v>
      </c>
      <c r="GO14" s="160">
        <v>-29.0288</v>
      </c>
      <c r="GP14" s="160">
        <v>7.0423999999999998</v>
      </c>
      <c r="GQ14" s="160">
        <v>-23.707000000000001</v>
      </c>
      <c r="GR14" s="160">
        <v>1.4803999999999999</v>
      </c>
      <c r="GS14" s="160">
        <v>2.4470999999999998</v>
      </c>
      <c r="GT14" s="160">
        <v>143.81890000000001</v>
      </c>
      <c r="GU14" s="160">
        <v>-6.4757999999999996</v>
      </c>
      <c r="GV14" s="160">
        <v>-10.6572</v>
      </c>
      <c r="GW14" s="160">
        <v>4.7283999999999997</v>
      </c>
      <c r="GX14" s="160">
        <v>2.4779</v>
      </c>
      <c r="GY14" s="160">
        <v>6.6148999999999996</v>
      </c>
      <c r="GZ14" s="160">
        <v>6.6456999999999997</v>
      </c>
      <c r="HA14" s="160">
        <v>1.7853000000000001</v>
      </c>
      <c r="HB14" s="160">
        <v>-9.7545000000000002</v>
      </c>
      <c r="HC14" s="160">
        <v>-8.8618000000000006</v>
      </c>
      <c r="HD14" s="160">
        <v>-5.45</v>
      </c>
      <c r="HE14" s="160">
        <v>9.0036000000000005</v>
      </c>
      <c r="HF14" s="160">
        <v>68.378900000000002</v>
      </c>
      <c r="HG14" s="160">
        <v>13.137499999999999</v>
      </c>
      <c r="HH14" s="160">
        <v>95.8977</v>
      </c>
      <c r="HI14" s="160">
        <v>-12.974</v>
      </c>
      <c r="HJ14" s="160">
        <v>37.261699999999998</v>
      </c>
      <c r="HK14" s="161"/>
      <c r="HL14" s="160">
        <v>0</v>
      </c>
      <c r="HM14" s="160">
        <v>0</v>
      </c>
      <c r="HN14" s="160">
        <v>0</v>
      </c>
      <c r="HO14" s="161"/>
      <c r="HP14" s="161"/>
      <c r="HQ14" s="160">
        <v>-15.522500000000001</v>
      </c>
      <c r="HR14" s="160">
        <v>-14.835900000000001</v>
      </c>
      <c r="HS14" s="160">
        <v>-6.3124000000000002</v>
      </c>
      <c r="HT14" s="160">
        <v>-6.0122</v>
      </c>
      <c r="HU14" s="160">
        <v>6.47</v>
      </c>
      <c r="HV14" s="160">
        <v>6.86</v>
      </c>
      <c r="HW14" s="160">
        <v>-31.2</v>
      </c>
      <c r="HX14" s="160">
        <v>-31</v>
      </c>
      <c r="HY14" s="160">
        <v>1.0904</v>
      </c>
      <c r="HZ14" s="160">
        <v>-7.76</v>
      </c>
      <c r="IA14" s="160">
        <v>61.898400000000002</v>
      </c>
      <c r="IB14" s="160">
        <v>21.114899999999999</v>
      </c>
      <c r="IC14" s="160">
        <v>21.014199999999999</v>
      </c>
      <c r="ID14" s="160">
        <v>-17.8</v>
      </c>
      <c r="IE14" s="160">
        <v>-41</v>
      </c>
      <c r="IF14" s="160">
        <v>0.5</v>
      </c>
      <c r="IG14" s="160">
        <v>-0.3</v>
      </c>
      <c r="IH14" s="161"/>
      <c r="II14" s="160">
        <v>-17.990300000000001</v>
      </c>
      <c r="IJ14" s="160">
        <v>-122.5076</v>
      </c>
      <c r="IK14" s="160">
        <v>-52.853000000000002</v>
      </c>
      <c r="IL14" s="160">
        <v>-226.29130000000001</v>
      </c>
      <c r="IM14" s="160">
        <v>-14.388</v>
      </c>
      <c r="IN14" s="160">
        <v>-44.134399999999999</v>
      </c>
      <c r="IO14" s="160">
        <v>94.400700000000001</v>
      </c>
      <c r="IP14" s="160">
        <v>70.8065</v>
      </c>
      <c r="IQ14" s="160">
        <v>83.392300000000006</v>
      </c>
      <c r="IR14" s="160">
        <v>144.0462</v>
      </c>
      <c r="IS14" s="160">
        <v>26.905799999999999</v>
      </c>
      <c r="IT14" s="160">
        <v>16.236000000000001</v>
      </c>
      <c r="IU14" s="160">
        <v>15.847300000000001</v>
      </c>
      <c r="IV14" s="160">
        <v>23.454899999999999</v>
      </c>
      <c r="IW14" s="160">
        <v>143.8776</v>
      </c>
      <c r="IX14" s="160">
        <v>-245.64580000000001</v>
      </c>
      <c r="IY14" s="160">
        <v>35.021700000000003</v>
      </c>
      <c r="IZ14" s="160">
        <v>-29.201000000000001</v>
      </c>
      <c r="JA14" s="160">
        <v>-0.86550000000000005</v>
      </c>
      <c r="JB14" s="160">
        <v>3.89</v>
      </c>
      <c r="JC14" s="160">
        <v>-8.16</v>
      </c>
      <c r="JD14" s="160">
        <v>-1.4910000000000001</v>
      </c>
      <c r="JE14" s="160">
        <v>-1.5029999999999999</v>
      </c>
      <c r="JF14" s="160">
        <v>3.76</v>
      </c>
      <c r="JG14" s="160">
        <v>-0.16</v>
      </c>
      <c r="JH14" s="160">
        <v>-3.4108999999999998</v>
      </c>
      <c r="JI14" s="160">
        <v>-5.9158999999999997</v>
      </c>
      <c r="JJ14" s="160">
        <v>9.9046000000000003</v>
      </c>
      <c r="JK14" s="160">
        <v>-5.8578999999999999</v>
      </c>
      <c r="JL14" s="160">
        <v>3.1</v>
      </c>
      <c r="JM14" s="160">
        <v>2.5009999999999999</v>
      </c>
      <c r="JN14" s="160">
        <v>2.173</v>
      </c>
      <c r="JO14" s="161"/>
      <c r="JP14" s="161"/>
      <c r="JQ14" s="160">
        <v>4.8499999999999996</v>
      </c>
      <c r="JR14" s="160">
        <v>4.1780999999999997</v>
      </c>
      <c r="JS14" s="160">
        <v>3.7343000000000002</v>
      </c>
      <c r="JT14" s="161"/>
      <c r="JU14" s="160">
        <v>25.5</v>
      </c>
      <c r="JV14" s="160">
        <v>0.32190000000000002</v>
      </c>
      <c r="JW14" s="160">
        <v>-7.0000000000000007E-2</v>
      </c>
      <c r="JX14" s="161"/>
      <c r="JY14" s="160">
        <v>-12.895</v>
      </c>
      <c r="JZ14" s="160">
        <v>-2.7012999999999998</v>
      </c>
      <c r="KA14" s="160">
        <v>-23.2349</v>
      </c>
      <c r="KB14" s="160">
        <v>-9.4273000000000007</v>
      </c>
      <c r="KC14" s="160">
        <v>0</v>
      </c>
      <c r="KD14" s="160">
        <v>-25.124700000000001</v>
      </c>
      <c r="KE14" s="160">
        <v>-3.9394</v>
      </c>
      <c r="KF14" s="160">
        <v>-19.399999999999999</v>
      </c>
      <c r="KG14" s="160">
        <v>1.1000000000000001</v>
      </c>
      <c r="KH14" s="160">
        <v>95.771299999999997</v>
      </c>
      <c r="KI14" s="160">
        <v>-182.4135</v>
      </c>
    </row>
    <row r="15" spans="1:295" ht="18" customHeight="1" x14ac:dyDescent="0.3">
      <c r="A15" s="157" t="s">
        <v>54</v>
      </c>
      <c r="B15" s="157" t="s">
        <v>854</v>
      </c>
      <c r="C15" s="160">
        <v>0</v>
      </c>
      <c r="D15" s="160">
        <v>0.99929999999999997</v>
      </c>
      <c r="E15" s="160">
        <v>-6.1626000000000003</v>
      </c>
      <c r="F15" s="160">
        <v>2.5081000000000002</v>
      </c>
      <c r="G15" s="160">
        <v>11.5947</v>
      </c>
      <c r="H15" s="161"/>
      <c r="I15" s="160">
        <v>10.088699999999999</v>
      </c>
      <c r="J15" s="161"/>
      <c r="K15" s="160">
        <v>10.101900000000001</v>
      </c>
      <c r="L15" s="160">
        <v>3.8149000000000002</v>
      </c>
      <c r="M15" s="160">
        <v>5.1711</v>
      </c>
      <c r="N15" s="160">
        <v>-11.1</v>
      </c>
      <c r="O15" s="161">
        <v>-22</v>
      </c>
      <c r="P15" s="160">
        <v>-2.2000000000000002</v>
      </c>
      <c r="Q15" s="161"/>
      <c r="R15" s="161"/>
      <c r="S15" s="160">
        <v>0.70750000000000002</v>
      </c>
      <c r="T15" s="160">
        <v>-10.8004</v>
      </c>
      <c r="U15" s="160">
        <v>4.3411</v>
      </c>
      <c r="V15" s="160">
        <v>4.2920999999999996</v>
      </c>
      <c r="W15" s="160">
        <v>8.0219000000000005</v>
      </c>
      <c r="X15" s="160">
        <v>4.1657999999999999</v>
      </c>
      <c r="Y15" s="160">
        <v>0.1474</v>
      </c>
      <c r="Z15" s="160">
        <v>2.2848000000000002</v>
      </c>
      <c r="AA15" s="161"/>
      <c r="AB15" s="160">
        <v>-0.67869999999999997</v>
      </c>
      <c r="AC15" s="160">
        <v>-1.1000000000000001</v>
      </c>
      <c r="AD15" s="160">
        <v>-1.091</v>
      </c>
      <c r="AE15" s="160">
        <v>3.9390000000000001</v>
      </c>
      <c r="AF15" s="160">
        <v>-11.1</v>
      </c>
      <c r="AG15" s="160">
        <v>-15.4</v>
      </c>
      <c r="AH15" s="160">
        <v>-0.66300000000000003</v>
      </c>
      <c r="AI15" s="160">
        <v>0.223</v>
      </c>
      <c r="AJ15" s="161">
        <v>0</v>
      </c>
      <c r="AK15" s="160">
        <v>-14.35</v>
      </c>
      <c r="AL15" s="161"/>
      <c r="AM15" s="160">
        <v>-11.71</v>
      </c>
      <c r="AN15" s="160">
        <v>-11.65</v>
      </c>
      <c r="AO15" s="160">
        <v>4.3079000000000001</v>
      </c>
      <c r="AP15" s="160">
        <v>3.4542000000000002</v>
      </c>
      <c r="AQ15" s="160">
        <v>17.9559</v>
      </c>
      <c r="AR15" s="160">
        <v>20.192799999999998</v>
      </c>
      <c r="AS15" s="160">
        <v>-15.007400000000001</v>
      </c>
      <c r="AT15" s="160">
        <v>-19.918500000000002</v>
      </c>
      <c r="AU15" s="161">
        <v>0</v>
      </c>
      <c r="AV15" s="160">
        <v>-0.57010000000000005</v>
      </c>
      <c r="AW15" s="160">
        <v>-0.2918</v>
      </c>
      <c r="AX15" s="160">
        <v>-16.273</v>
      </c>
      <c r="AY15" s="160">
        <v>-14.6248</v>
      </c>
      <c r="AZ15" s="160">
        <v>28.4587</v>
      </c>
      <c r="BA15" s="160">
        <v>30.319500000000001</v>
      </c>
      <c r="BB15" s="160">
        <v>-34.705100000000002</v>
      </c>
      <c r="BC15" s="160">
        <v>21.269500000000001</v>
      </c>
      <c r="BD15" s="160">
        <v>-6.5</v>
      </c>
      <c r="BE15" s="160">
        <v>-6.5</v>
      </c>
      <c r="BF15" s="160">
        <v>-13.294600000000001</v>
      </c>
      <c r="BG15" s="160">
        <v>-36.182299999999998</v>
      </c>
      <c r="BH15" s="160">
        <v>-0.93910000000000005</v>
      </c>
      <c r="BI15" s="161"/>
      <c r="BJ15" s="160">
        <v>-14.294700000000001</v>
      </c>
      <c r="BK15" s="160">
        <v>0.6502</v>
      </c>
      <c r="BL15" s="160">
        <v>-0.46660000000000001</v>
      </c>
      <c r="BM15" s="160">
        <v>-0.30969999999999998</v>
      </c>
      <c r="BN15" s="160">
        <v>-121.0059</v>
      </c>
      <c r="BO15" s="160">
        <v>69.5822</v>
      </c>
      <c r="BP15" s="160">
        <v>69.612700000000004</v>
      </c>
      <c r="BQ15" s="160">
        <v>-73.290700000000001</v>
      </c>
      <c r="BR15" s="160">
        <v>-189.24510000000001</v>
      </c>
      <c r="BS15" s="161"/>
      <c r="BT15" s="161"/>
      <c r="BU15" s="161"/>
      <c r="BV15" s="160">
        <v>13.1531</v>
      </c>
      <c r="BW15" s="160">
        <v>10.83</v>
      </c>
      <c r="BX15" s="160">
        <v>7.69</v>
      </c>
      <c r="BY15" s="160">
        <v>-12.46</v>
      </c>
      <c r="BZ15" s="160">
        <v>3.39</v>
      </c>
      <c r="CA15" s="160">
        <v>1.4777</v>
      </c>
      <c r="CB15" s="160">
        <v>2.1475</v>
      </c>
      <c r="CC15" s="160">
        <v>4.5080999999999998</v>
      </c>
      <c r="CD15" s="160">
        <v>2.3757000000000001</v>
      </c>
      <c r="CE15" s="161"/>
      <c r="CF15" s="160">
        <v>-16.576499999999999</v>
      </c>
      <c r="CG15" s="160">
        <v>-16.271100000000001</v>
      </c>
      <c r="CH15" s="160">
        <v>-14.5397</v>
      </c>
      <c r="CI15" s="161"/>
      <c r="CJ15" s="161"/>
      <c r="CK15" s="161"/>
      <c r="CL15" s="160">
        <v>-25.1</v>
      </c>
      <c r="CM15" s="160">
        <v>-23.4</v>
      </c>
      <c r="CN15" s="160">
        <v>-2.65</v>
      </c>
      <c r="CO15" s="160">
        <v>8.5428999999999995</v>
      </c>
      <c r="CP15" s="160">
        <v>8.5920000000000005</v>
      </c>
      <c r="CQ15" s="160">
        <v>7.1128999999999998</v>
      </c>
      <c r="CR15" s="160">
        <v>66.091899999999995</v>
      </c>
      <c r="CS15" s="160">
        <v>66.041700000000006</v>
      </c>
      <c r="CT15" s="160">
        <v>-19.344200000000001</v>
      </c>
      <c r="CU15" s="160">
        <v>-50.5749</v>
      </c>
      <c r="CV15" s="160">
        <v>-19.405799999999999</v>
      </c>
      <c r="CW15" s="160">
        <v>3.3144999999999998</v>
      </c>
      <c r="CX15" s="160">
        <v>24.87</v>
      </c>
      <c r="CY15" s="160">
        <v>9.26</v>
      </c>
      <c r="CZ15" s="161"/>
      <c r="DA15" s="160">
        <v>12.4054</v>
      </c>
      <c r="DB15" s="161"/>
      <c r="DC15" s="161"/>
      <c r="DD15" s="161"/>
      <c r="DE15" s="161"/>
      <c r="DF15" s="160">
        <v>4.3848000000000003</v>
      </c>
      <c r="DG15" s="161"/>
      <c r="DH15" s="160">
        <v>-12.1333</v>
      </c>
      <c r="DI15" s="161"/>
      <c r="DJ15" s="161"/>
      <c r="DK15" s="160">
        <v>-2.7808000000000002</v>
      </c>
      <c r="DL15" s="160">
        <v>-1.8701000000000001</v>
      </c>
      <c r="DM15" s="160">
        <v>10.5718</v>
      </c>
      <c r="DN15" s="160">
        <v>4.6444999999999999</v>
      </c>
      <c r="DO15" s="160">
        <v>-1.66</v>
      </c>
      <c r="DP15" s="160">
        <v>-4.2300000000000004</v>
      </c>
      <c r="DQ15" s="160">
        <v>16.399000000000001</v>
      </c>
      <c r="DR15" s="160">
        <v>-4.0540000000000003</v>
      </c>
      <c r="DS15" s="160">
        <v>-10.64</v>
      </c>
      <c r="DT15" s="160">
        <v>-10.73</v>
      </c>
      <c r="DU15" s="160">
        <v>23.5</v>
      </c>
      <c r="DV15" s="160">
        <v>-0.37</v>
      </c>
      <c r="DW15" s="160">
        <v>-7.8909000000000002</v>
      </c>
      <c r="DX15" s="160">
        <v>-4.0636000000000001</v>
      </c>
      <c r="DY15" s="160">
        <v>-8.4708000000000006</v>
      </c>
      <c r="DZ15" s="160">
        <v>-7.9363999999999999</v>
      </c>
      <c r="EA15" s="160">
        <v>17.415800000000001</v>
      </c>
      <c r="EB15" s="160">
        <v>-9.1966999999999999</v>
      </c>
      <c r="EC15" s="160">
        <v>-11.4724</v>
      </c>
      <c r="ED15" s="160">
        <v>-13.2668</v>
      </c>
      <c r="EE15" s="160">
        <v>-11.295500000000001</v>
      </c>
      <c r="EF15" s="160">
        <v>-16.580200000000001</v>
      </c>
      <c r="EG15" s="160">
        <v>-13.981</v>
      </c>
      <c r="EH15" s="160">
        <v>-26.110800000000001</v>
      </c>
      <c r="EI15" s="160">
        <v>12.9282</v>
      </c>
      <c r="EJ15" s="161"/>
      <c r="EK15" s="160">
        <v>-10.704599999999999</v>
      </c>
      <c r="EL15" s="160">
        <v>-9.7462999999999997</v>
      </c>
      <c r="EM15" s="160">
        <v>0</v>
      </c>
      <c r="EN15" s="160">
        <v>-4.2462</v>
      </c>
      <c r="EO15" s="160">
        <v>-4.3898999999999999</v>
      </c>
      <c r="EP15" s="160">
        <v>1.04</v>
      </c>
      <c r="EQ15" s="160">
        <v>-9.9451999999999998</v>
      </c>
      <c r="ER15" s="160">
        <v>-9.0352999999999994</v>
      </c>
      <c r="ES15" s="160">
        <v>-7.3166000000000002</v>
      </c>
      <c r="ET15" s="160">
        <v>19.239999999999998</v>
      </c>
      <c r="EU15" s="160">
        <v>-13.53</v>
      </c>
      <c r="EV15" s="160">
        <v>5</v>
      </c>
      <c r="EW15" s="160">
        <v>4.1382000000000003</v>
      </c>
      <c r="EX15" s="160">
        <v>-3.915</v>
      </c>
      <c r="EY15" s="160">
        <v>-15.1435</v>
      </c>
      <c r="EZ15" s="160">
        <v>-9.2781000000000002</v>
      </c>
      <c r="FA15" s="160">
        <v>7.3197999999999999</v>
      </c>
      <c r="FB15" s="160">
        <v>-3.4438</v>
      </c>
      <c r="FC15" s="160">
        <v>-11.4443</v>
      </c>
      <c r="FD15" s="160">
        <v>5.5891999999999999</v>
      </c>
      <c r="FE15" s="161"/>
      <c r="FF15" s="160">
        <v>5.2918000000000003</v>
      </c>
      <c r="FG15" s="160">
        <v>4.5964</v>
      </c>
      <c r="FH15" s="160">
        <v>4.4226999999999999</v>
      </c>
      <c r="FI15" s="160">
        <v>3.1911999999999998</v>
      </c>
      <c r="FJ15" s="160">
        <v>-9.7125000000000004</v>
      </c>
      <c r="FK15" s="160">
        <v>-10.382300000000001</v>
      </c>
      <c r="FL15" s="160">
        <v>22.6066</v>
      </c>
      <c r="FM15" s="160">
        <v>-4.4295999999999998</v>
      </c>
      <c r="FN15" s="160">
        <v>-4.0677000000000003</v>
      </c>
      <c r="FO15" s="160">
        <v>33.527200000000001</v>
      </c>
      <c r="FP15" s="160">
        <v>42.670900000000003</v>
      </c>
      <c r="FQ15" s="160">
        <v>22.110900000000001</v>
      </c>
      <c r="FR15" s="160">
        <v>-11.46</v>
      </c>
      <c r="FS15" s="160">
        <v>0.89219999999999999</v>
      </c>
      <c r="FT15" s="160">
        <v>0.19159999999999999</v>
      </c>
      <c r="FU15" s="160">
        <v>-0.19</v>
      </c>
      <c r="FV15" s="160">
        <v>0.21</v>
      </c>
      <c r="FW15" s="160">
        <v>-22.763999999999999</v>
      </c>
      <c r="FX15" s="161"/>
      <c r="FY15" s="160">
        <v>7.2039999999999997</v>
      </c>
      <c r="FZ15" s="160">
        <v>0.89500000000000002</v>
      </c>
      <c r="GA15" s="161"/>
      <c r="GB15" s="160">
        <v>32.6</v>
      </c>
      <c r="GC15" s="160">
        <v>-42.343200000000003</v>
      </c>
      <c r="GD15" s="160">
        <v>-30.498899999999999</v>
      </c>
      <c r="GE15" s="160">
        <v>-0.2</v>
      </c>
      <c r="GF15" s="160">
        <v>15.9978</v>
      </c>
      <c r="GG15" s="161"/>
      <c r="GH15" s="160">
        <v>20.3033</v>
      </c>
      <c r="GI15" s="160">
        <v>-4.4607999999999999</v>
      </c>
      <c r="GJ15" s="160">
        <v>-4.7832999999999997</v>
      </c>
      <c r="GK15" s="160">
        <v>1.6325000000000001</v>
      </c>
      <c r="GL15" s="160">
        <v>7.6499999999999999E-2</v>
      </c>
      <c r="GM15" s="161"/>
      <c r="GN15" s="160">
        <v>-8.3358000000000008</v>
      </c>
      <c r="GO15" s="160">
        <v>-28.0383</v>
      </c>
      <c r="GP15" s="160">
        <v>7.9253999999999998</v>
      </c>
      <c r="GQ15" s="160">
        <v>-23.1951</v>
      </c>
      <c r="GR15" s="160">
        <v>4.5803000000000003</v>
      </c>
      <c r="GS15" s="160">
        <v>3.4319000000000002</v>
      </c>
      <c r="GT15" s="160">
        <v>143.50579999999999</v>
      </c>
      <c r="GU15" s="160">
        <v>-6.4229000000000003</v>
      </c>
      <c r="GV15" s="160">
        <v>-10.709899999999999</v>
      </c>
      <c r="GW15" s="160">
        <v>4.9471999999999996</v>
      </c>
      <c r="GX15" s="160">
        <v>2.8448000000000002</v>
      </c>
      <c r="GY15" s="160">
        <v>6.6807999999999996</v>
      </c>
      <c r="GZ15" s="160">
        <v>6.7011000000000003</v>
      </c>
      <c r="HA15" s="160">
        <v>2</v>
      </c>
      <c r="HB15" s="160">
        <v>-10.7417</v>
      </c>
      <c r="HC15" s="160">
        <v>-9.0845000000000002</v>
      </c>
      <c r="HD15" s="160">
        <v>-7.12</v>
      </c>
      <c r="HE15" s="160">
        <v>8.9652999999999992</v>
      </c>
      <c r="HF15" s="160">
        <v>72.5852</v>
      </c>
      <c r="HG15" s="160">
        <v>8.9258000000000006</v>
      </c>
      <c r="HH15" s="160">
        <v>94.224500000000006</v>
      </c>
      <c r="HI15" s="160">
        <v>-13.5703</v>
      </c>
      <c r="HJ15" s="160">
        <v>37.6952</v>
      </c>
      <c r="HK15" s="161"/>
      <c r="HL15" s="160">
        <v>0</v>
      </c>
      <c r="HM15" s="160">
        <v>0</v>
      </c>
      <c r="HN15" s="160">
        <v>0</v>
      </c>
      <c r="HO15" s="161"/>
      <c r="HP15" s="161"/>
      <c r="HQ15" s="160">
        <v>-15.94</v>
      </c>
      <c r="HR15" s="160">
        <v>-15.434699999999999</v>
      </c>
      <c r="HS15" s="160">
        <v>-6.343</v>
      </c>
      <c r="HT15" s="160">
        <v>-5.6957000000000004</v>
      </c>
      <c r="HU15" s="160">
        <v>7.18</v>
      </c>
      <c r="HV15" s="160">
        <v>7.23</v>
      </c>
      <c r="HW15" s="160">
        <v>-31.8</v>
      </c>
      <c r="HX15" s="160">
        <v>-31.9</v>
      </c>
      <c r="HY15" s="160">
        <v>1.1087</v>
      </c>
      <c r="HZ15" s="160">
        <v>-7.76</v>
      </c>
      <c r="IA15" s="160">
        <v>66.191500000000005</v>
      </c>
      <c r="IB15" s="160">
        <v>17.8444</v>
      </c>
      <c r="IC15" s="160">
        <v>17.9176</v>
      </c>
      <c r="ID15" s="160">
        <v>-17.8</v>
      </c>
      <c r="IE15" s="160">
        <v>-41</v>
      </c>
      <c r="IF15" s="160">
        <v>1.7</v>
      </c>
      <c r="IG15" s="160">
        <v>1.2</v>
      </c>
      <c r="IH15" s="160">
        <v>-18.2209</v>
      </c>
      <c r="II15" s="160">
        <v>-18.159099999999999</v>
      </c>
      <c r="IJ15" s="160">
        <v>-121.6962</v>
      </c>
      <c r="IK15" s="160">
        <v>-54.228900000000003</v>
      </c>
      <c r="IL15" s="160">
        <v>-226.54580000000001</v>
      </c>
      <c r="IM15" s="160">
        <v>-15.4</v>
      </c>
      <c r="IN15" s="160">
        <v>-44.6</v>
      </c>
      <c r="IO15" s="160">
        <v>95.847499999999997</v>
      </c>
      <c r="IP15" s="160">
        <v>69.638400000000004</v>
      </c>
      <c r="IQ15" s="160">
        <v>89.567599999999999</v>
      </c>
      <c r="IR15" s="160">
        <v>146.6611</v>
      </c>
      <c r="IS15" s="160">
        <v>23.5579</v>
      </c>
      <c r="IT15" s="160">
        <v>14.5802</v>
      </c>
      <c r="IU15" s="160">
        <v>15.7986</v>
      </c>
      <c r="IV15" s="160">
        <v>17.229099999999999</v>
      </c>
      <c r="IW15" s="160">
        <v>140.63839999999999</v>
      </c>
      <c r="IX15" s="160">
        <v>-248.2474</v>
      </c>
      <c r="IY15" s="160">
        <v>31.533200000000001</v>
      </c>
      <c r="IZ15" s="160">
        <v>-26.8352</v>
      </c>
      <c r="JA15" s="160">
        <v>-0.37480000000000002</v>
      </c>
      <c r="JB15" s="160">
        <v>4.6020000000000003</v>
      </c>
      <c r="JC15" s="160">
        <v>-8.16</v>
      </c>
      <c r="JD15" s="160">
        <v>-1.482</v>
      </c>
      <c r="JE15" s="160">
        <v>-1.4890000000000001</v>
      </c>
      <c r="JF15" s="160">
        <v>3.36</v>
      </c>
      <c r="JG15" s="160">
        <v>-0.56000000000000005</v>
      </c>
      <c r="JH15" s="160">
        <v>-3.4211999999999998</v>
      </c>
      <c r="JI15" s="160">
        <v>-5.5650000000000004</v>
      </c>
      <c r="JJ15" s="160">
        <v>10.255599999999999</v>
      </c>
      <c r="JK15" s="160">
        <v>-6.2088999999999999</v>
      </c>
      <c r="JL15" s="160">
        <v>2.4</v>
      </c>
      <c r="JM15" s="160">
        <v>0.60499999999999998</v>
      </c>
      <c r="JN15" s="160">
        <v>0.41399999999999998</v>
      </c>
      <c r="JO15" s="161"/>
      <c r="JP15" s="161"/>
      <c r="JQ15" s="160">
        <v>3.7953000000000001</v>
      </c>
      <c r="JR15" s="160">
        <v>3.3233000000000001</v>
      </c>
      <c r="JS15" s="160">
        <v>3.1421999999999999</v>
      </c>
      <c r="JT15" s="161"/>
      <c r="JU15" s="160">
        <v>26.5</v>
      </c>
      <c r="JV15" s="160">
        <v>-1.0732999999999999</v>
      </c>
      <c r="JW15" s="160">
        <v>-0.15</v>
      </c>
      <c r="JX15" s="161"/>
      <c r="JY15" s="160">
        <v>-13.5227</v>
      </c>
      <c r="JZ15" s="160">
        <v>-2.5987</v>
      </c>
      <c r="KA15" s="160">
        <v>-22.910699999999999</v>
      </c>
      <c r="KB15" s="160">
        <v>-10.743600000000001</v>
      </c>
      <c r="KC15" s="160">
        <v>0</v>
      </c>
      <c r="KD15" s="160">
        <v>-25.356000000000002</v>
      </c>
      <c r="KE15" s="160">
        <v>-3.7852999999999999</v>
      </c>
      <c r="KF15" s="160">
        <v>-19.3</v>
      </c>
      <c r="KG15" s="160">
        <v>1.9</v>
      </c>
      <c r="KH15" s="160">
        <v>97.8797</v>
      </c>
      <c r="KI15" s="160">
        <v>-183.79750000000001</v>
      </c>
    </row>
    <row r="16" spans="1:295" ht="18" customHeight="1" x14ac:dyDescent="0.3">
      <c r="A16" s="157" t="s">
        <v>54</v>
      </c>
      <c r="B16" s="157" t="s">
        <v>855</v>
      </c>
      <c r="C16" s="162">
        <v>0</v>
      </c>
      <c r="D16" s="162">
        <v>0.98140000000000005</v>
      </c>
      <c r="E16" s="162">
        <v>-5.8928000000000003</v>
      </c>
      <c r="F16" s="162">
        <v>2.5823999999999998</v>
      </c>
      <c r="G16" s="162">
        <v>11.1564</v>
      </c>
      <c r="H16" s="163"/>
      <c r="I16" s="162">
        <v>10.352499999999999</v>
      </c>
      <c r="J16" s="163"/>
      <c r="K16" s="162">
        <v>9.7175999999999991</v>
      </c>
      <c r="L16" s="162">
        <v>3.5909</v>
      </c>
      <c r="M16" s="162">
        <v>4.9611000000000001</v>
      </c>
      <c r="N16" s="162">
        <v>-11.1</v>
      </c>
      <c r="O16" s="162">
        <v>-22</v>
      </c>
      <c r="P16" s="162">
        <v>0</v>
      </c>
      <c r="Q16" s="163"/>
      <c r="R16" s="163"/>
      <c r="S16" s="162">
        <v>0.68410000000000004</v>
      </c>
      <c r="T16" s="162">
        <v>-11.301</v>
      </c>
      <c r="U16" s="162">
        <v>4.3528000000000002</v>
      </c>
      <c r="V16" s="162">
        <v>4.1848999999999998</v>
      </c>
      <c r="W16" s="162">
        <v>7.6737000000000002</v>
      </c>
      <c r="X16" s="162">
        <v>4.3144999999999998</v>
      </c>
      <c r="Y16" s="162">
        <v>0.2286</v>
      </c>
      <c r="Z16" s="162">
        <v>2.1934999999999998</v>
      </c>
      <c r="AA16" s="163"/>
      <c r="AB16" s="162">
        <v>-1.0755999999999999</v>
      </c>
      <c r="AC16" s="162">
        <v>-1.042</v>
      </c>
      <c r="AD16" s="162">
        <v>-1.0149999999999999</v>
      </c>
      <c r="AE16" s="162">
        <v>3.5190000000000001</v>
      </c>
      <c r="AF16" s="162">
        <v>-8.8800000000000008</v>
      </c>
      <c r="AG16" s="163"/>
      <c r="AH16" s="162">
        <v>-0.68200000000000005</v>
      </c>
      <c r="AI16" s="162">
        <v>0.214</v>
      </c>
      <c r="AJ16" s="163">
        <v>0</v>
      </c>
      <c r="AK16" s="162">
        <v>-13.98</v>
      </c>
      <c r="AL16" s="163"/>
      <c r="AM16" s="162">
        <v>-11.35</v>
      </c>
      <c r="AN16" s="162">
        <v>-11.41</v>
      </c>
      <c r="AO16" s="162">
        <v>4.1637000000000004</v>
      </c>
      <c r="AP16" s="162">
        <v>3.6581000000000001</v>
      </c>
      <c r="AQ16" s="162">
        <v>17.587</v>
      </c>
      <c r="AR16" s="162">
        <v>19.809699999999999</v>
      </c>
      <c r="AS16" s="162">
        <v>-15.2682</v>
      </c>
      <c r="AT16" s="162">
        <v>-22.0473</v>
      </c>
      <c r="AU16" s="163">
        <v>0</v>
      </c>
      <c r="AV16" s="162">
        <v>21.300999999999998</v>
      </c>
      <c r="AW16" s="162">
        <v>15.2242</v>
      </c>
      <c r="AX16" s="162">
        <v>-18.297799999999999</v>
      </c>
      <c r="AY16" s="162">
        <v>-18.297599999999999</v>
      </c>
      <c r="AZ16" s="162">
        <v>38.377699999999997</v>
      </c>
      <c r="BA16" s="162">
        <v>40.8705</v>
      </c>
      <c r="BB16" s="162">
        <v>-39.191600000000001</v>
      </c>
      <c r="BC16" s="162">
        <v>20.7606</v>
      </c>
      <c r="BD16" s="162">
        <v>-5.9</v>
      </c>
      <c r="BE16" s="162">
        <v>-5.9</v>
      </c>
      <c r="BF16" s="162">
        <v>-12.049099999999999</v>
      </c>
      <c r="BG16" s="162">
        <v>-36.025799999999997</v>
      </c>
      <c r="BH16" s="162">
        <v>-0.8417</v>
      </c>
      <c r="BI16" s="163"/>
      <c r="BJ16" s="162">
        <v>-14.7552</v>
      </c>
      <c r="BK16" s="162">
        <v>0.754</v>
      </c>
      <c r="BL16" s="162">
        <v>-0.51190000000000002</v>
      </c>
      <c r="BM16" s="162">
        <v>-0.252</v>
      </c>
      <c r="BN16" s="162">
        <v>-107.88290000000001</v>
      </c>
      <c r="BO16" s="162">
        <v>68.788700000000006</v>
      </c>
      <c r="BP16" s="162">
        <v>68.788700000000006</v>
      </c>
      <c r="BQ16" s="162">
        <v>-80.750100000000003</v>
      </c>
      <c r="BR16" s="162">
        <v>-181.69030000000001</v>
      </c>
      <c r="BS16" s="163"/>
      <c r="BT16" s="163"/>
      <c r="BU16" s="163"/>
      <c r="BV16" s="163"/>
      <c r="BW16" s="162">
        <v>10.76</v>
      </c>
      <c r="BX16" s="162">
        <v>7.56</v>
      </c>
      <c r="BY16" s="162">
        <v>-12.39</v>
      </c>
      <c r="BZ16" s="162">
        <v>3.62</v>
      </c>
      <c r="CA16" s="162">
        <v>0.94189999999999996</v>
      </c>
      <c r="CB16" s="162">
        <v>1.0758000000000001</v>
      </c>
      <c r="CC16" s="162">
        <v>3.6486000000000001</v>
      </c>
      <c r="CD16" s="162">
        <v>1.5278</v>
      </c>
      <c r="CE16" s="163"/>
      <c r="CF16" s="162">
        <v>-15.0543</v>
      </c>
      <c r="CG16" s="162">
        <v>-14.7301</v>
      </c>
      <c r="CH16" s="162">
        <v>-14.856</v>
      </c>
      <c r="CI16" s="163"/>
      <c r="CJ16" s="163"/>
      <c r="CK16" s="163"/>
      <c r="CL16" s="162">
        <v>-24.9</v>
      </c>
      <c r="CM16" s="162">
        <v>-24</v>
      </c>
      <c r="CN16" s="162">
        <v>-2.71</v>
      </c>
      <c r="CO16" s="162">
        <v>8.5496999999999996</v>
      </c>
      <c r="CP16" s="162">
        <v>8.6577000000000002</v>
      </c>
      <c r="CQ16" s="162">
        <v>7.5850999999999997</v>
      </c>
      <c r="CR16" s="162">
        <v>64.682299999999998</v>
      </c>
      <c r="CS16" s="162">
        <v>64.754499999999993</v>
      </c>
      <c r="CT16" s="162">
        <v>-20.444700000000001</v>
      </c>
      <c r="CU16" s="162">
        <v>-49.663800000000002</v>
      </c>
      <c r="CV16" s="162">
        <v>-19.183299999999999</v>
      </c>
      <c r="CW16" s="162">
        <v>2.9068999999999998</v>
      </c>
      <c r="CX16" s="162">
        <v>26.25</v>
      </c>
      <c r="CY16" s="162">
        <v>9.73</v>
      </c>
      <c r="CZ16" s="163"/>
      <c r="DA16" s="162">
        <v>12.307700000000001</v>
      </c>
      <c r="DB16" s="163"/>
      <c r="DC16" s="163"/>
      <c r="DD16" s="163"/>
      <c r="DE16" s="163"/>
      <c r="DF16" s="162">
        <v>2.0129000000000001</v>
      </c>
      <c r="DG16" s="163"/>
      <c r="DH16" s="162">
        <v>-12.3001</v>
      </c>
      <c r="DI16" s="163"/>
      <c r="DJ16" s="162">
        <v>-25</v>
      </c>
      <c r="DK16" s="162">
        <v>-3.1787000000000001</v>
      </c>
      <c r="DL16" s="162">
        <v>-1.8701000000000001</v>
      </c>
      <c r="DM16" s="162">
        <v>12.148999999999999</v>
      </c>
      <c r="DN16" s="162">
        <v>4.6444999999999999</v>
      </c>
      <c r="DO16" s="162">
        <v>-1.63</v>
      </c>
      <c r="DP16" s="162">
        <v>-4.88</v>
      </c>
      <c r="DQ16" s="162">
        <v>16.724499999999999</v>
      </c>
      <c r="DR16" s="162">
        <v>-3.1145999999999998</v>
      </c>
      <c r="DS16" s="162">
        <v>-11</v>
      </c>
      <c r="DT16" s="162">
        <v>-11.22</v>
      </c>
      <c r="DU16" s="162">
        <v>24.23</v>
      </c>
      <c r="DV16" s="162">
        <v>-0.16</v>
      </c>
      <c r="DW16" s="162">
        <v>-11.163600000000001</v>
      </c>
      <c r="DX16" s="162">
        <v>-3.2909000000000002</v>
      </c>
      <c r="DY16" s="162">
        <v>-8.7667999999999999</v>
      </c>
      <c r="DZ16" s="162">
        <v>-6.9545000000000003</v>
      </c>
      <c r="EA16" s="162">
        <v>18.392199999999999</v>
      </c>
      <c r="EB16" s="162">
        <v>-8.1418999999999997</v>
      </c>
      <c r="EC16" s="162">
        <v>-10.6076</v>
      </c>
      <c r="ED16" s="162">
        <v>-9.7246000000000006</v>
      </c>
      <c r="EE16" s="162">
        <v>-8.6967999999999996</v>
      </c>
      <c r="EF16" s="162">
        <v>-15.5039</v>
      </c>
      <c r="EG16" s="162">
        <v>-14.409000000000001</v>
      </c>
      <c r="EH16" s="162">
        <v>-17.706800000000001</v>
      </c>
      <c r="EI16" s="162">
        <v>10.5402</v>
      </c>
      <c r="EJ16" s="163"/>
      <c r="EK16" s="162">
        <v>-10.167199999999999</v>
      </c>
      <c r="EL16" s="162">
        <v>-9.9963999999999995</v>
      </c>
      <c r="EM16" s="162">
        <v>0</v>
      </c>
      <c r="EN16" s="162">
        <v>-2.5468000000000002</v>
      </c>
      <c r="EO16" s="162">
        <v>-4.6858000000000004</v>
      </c>
      <c r="EP16" s="162">
        <v>-16.899999999999999</v>
      </c>
      <c r="EQ16" s="162">
        <v>-11.3188</v>
      </c>
      <c r="ER16" s="162">
        <v>-10.9193</v>
      </c>
      <c r="ES16" s="162">
        <v>-9.6786999999999992</v>
      </c>
      <c r="ET16" s="162">
        <v>19.350000000000001</v>
      </c>
      <c r="EU16" s="162">
        <v>-8.2100000000000009</v>
      </c>
      <c r="EV16" s="162">
        <v>3.6</v>
      </c>
      <c r="EW16" s="162">
        <v>4.2000999999999999</v>
      </c>
      <c r="EX16" s="162">
        <v>2.0788000000000002</v>
      </c>
      <c r="EY16" s="162">
        <v>-14.255599999999999</v>
      </c>
      <c r="EZ16" s="162">
        <v>-8.3514999999999997</v>
      </c>
      <c r="FA16" s="162">
        <v>6.5058999999999996</v>
      </c>
      <c r="FB16" s="162">
        <v>-1.4105000000000001</v>
      </c>
      <c r="FC16" s="162">
        <v>0</v>
      </c>
      <c r="FD16" s="162">
        <v>5.617</v>
      </c>
      <c r="FE16" s="163"/>
      <c r="FF16" s="162">
        <v>5.3053999999999997</v>
      </c>
      <c r="FG16" s="162">
        <v>4.6510999999999996</v>
      </c>
      <c r="FH16" s="162">
        <v>4.9295</v>
      </c>
      <c r="FI16" s="162">
        <v>2.6751</v>
      </c>
      <c r="FJ16" s="162">
        <v>-9.8798999999999992</v>
      </c>
      <c r="FK16" s="162">
        <v>-10.0474</v>
      </c>
      <c r="FL16" s="162">
        <v>23.6113</v>
      </c>
      <c r="FM16" s="162">
        <v>-3.9085999999999999</v>
      </c>
      <c r="FN16" s="162">
        <v>-4.0190000000000001</v>
      </c>
      <c r="FO16" s="162">
        <v>32.534300000000002</v>
      </c>
      <c r="FP16" s="162">
        <v>42.428899999999999</v>
      </c>
      <c r="FQ16" s="162">
        <v>21.783799999999999</v>
      </c>
      <c r="FR16" s="162">
        <v>-11.98</v>
      </c>
      <c r="FS16" s="162">
        <v>0.30259999999999998</v>
      </c>
      <c r="FT16" s="162">
        <v>0.13020000000000001</v>
      </c>
      <c r="FU16" s="162">
        <v>-0.06</v>
      </c>
      <c r="FV16" s="162">
        <v>-0.22</v>
      </c>
      <c r="FW16" s="162">
        <v>-20.921700000000001</v>
      </c>
      <c r="FX16" s="163"/>
      <c r="FY16" s="162">
        <v>7.2290000000000001</v>
      </c>
      <c r="FZ16" s="162">
        <v>0.73799999999999999</v>
      </c>
      <c r="GA16" s="163"/>
      <c r="GB16" s="162">
        <v>32.31</v>
      </c>
      <c r="GC16" s="162">
        <v>-42.403700000000001</v>
      </c>
      <c r="GD16" s="162">
        <v>-31.338000000000001</v>
      </c>
      <c r="GE16" s="162">
        <v>-0.19</v>
      </c>
      <c r="GF16" s="162">
        <v>15.7582</v>
      </c>
      <c r="GG16" s="163"/>
      <c r="GH16" s="162">
        <v>20.13</v>
      </c>
      <c r="GI16" s="162">
        <v>-4.5145</v>
      </c>
      <c r="GJ16" s="162">
        <v>-4.7644000000000002</v>
      </c>
      <c r="GK16" s="162">
        <v>1.5954999999999999</v>
      </c>
      <c r="GL16" s="162">
        <v>4.4999999999999998E-2</v>
      </c>
      <c r="GM16" s="163"/>
      <c r="GN16" s="162">
        <v>-8.1463999999999999</v>
      </c>
      <c r="GO16" s="162">
        <v>-29.369599999999998</v>
      </c>
      <c r="GP16" s="162">
        <v>6.7880000000000003</v>
      </c>
      <c r="GQ16" s="162">
        <v>-23.021799999999999</v>
      </c>
      <c r="GR16" s="162">
        <v>6.5793999999999997</v>
      </c>
      <c r="GS16" s="162">
        <v>5.8371000000000004</v>
      </c>
      <c r="GT16" s="162">
        <v>147.61969999999999</v>
      </c>
      <c r="GU16" s="162">
        <v>-6.3517000000000001</v>
      </c>
      <c r="GV16" s="162">
        <v>-10.5121</v>
      </c>
      <c r="GW16" s="162">
        <v>5.0452000000000004</v>
      </c>
      <c r="GX16" s="162">
        <v>2.8111000000000002</v>
      </c>
      <c r="GY16" s="162">
        <v>6.7100999999999997</v>
      </c>
      <c r="GZ16" s="162">
        <v>6.7565</v>
      </c>
      <c r="HA16" s="162">
        <v>1.9383999999999999</v>
      </c>
      <c r="HB16" s="162">
        <v>-11.13</v>
      </c>
      <c r="HC16" s="162">
        <v>-9.9018999999999995</v>
      </c>
      <c r="HD16" s="162">
        <v>-7.12</v>
      </c>
      <c r="HE16" s="162">
        <v>10.0617</v>
      </c>
      <c r="HF16" s="162">
        <v>67.525099999999995</v>
      </c>
      <c r="HG16" s="162">
        <v>11.238799999999999</v>
      </c>
      <c r="HH16" s="162">
        <v>94.254499999999993</v>
      </c>
      <c r="HI16" s="162">
        <v>-14.4468</v>
      </c>
      <c r="HJ16" s="162">
        <v>36.524299999999997</v>
      </c>
      <c r="HK16" s="163"/>
      <c r="HL16" s="162">
        <v>5.6052</v>
      </c>
      <c r="HM16" s="162">
        <v>0</v>
      </c>
      <c r="HN16" s="162">
        <v>0</v>
      </c>
      <c r="HO16" s="163"/>
      <c r="HP16" s="162">
        <v>31.8642</v>
      </c>
      <c r="HQ16" s="162">
        <v>-16.373999999999999</v>
      </c>
      <c r="HR16" s="162">
        <v>-15.7752</v>
      </c>
      <c r="HS16" s="162">
        <v>-6.5422000000000002</v>
      </c>
      <c r="HT16" s="162">
        <v>-6.1458000000000004</v>
      </c>
      <c r="HU16" s="162">
        <v>6.88</v>
      </c>
      <c r="HV16" s="162">
        <v>6.75</v>
      </c>
      <c r="HW16" s="162">
        <v>-30.7</v>
      </c>
      <c r="HX16" s="162">
        <v>-30.5</v>
      </c>
      <c r="HY16" s="162">
        <v>1.1435</v>
      </c>
      <c r="HZ16" s="162">
        <v>-8.24</v>
      </c>
      <c r="IA16" s="162">
        <v>64.621600000000001</v>
      </c>
      <c r="IB16" s="162">
        <v>20.200900000000001</v>
      </c>
      <c r="IC16" s="162">
        <v>19.942699999999999</v>
      </c>
      <c r="ID16" s="162">
        <v>-17.399999999999999</v>
      </c>
      <c r="IE16" s="162">
        <v>-40.6</v>
      </c>
      <c r="IF16" s="162">
        <v>1.8</v>
      </c>
      <c r="IG16" s="162">
        <v>1.2</v>
      </c>
      <c r="IH16" s="163"/>
      <c r="II16" s="162">
        <v>-17.989100000000001</v>
      </c>
      <c r="IJ16" s="162">
        <v>-127.497</v>
      </c>
      <c r="IK16" s="162">
        <v>-56.247599999999998</v>
      </c>
      <c r="IL16" s="162">
        <v>-225.56120000000001</v>
      </c>
      <c r="IM16" s="162">
        <v>-13.7735</v>
      </c>
      <c r="IN16" s="162">
        <v>-46.1813</v>
      </c>
      <c r="IO16" s="162">
        <v>95.154499999999999</v>
      </c>
      <c r="IP16" s="162">
        <v>69.188900000000004</v>
      </c>
      <c r="IQ16" s="162">
        <v>86.734399999999994</v>
      </c>
      <c r="IR16" s="162">
        <v>148.0727</v>
      </c>
      <c r="IS16" s="162">
        <v>28.033799999999999</v>
      </c>
      <c r="IT16" s="162">
        <v>16.376200000000001</v>
      </c>
      <c r="IU16" s="162">
        <v>15.3752</v>
      </c>
      <c r="IV16" s="162">
        <v>21.476299999999998</v>
      </c>
      <c r="IW16" s="162">
        <v>143.5598</v>
      </c>
      <c r="IX16" s="162">
        <v>-247.48419999999999</v>
      </c>
      <c r="IY16" s="162">
        <v>34.955300000000001</v>
      </c>
      <c r="IZ16" s="162">
        <v>-27.932400000000001</v>
      </c>
      <c r="JA16" s="162">
        <v>1.1999999999999999E-3</v>
      </c>
      <c r="JB16" s="162">
        <v>4.1609999999999996</v>
      </c>
      <c r="JC16" s="162">
        <v>-8.16</v>
      </c>
      <c r="JD16" s="162">
        <v>-1.4690000000000001</v>
      </c>
      <c r="JE16" s="162">
        <v>-1.4770000000000001</v>
      </c>
      <c r="JF16" s="162">
        <v>3.68</v>
      </c>
      <c r="JG16" s="162">
        <v>-0.32</v>
      </c>
      <c r="JH16" s="162">
        <v>-3.0428999999999999</v>
      </c>
      <c r="JI16" s="162">
        <v>-5.7694000000000001</v>
      </c>
      <c r="JJ16" s="162">
        <v>10.0206</v>
      </c>
      <c r="JK16" s="162">
        <v>-6.2668999999999997</v>
      </c>
      <c r="JL16" s="162">
        <v>2.2999999999999998</v>
      </c>
      <c r="JM16" s="162">
        <v>1.99</v>
      </c>
      <c r="JN16" s="162">
        <v>1.75</v>
      </c>
      <c r="JO16" s="163"/>
      <c r="JP16" s="163"/>
      <c r="JQ16" s="162">
        <v>3.9304000000000001</v>
      </c>
      <c r="JR16" s="162">
        <v>4.1910999999999996</v>
      </c>
      <c r="JS16" s="162">
        <v>3.9805000000000001</v>
      </c>
      <c r="JT16" s="163"/>
      <c r="JU16" s="162">
        <v>25</v>
      </c>
      <c r="JV16" s="162">
        <v>-1.1332</v>
      </c>
      <c r="JW16" s="162">
        <v>-0.14000000000000001</v>
      </c>
      <c r="JX16" s="163"/>
      <c r="JY16" s="162">
        <v>-12.3218</v>
      </c>
      <c r="JZ16" s="162">
        <v>-2.7004000000000001</v>
      </c>
      <c r="KA16" s="162">
        <v>-22.860700000000001</v>
      </c>
      <c r="KB16" s="162">
        <v>-8.9527000000000001</v>
      </c>
      <c r="KC16" s="162">
        <v>0</v>
      </c>
      <c r="KD16" s="162">
        <v>-26.714099999999998</v>
      </c>
      <c r="KE16" s="162">
        <v>-3.3450000000000002</v>
      </c>
      <c r="KF16" s="162">
        <v>-18.3</v>
      </c>
      <c r="KG16" s="162">
        <v>0.1</v>
      </c>
      <c r="KH16" s="162">
        <v>98.242500000000007</v>
      </c>
      <c r="KI16" s="162">
        <v>-180.6711</v>
      </c>
    </row>
    <row r="17" spans="1:295" ht="18" customHeight="1" x14ac:dyDescent="0.3">
      <c r="A17" s="157" t="s">
        <v>54</v>
      </c>
      <c r="B17" s="157" t="s">
        <v>856</v>
      </c>
      <c r="C17" s="158">
        <v>0</v>
      </c>
      <c r="D17" s="158">
        <v>0.94</v>
      </c>
      <c r="E17" s="158">
        <v>-5.7361000000000004</v>
      </c>
      <c r="F17" s="158">
        <v>2.4986999999999999</v>
      </c>
      <c r="G17" s="158">
        <v>11.3475</v>
      </c>
      <c r="H17" s="159"/>
      <c r="I17" s="158">
        <v>10.604900000000001</v>
      </c>
      <c r="J17" s="159"/>
      <c r="K17" s="158">
        <v>9.3224999999999998</v>
      </c>
      <c r="L17" s="158">
        <v>3.5209000000000001</v>
      </c>
      <c r="M17" s="158">
        <v>4.7550999999999997</v>
      </c>
      <c r="N17" s="158">
        <v>-8.8800000000000008</v>
      </c>
      <c r="O17" s="158">
        <v>-22</v>
      </c>
      <c r="P17" s="158">
        <v>0</v>
      </c>
      <c r="Q17" s="159"/>
      <c r="R17" s="159"/>
      <c r="S17" s="158">
        <v>0.69920000000000004</v>
      </c>
      <c r="T17" s="158">
        <v>-11.2333</v>
      </c>
      <c r="U17" s="158">
        <v>4.3444000000000003</v>
      </c>
      <c r="V17" s="158">
        <v>4.4160000000000004</v>
      </c>
      <c r="W17" s="158">
        <v>7.9927999999999999</v>
      </c>
      <c r="X17" s="158">
        <v>3.9691999999999998</v>
      </c>
      <c r="Y17" s="158">
        <v>0.14230000000000001</v>
      </c>
      <c r="Z17" s="158">
        <v>2.3222999999999998</v>
      </c>
      <c r="AA17" s="159"/>
      <c r="AB17" s="158">
        <v>-1.0277000000000001</v>
      </c>
      <c r="AC17" s="158">
        <v>-0.94799999999999995</v>
      </c>
      <c r="AD17" s="158">
        <v>-0.93</v>
      </c>
      <c r="AE17" s="158">
        <v>3.9089999999999998</v>
      </c>
      <c r="AF17" s="158">
        <v>-11.1</v>
      </c>
      <c r="AG17" s="158">
        <v>-13.2</v>
      </c>
      <c r="AH17" s="158">
        <v>-0.82499999999999996</v>
      </c>
      <c r="AI17" s="158">
        <v>0.22800000000000001</v>
      </c>
      <c r="AJ17" s="159">
        <v>0</v>
      </c>
      <c r="AK17" s="158">
        <v>-14.01</v>
      </c>
      <c r="AL17" s="159"/>
      <c r="AM17" s="158">
        <v>-11.34</v>
      </c>
      <c r="AN17" s="158">
        <v>-11.25</v>
      </c>
      <c r="AO17" s="158">
        <v>4.0339</v>
      </c>
      <c r="AP17" s="158">
        <v>3.5985999999999998</v>
      </c>
      <c r="AQ17" s="158">
        <v>16.4404</v>
      </c>
      <c r="AR17" s="158">
        <v>19.105</v>
      </c>
      <c r="AS17" s="158">
        <v>-15.837400000000001</v>
      </c>
      <c r="AT17" s="158">
        <v>-19.1401</v>
      </c>
      <c r="AU17" s="159">
        <v>0</v>
      </c>
      <c r="AV17" s="158">
        <v>21.744800000000001</v>
      </c>
      <c r="AW17" s="158">
        <v>18.888300000000001</v>
      </c>
      <c r="AX17" s="158">
        <v>-19.106000000000002</v>
      </c>
      <c r="AY17" s="158">
        <v>-19.3551</v>
      </c>
      <c r="AZ17" s="158">
        <v>40.736899999999999</v>
      </c>
      <c r="BA17" s="158">
        <v>35.589100000000002</v>
      </c>
      <c r="BB17" s="158">
        <v>-35.059600000000003</v>
      </c>
      <c r="BC17" s="158">
        <v>20.902000000000001</v>
      </c>
      <c r="BD17" s="158">
        <v>-5.2</v>
      </c>
      <c r="BE17" s="158">
        <v>-5.2</v>
      </c>
      <c r="BF17" s="158">
        <v>-12.1797</v>
      </c>
      <c r="BG17" s="158">
        <v>-36.263100000000001</v>
      </c>
      <c r="BH17" s="158">
        <v>-0.7883</v>
      </c>
      <c r="BI17" s="159"/>
      <c r="BJ17" s="158">
        <v>-13.554600000000001</v>
      </c>
      <c r="BK17" s="158">
        <v>0.53029999999999999</v>
      </c>
      <c r="BL17" s="158">
        <v>-0.38219999999999998</v>
      </c>
      <c r="BM17" s="158">
        <v>-0.2404</v>
      </c>
      <c r="BN17" s="158">
        <v>-108.1576</v>
      </c>
      <c r="BO17" s="158">
        <v>70.619799999999998</v>
      </c>
      <c r="BP17" s="158">
        <v>70.589299999999994</v>
      </c>
      <c r="BQ17" s="158">
        <v>-80.706999999999994</v>
      </c>
      <c r="BR17" s="158">
        <v>-181.62209999999999</v>
      </c>
      <c r="BS17" s="159"/>
      <c r="BT17" s="159"/>
      <c r="BU17" s="159"/>
      <c r="BV17" s="159"/>
      <c r="BW17" s="158">
        <v>10.96</v>
      </c>
      <c r="BX17" s="158">
        <v>8.0500000000000007</v>
      </c>
      <c r="BY17" s="158">
        <v>-11.91</v>
      </c>
      <c r="BZ17" s="158">
        <v>3.6</v>
      </c>
      <c r="CA17" s="158">
        <v>1.3438000000000001</v>
      </c>
      <c r="CB17" s="158">
        <v>1.0758000000000001</v>
      </c>
      <c r="CC17" s="158">
        <v>1.8638999999999999</v>
      </c>
      <c r="CD17" s="158">
        <v>-0.17050000000000001</v>
      </c>
      <c r="CE17" s="159"/>
      <c r="CF17" s="158">
        <v>-18.086200000000002</v>
      </c>
      <c r="CG17" s="158">
        <v>-16.446000000000002</v>
      </c>
      <c r="CH17" s="158">
        <v>-14.0466</v>
      </c>
      <c r="CI17" s="159"/>
      <c r="CJ17" s="159"/>
      <c r="CK17" s="159"/>
      <c r="CL17" s="158">
        <v>-23.9</v>
      </c>
      <c r="CM17" s="158">
        <v>-23</v>
      </c>
      <c r="CN17" s="158">
        <v>-2.65</v>
      </c>
      <c r="CO17" s="158">
        <v>8.1953999999999994</v>
      </c>
      <c r="CP17" s="158">
        <v>8.5818999999999992</v>
      </c>
      <c r="CQ17" s="158">
        <v>7.0614999999999997</v>
      </c>
      <c r="CR17" s="158">
        <v>62.493099999999998</v>
      </c>
      <c r="CS17" s="158">
        <v>62.567700000000002</v>
      </c>
      <c r="CT17" s="158">
        <v>-17.685300000000002</v>
      </c>
      <c r="CU17" s="158">
        <v>-51.503399999999999</v>
      </c>
      <c r="CV17" s="158">
        <v>-15.9846</v>
      </c>
      <c r="CW17" s="158">
        <v>3.0847000000000002</v>
      </c>
      <c r="CX17" s="158">
        <v>26.14</v>
      </c>
      <c r="CY17" s="158">
        <v>9.7200000000000006</v>
      </c>
      <c r="CZ17" s="159"/>
      <c r="DA17" s="158">
        <v>12.112399999999999</v>
      </c>
      <c r="DB17" s="159"/>
      <c r="DC17" s="159"/>
      <c r="DD17" s="159"/>
      <c r="DE17" s="159"/>
      <c r="DF17" s="158">
        <v>0</v>
      </c>
      <c r="DG17" s="159"/>
      <c r="DH17" s="158">
        <v>-12.126899999999999</v>
      </c>
      <c r="DI17" s="159"/>
      <c r="DJ17" s="159"/>
      <c r="DK17" s="158">
        <v>-3.2042999999999999</v>
      </c>
      <c r="DL17" s="158">
        <v>-1.8701000000000001</v>
      </c>
      <c r="DM17" s="158">
        <v>12.7798</v>
      </c>
      <c r="DN17" s="158">
        <v>4.4588999999999999</v>
      </c>
      <c r="DO17" s="158">
        <v>-1.59</v>
      </c>
      <c r="DP17" s="158">
        <v>-5.09</v>
      </c>
      <c r="DQ17" s="158">
        <v>16.1355</v>
      </c>
      <c r="DR17" s="158">
        <v>-1.9339</v>
      </c>
      <c r="DS17" s="158">
        <v>-15</v>
      </c>
      <c r="DT17" s="158">
        <v>-15.09</v>
      </c>
      <c r="DU17" s="158">
        <v>32.61</v>
      </c>
      <c r="DV17" s="158">
        <v>-0.28999999999999998</v>
      </c>
      <c r="DW17" s="158">
        <v>-7.2908999999999997</v>
      </c>
      <c r="DX17" s="158">
        <v>-3.7273000000000001</v>
      </c>
      <c r="DY17" s="158">
        <v>-6.9543999999999997</v>
      </c>
      <c r="DZ17" s="158">
        <v>-6.8727</v>
      </c>
      <c r="EA17" s="158">
        <v>21.014199999999999</v>
      </c>
      <c r="EB17" s="158">
        <v>-5.6681999999999997</v>
      </c>
      <c r="EC17" s="158">
        <v>-6.9069000000000003</v>
      </c>
      <c r="ED17" s="158">
        <v>-6.9861000000000004</v>
      </c>
      <c r="EE17" s="158">
        <v>-10.3369</v>
      </c>
      <c r="EF17" s="158">
        <v>-16.772099999999998</v>
      </c>
      <c r="EG17" s="158">
        <v>-13.576000000000001</v>
      </c>
      <c r="EH17" s="158">
        <v>-17.6981</v>
      </c>
      <c r="EI17" s="158">
        <v>11.465999999999999</v>
      </c>
      <c r="EJ17" s="159"/>
      <c r="EK17" s="158">
        <v>-10.401</v>
      </c>
      <c r="EL17" s="158">
        <v>-9.6498000000000008</v>
      </c>
      <c r="EM17" s="158">
        <v>0</v>
      </c>
      <c r="EN17" s="158">
        <v>-0.49009999999999998</v>
      </c>
      <c r="EO17" s="158">
        <v>-0.60499999999999998</v>
      </c>
      <c r="EP17" s="158">
        <v>-11.78</v>
      </c>
      <c r="EQ17" s="158">
        <v>-9.4166000000000007</v>
      </c>
      <c r="ER17" s="158">
        <v>-9.0825999999999993</v>
      </c>
      <c r="ES17" s="158">
        <v>-8.1090999999999998</v>
      </c>
      <c r="ET17" s="158">
        <v>19.79</v>
      </c>
      <c r="EU17" s="158">
        <v>-13.94</v>
      </c>
      <c r="EV17" s="158">
        <v>3.2</v>
      </c>
      <c r="EW17" s="158">
        <v>4.1623000000000001</v>
      </c>
      <c r="EX17" s="158">
        <v>3.2905000000000002</v>
      </c>
      <c r="EY17" s="158">
        <v>-14.5563</v>
      </c>
      <c r="EZ17" s="158">
        <v>-8.6379999999999999</v>
      </c>
      <c r="FA17" s="158">
        <v>7.6336000000000004</v>
      </c>
      <c r="FB17" s="158">
        <v>-3.7585000000000002</v>
      </c>
      <c r="FC17" s="158">
        <v>0</v>
      </c>
      <c r="FD17" s="158">
        <v>5.1264000000000003</v>
      </c>
      <c r="FE17" s="159"/>
      <c r="FF17" s="158">
        <v>5.0178000000000003</v>
      </c>
      <c r="FG17" s="158">
        <v>3.7928999999999999</v>
      </c>
      <c r="FH17" s="158">
        <v>4.3079000000000001</v>
      </c>
      <c r="FI17" s="158">
        <v>3.0583</v>
      </c>
      <c r="FJ17" s="158">
        <v>-9.2101000000000006</v>
      </c>
      <c r="FK17" s="158">
        <v>-9.2101000000000006</v>
      </c>
      <c r="FL17" s="158">
        <v>22.6066</v>
      </c>
      <c r="FM17" s="158">
        <v>-4.2507999999999999</v>
      </c>
      <c r="FN17" s="158">
        <v>-2.6312000000000002</v>
      </c>
      <c r="FO17" s="158">
        <v>33.2605</v>
      </c>
      <c r="FP17" s="158">
        <v>44.090499999999999</v>
      </c>
      <c r="FQ17" s="158">
        <v>20.660699999999999</v>
      </c>
      <c r="FR17" s="158">
        <v>-12.59</v>
      </c>
      <c r="FS17" s="158">
        <v>-0.71</v>
      </c>
      <c r="FT17" s="158">
        <v>0.16500000000000001</v>
      </c>
      <c r="FU17" s="158">
        <v>-0.32</v>
      </c>
      <c r="FV17" s="158">
        <v>-1.19</v>
      </c>
      <c r="FW17" s="158">
        <v>-21.241800000000001</v>
      </c>
      <c r="FX17" s="158">
        <v>2.6840999999999999</v>
      </c>
      <c r="FY17" s="158">
        <v>7.1520000000000001</v>
      </c>
      <c r="FZ17" s="158">
        <v>0.79600000000000004</v>
      </c>
      <c r="GA17" s="159"/>
      <c r="GB17" s="158">
        <v>32.090000000000003</v>
      </c>
      <c r="GC17" s="158">
        <v>-42.476300000000002</v>
      </c>
      <c r="GD17" s="158">
        <v>-31.894500000000001</v>
      </c>
      <c r="GE17" s="158">
        <v>-0.01</v>
      </c>
      <c r="GF17" s="158">
        <v>15.8973</v>
      </c>
      <c r="GG17" s="159"/>
      <c r="GH17" s="158">
        <v>20.204999999999998</v>
      </c>
      <c r="GI17" s="158">
        <v>-4.5514999999999999</v>
      </c>
      <c r="GJ17" s="158">
        <v>-4.7904999999999998</v>
      </c>
      <c r="GK17" s="158">
        <v>1.6025</v>
      </c>
      <c r="GL17" s="158">
        <v>4.8800000000000003E-2</v>
      </c>
      <c r="GM17" s="159"/>
      <c r="GN17" s="158">
        <v>-9.6807999999999996</v>
      </c>
      <c r="GO17" s="158">
        <v>-28.857299999999999</v>
      </c>
      <c r="GP17" s="158">
        <v>5.8939000000000004</v>
      </c>
      <c r="GQ17" s="158">
        <v>-23.0198</v>
      </c>
      <c r="GR17" s="158">
        <v>4.5467000000000004</v>
      </c>
      <c r="GS17" s="158">
        <v>4.5156999999999998</v>
      </c>
      <c r="GT17" s="158">
        <v>146.369</v>
      </c>
      <c r="GU17" s="158">
        <v>-6.2096</v>
      </c>
      <c r="GV17" s="158">
        <v>-10.5274</v>
      </c>
      <c r="GW17" s="158">
        <v>5.2610000000000001</v>
      </c>
      <c r="GX17" s="158">
        <v>2.3834</v>
      </c>
      <c r="GY17" s="158">
        <v>6.7393999999999998</v>
      </c>
      <c r="GZ17" s="158">
        <v>6.8117999999999999</v>
      </c>
      <c r="HA17" s="158">
        <v>1.6928000000000001</v>
      </c>
      <c r="HB17" s="158">
        <v>-12.169600000000001</v>
      </c>
      <c r="HC17" s="158">
        <v>-10.559699999999999</v>
      </c>
      <c r="HD17" s="158">
        <v>-5.45</v>
      </c>
      <c r="HE17" s="158">
        <v>9.1644000000000005</v>
      </c>
      <c r="HF17" s="158">
        <v>70.619399999999999</v>
      </c>
      <c r="HG17" s="158">
        <v>11.579800000000001</v>
      </c>
      <c r="HH17" s="158">
        <v>92.330500000000001</v>
      </c>
      <c r="HI17" s="158">
        <v>-14.748799999999999</v>
      </c>
      <c r="HJ17" s="158">
        <v>36.992699999999999</v>
      </c>
      <c r="HK17" s="159"/>
      <c r="HL17" s="158">
        <v>7.0281000000000002</v>
      </c>
      <c r="HM17" s="158">
        <v>0</v>
      </c>
      <c r="HN17" s="158">
        <v>0</v>
      </c>
      <c r="HO17" s="159"/>
      <c r="HP17" s="159"/>
      <c r="HQ17" s="158">
        <v>-15.599500000000001</v>
      </c>
      <c r="HR17" s="158">
        <v>-15.0007</v>
      </c>
      <c r="HS17" s="158">
        <v>-6.7431999999999999</v>
      </c>
      <c r="HT17" s="158">
        <v>-6.7767999999999997</v>
      </c>
      <c r="HU17" s="158">
        <v>6.6</v>
      </c>
      <c r="HV17" s="158">
        <v>6.44</v>
      </c>
      <c r="HW17" s="158">
        <v>-30.1</v>
      </c>
      <c r="HX17" s="158">
        <v>-30.1</v>
      </c>
      <c r="HY17" s="158">
        <v>1.1087</v>
      </c>
      <c r="HZ17" s="158">
        <v>-7.68</v>
      </c>
      <c r="IA17" s="158">
        <v>62.649099999999997</v>
      </c>
      <c r="IB17" s="158">
        <v>21.111899999999999</v>
      </c>
      <c r="IC17" s="158">
        <v>21.034199999999998</v>
      </c>
      <c r="ID17" s="158">
        <v>-16.899999999999999</v>
      </c>
      <c r="IE17" s="158">
        <v>-40.1</v>
      </c>
      <c r="IF17" s="158">
        <v>0.9</v>
      </c>
      <c r="IG17" s="158">
        <v>0.4</v>
      </c>
      <c r="IH17" s="159"/>
      <c r="II17" s="158">
        <v>-17.955400000000001</v>
      </c>
      <c r="IJ17" s="158">
        <v>-125.4983</v>
      </c>
      <c r="IK17" s="158">
        <v>-57.3339</v>
      </c>
      <c r="IL17" s="158">
        <v>-223.5317</v>
      </c>
      <c r="IM17" s="158">
        <v>-13.2079</v>
      </c>
      <c r="IN17" s="158">
        <v>-45.320799999999998</v>
      </c>
      <c r="IO17" s="158">
        <v>94.852800000000002</v>
      </c>
      <c r="IP17" s="158">
        <v>73.170500000000004</v>
      </c>
      <c r="IQ17" s="158">
        <v>84.423000000000002</v>
      </c>
      <c r="IR17" s="158">
        <v>145.74350000000001</v>
      </c>
      <c r="IS17" s="158">
        <v>25.499600000000001</v>
      </c>
      <c r="IT17" s="158">
        <v>16.8446</v>
      </c>
      <c r="IU17" s="158">
        <v>15.9834</v>
      </c>
      <c r="IV17" s="158">
        <v>25.924600000000002</v>
      </c>
      <c r="IW17" s="158">
        <v>141.40369999999999</v>
      </c>
      <c r="IX17" s="158">
        <v>-244.71610000000001</v>
      </c>
      <c r="IY17" s="158">
        <v>32.933</v>
      </c>
      <c r="IZ17" s="158">
        <v>-28.918299999999999</v>
      </c>
      <c r="JA17" s="158">
        <v>-0.2087</v>
      </c>
      <c r="JB17" s="158">
        <v>4.306</v>
      </c>
      <c r="JC17" s="158">
        <v>-7.52</v>
      </c>
      <c r="JD17" s="158">
        <v>-1.47</v>
      </c>
      <c r="JE17" s="158">
        <v>-1.4770000000000001</v>
      </c>
      <c r="JF17" s="158">
        <v>3.12</v>
      </c>
      <c r="JG17" s="158">
        <v>0</v>
      </c>
      <c r="JH17" s="158">
        <v>-3.4798</v>
      </c>
      <c r="JI17" s="158">
        <v>-6.5324</v>
      </c>
      <c r="JJ17" s="158">
        <v>9.9931000000000001</v>
      </c>
      <c r="JK17" s="158">
        <v>-5.6535000000000002</v>
      </c>
      <c r="JL17" s="158">
        <v>1.9</v>
      </c>
      <c r="JM17" s="158">
        <v>0.14899999999999999</v>
      </c>
      <c r="JN17" s="158">
        <v>1.03</v>
      </c>
      <c r="JO17" s="159"/>
      <c r="JP17" s="159"/>
      <c r="JQ17" s="158">
        <v>7.4706999999999999</v>
      </c>
      <c r="JR17" s="158">
        <v>5.0860000000000003</v>
      </c>
      <c r="JS17" s="158">
        <v>3.9207999999999998</v>
      </c>
      <c r="JT17" s="159"/>
      <c r="JU17" s="158">
        <v>24</v>
      </c>
      <c r="JV17" s="158">
        <v>-0.7339</v>
      </c>
      <c r="JW17" s="158">
        <v>-0.11</v>
      </c>
      <c r="JX17" s="159"/>
      <c r="JY17" s="158">
        <v>-13.757099999999999</v>
      </c>
      <c r="JZ17" s="158">
        <v>-2.9727000000000001</v>
      </c>
      <c r="KA17" s="158">
        <v>-23.776399999999999</v>
      </c>
      <c r="KB17" s="158">
        <v>-10.2334</v>
      </c>
      <c r="KC17" s="158">
        <v>0</v>
      </c>
      <c r="KD17" s="158">
        <v>-27.136099999999999</v>
      </c>
      <c r="KE17" s="158">
        <v>-3.2772000000000001</v>
      </c>
      <c r="KF17" s="158">
        <v>-16.600000000000001</v>
      </c>
      <c r="KG17" s="158">
        <v>-0.5</v>
      </c>
      <c r="KH17" s="158">
        <v>102.2337</v>
      </c>
      <c r="KI17" s="158">
        <v>-181.45930000000001</v>
      </c>
    </row>
    <row r="18" spans="1:295" ht="18" customHeight="1" x14ac:dyDescent="0.3">
      <c r="A18" s="157" t="s">
        <v>54</v>
      </c>
      <c r="B18" s="157" t="s">
        <v>857</v>
      </c>
      <c r="C18" s="160">
        <v>0</v>
      </c>
      <c r="D18" s="160">
        <v>0.9335</v>
      </c>
      <c r="E18" s="160">
        <v>-5.7374000000000001</v>
      </c>
      <c r="F18" s="160">
        <v>2.4098000000000002</v>
      </c>
      <c r="G18" s="160">
        <v>11.500299999999999</v>
      </c>
      <c r="H18" s="161"/>
      <c r="I18" s="160">
        <v>10.6096</v>
      </c>
      <c r="J18" s="161"/>
      <c r="K18" s="160">
        <v>9.4187999999999992</v>
      </c>
      <c r="L18" s="160">
        <v>3.6198999999999999</v>
      </c>
      <c r="M18" s="160">
        <v>4.9808000000000003</v>
      </c>
      <c r="N18" s="160">
        <v>-8.8800000000000008</v>
      </c>
      <c r="O18" s="160">
        <v>-22</v>
      </c>
      <c r="P18" s="160">
        <v>-2.2000000000000002</v>
      </c>
      <c r="Q18" s="161"/>
      <c r="R18" s="160">
        <v>-15.4</v>
      </c>
      <c r="S18" s="160">
        <v>0.6865</v>
      </c>
      <c r="T18" s="160">
        <v>-10.522</v>
      </c>
      <c r="U18" s="160">
        <v>4.5781000000000001</v>
      </c>
      <c r="V18" s="160">
        <v>4.4832999999999998</v>
      </c>
      <c r="W18" s="160">
        <v>8.0610999999999997</v>
      </c>
      <c r="X18" s="160">
        <v>4.1081000000000003</v>
      </c>
      <c r="Y18" s="160">
        <v>0.27510000000000001</v>
      </c>
      <c r="Z18" s="160">
        <v>2.1737000000000002</v>
      </c>
      <c r="AA18" s="161"/>
      <c r="AB18" s="160">
        <v>-0.9617</v>
      </c>
      <c r="AC18" s="160">
        <v>-1.0509999999999999</v>
      </c>
      <c r="AD18" s="160">
        <v>-1.0369999999999999</v>
      </c>
      <c r="AE18" s="160">
        <v>3.6680000000000001</v>
      </c>
      <c r="AF18" s="160">
        <v>-11.1</v>
      </c>
      <c r="AG18" s="160">
        <v>-15.4</v>
      </c>
      <c r="AH18" s="160">
        <v>-0.78300000000000003</v>
      </c>
      <c r="AI18" s="160">
        <v>0.224</v>
      </c>
      <c r="AJ18" s="161">
        <v>0</v>
      </c>
      <c r="AK18" s="160">
        <v>-14.33</v>
      </c>
      <c r="AL18" s="161"/>
      <c r="AM18" s="160">
        <v>-11.62</v>
      </c>
      <c r="AN18" s="160">
        <v>-11.64</v>
      </c>
      <c r="AO18" s="160">
        <v>3.9857999999999998</v>
      </c>
      <c r="AP18" s="160">
        <v>3.3681000000000001</v>
      </c>
      <c r="AQ18" s="160">
        <v>16.5718</v>
      </c>
      <c r="AR18" s="160">
        <v>18.834900000000001</v>
      </c>
      <c r="AS18" s="160">
        <v>-14.4292</v>
      </c>
      <c r="AT18" s="160">
        <v>-19.232299999999999</v>
      </c>
      <c r="AU18" s="161">
        <v>0</v>
      </c>
      <c r="AV18" s="160">
        <v>0.10630000000000001</v>
      </c>
      <c r="AW18" s="160">
        <v>0.30209999999999998</v>
      </c>
      <c r="AX18" s="160">
        <v>-16.716899999999999</v>
      </c>
      <c r="AY18" s="160">
        <v>-15.1226</v>
      </c>
      <c r="AZ18" s="160">
        <v>29.223700000000001</v>
      </c>
      <c r="BA18" s="160">
        <v>30.772200000000002</v>
      </c>
      <c r="BB18" s="160">
        <v>-30.520299999999999</v>
      </c>
      <c r="BC18" s="160">
        <v>21.1235</v>
      </c>
      <c r="BD18" s="160">
        <v>-5.3</v>
      </c>
      <c r="BE18" s="160">
        <v>-5.2</v>
      </c>
      <c r="BF18" s="160">
        <v>-14.5588</v>
      </c>
      <c r="BG18" s="160">
        <v>-36.414400000000001</v>
      </c>
      <c r="BH18" s="160">
        <v>-0.96230000000000004</v>
      </c>
      <c r="BI18" s="161"/>
      <c r="BJ18" s="160">
        <v>-12.311400000000001</v>
      </c>
      <c r="BK18" s="160">
        <v>0.5302</v>
      </c>
      <c r="BL18" s="160">
        <v>-0.17069999999999999</v>
      </c>
      <c r="BM18" s="160">
        <v>-4.4999999999999998E-2</v>
      </c>
      <c r="BN18" s="160">
        <v>-119.9682</v>
      </c>
      <c r="BO18" s="160">
        <v>72.328800000000001</v>
      </c>
      <c r="BP18" s="160">
        <v>72.237300000000005</v>
      </c>
      <c r="BQ18" s="160">
        <v>-78.997</v>
      </c>
      <c r="BR18" s="160">
        <v>-185.976</v>
      </c>
      <c r="BS18" s="161"/>
      <c r="BT18" s="161"/>
      <c r="BU18" s="161"/>
      <c r="BV18" s="160">
        <v>14.1211</v>
      </c>
      <c r="BW18" s="160">
        <v>10.89</v>
      </c>
      <c r="BX18" s="160">
        <v>7.91</v>
      </c>
      <c r="BY18" s="160">
        <v>-12</v>
      </c>
      <c r="BZ18" s="160">
        <v>3.6</v>
      </c>
      <c r="CA18" s="160">
        <v>1.0758000000000001</v>
      </c>
      <c r="CB18" s="160">
        <v>1.2098</v>
      </c>
      <c r="CC18" s="160">
        <v>3.3765999999999998</v>
      </c>
      <c r="CD18" s="160">
        <v>1.0387</v>
      </c>
      <c r="CE18" s="161"/>
      <c r="CF18" s="160">
        <v>-17.591699999999999</v>
      </c>
      <c r="CG18" s="160">
        <v>-17.657499999999999</v>
      </c>
      <c r="CH18" s="160">
        <v>-12.182</v>
      </c>
      <c r="CI18" s="161"/>
      <c r="CJ18" s="161"/>
      <c r="CK18" s="161"/>
      <c r="CL18" s="160">
        <v>-23.9</v>
      </c>
      <c r="CM18" s="160">
        <v>-22.9</v>
      </c>
      <c r="CN18" s="160">
        <v>-2.8</v>
      </c>
      <c r="CO18" s="160">
        <v>8.4326000000000008</v>
      </c>
      <c r="CP18" s="160">
        <v>8.5068000000000001</v>
      </c>
      <c r="CQ18" s="160">
        <v>6.7747000000000002</v>
      </c>
      <c r="CR18" s="160">
        <v>64.360600000000005</v>
      </c>
      <c r="CS18" s="160">
        <v>64.841999999999999</v>
      </c>
      <c r="CT18" s="160">
        <v>-17.6663</v>
      </c>
      <c r="CU18" s="160">
        <v>-52.3521</v>
      </c>
      <c r="CV18" s="160">
        <v>-16.962199999999999</v>
      </c>
      <c r="CW18" s="160">
        <v>2.7153999999999998</v>
      </c>
      <c r="CX18" s="160">
        <v>26.46</v>
      </c>
      <c r="CY18" s="160">
        <v>9.83</v>
      </c>
      <c r="CZ18" s="161"/>
      <c r="DA18" s="160">
        <v>12.698399999999999</v>
      </c>
      <c r="DB18" s="161"/>
      <c r="DC18" s="161"/>
      <c r="DD18" s="161"/>
      <c r="DE18" s="161"/>
      <c r="DF18" s="160">
        <v>3.8094999999999999</v>
      </c>
      <c r="DG18" s="161"/>
      <c r="DH18" s="160">
        <v>-12.1388</v>
      </c>
      <c r="DI18" s="161"/>
      <c r="DJ18" s="161"/>
      <c r="DK18" s="160">
        <v>-3.1762999999999999</v>
      </c>
      <c r="DL18" s="160">
        <v>-1.8701000000000001</v>
      </c>
      <c r="DM18" s="160">
        <v>12.148999999999999</v>
      </c>
      <c r="DN18" s="160">
        <v>4.83</v>
      </c>
      <c r="DO18" s="160">
        <v>-1.49</v>
      </c>
      <c r="DP18" s="160">
        <v>-4.8099999999999996</v>
      </c>
      <c r="DQ18" s="160">
        <v>16.709</v>
      </c>
      <c r="DR18" s="160">
        <v>-5.6715999999999998</v>
      </c>
      <c r="DS18" s="160">
        <v>-15.19</v>
      </c>
      <c r="DT18" s="160">
        <v>-15.44</v>
      </c>
      <c r="DU18" s="160">
        <v>33.69</v>
      </c>
      <c r="DV18" s="160">
        <v>-0.12</v>
      </c>
      <c r="DW18" s="160">
        <v>-9.1636000000000006</v>
      </c>
      <c r="DX18" s="160">
        <v>-4.2091000000000003</v>
      </c>
      <c r="DY18" s="160">
        <v>-8.6748999999999992</v>
      </c>
      <c r="DZ18" s="160">
        <v>-7.6364000000000001</v>
      </c>
      <c r="EA18" s="160">
        <v>20.527100000000001</v>
      </c>
      <c r="EB18" s="160">
        <v>-5.3506</v>
      </c>
      <c r="EC18" s="160">
        <v>-8.4871999999999996</v>
      </c>
      <c r="ED18" s="160">
        <v>-8.2035</v>
      </c>
      <c r="EE18" s="160">
        <v>-10.151899999999999</v>
      </c>
      <c r="EF18" s="160">
        <v>-14.5037</v>
      </c>
      <c r="EG18" s="160">
        <v>-11.432</v>
      </c>
      <c r="EH18" s="160">
        <v>-21.049099999999999</v>
      </c>
      <c r="EI18" s="160">
        <v>12.443</v>
      </c>
      <c r="EJ18" s="161"/>
      <c r="EK18" s="160">
        <v>-10.9971</v>
      </c>
      <c r="EL18" s="160">
        <v>-10.104900000000001</v>
      </c>
      <c r="EM18" s="160">
        <v>0</v>
      </c>
      <c r="EN18" s="160">
        <v>-2.0634000000000001</v>
      </c>
      <c r="EO18" s="160">
        <v>-2.1053999999999999</v>
      </c>
      <c r="EP18" s="160">
        <v>8.2080000000000002</v>
      </c>
      <c r="EQ18" s="160">
        <v>-13.795400000000001</v>
      </c>
      <c r="ER18" s="160">
        <v>-13.3436</v>
      </c>
      <c r="ES18" s="160">
        <v>-10.756500000000001</v>
      </c>
      <c r="ET18" s="160">
        <v>0</v>
      </c>
      <c r="EU18" s="160">
        <v>-13.2</v>
      </c>
      <c r="EV18" s="160">
        <v>0.1</v>
      </c>
      <c r="EW18" s="160">
        <v>4.1726000000000001</v>
      </c>
      <c r="EX18" s="160">
        <v>0.76770000000000005</v>
      </c>
      <c r="EY18" s="160">
        <v>-15.081200000000001</v>
      </c>
      <c r="EZ18" s="160">
        <v>-9.1710999999999991</v>
      </c>
      <c r="FA18" s="160">
        <v>8.3960000000000008</v>
      </c>
      <c r="FB18" s="160">
        <v>-6.4383999999999997</v>
      </c>
      <c r="FC18" s="160">
        <v>-5.1740000000000004</v>
      </c>
      <c r="FD18" s="160">
        <v>5.5431999999999997</v>
      </c>
      <c r="FE18" s="161"/>
      <c r="FF18" s="160">
        <v>5.2779999999999996</v>
      </c>
      <c r="FG18" s="160">
        <v>4.4128999999999996</v>
      </c>
      <c r="FH18" s="160">
        <v>4.3952</v>
      </c>
      <c r="FI18" s="160">
        <v>2.4020000000000001</v>
      </c>
      <c r="FJ18" s="160">
        <v>-8.7077000000000009</v>
      </c>
      <c r="FK18" s="160">
        <v>-9.3775999999999993</v>
      </c>
      <c r="FL18" s="160">
        <v>20.931999999999999</v>
      </c>
      <c r="FM18" s="160">
        <v>-3.3929</v>
      </c>
      <c r="FN18" s="160">
        <v>-3.2519999999999998</v>
      </c>
      <c r="FO18" s="160">
        <v>31.962299999999999</v>
      </c>
      <c r="FP18" s="160">
        <v>41.930199999999999</v>
      </c>
      <c r="FQ18" s="160">
        <v>21.271100000000001</v>
      </c>
      <c r="FR18" s="160">
        <v>-12.86</v>
      </c>
      <c r="FS18" s="160">
        <v>-0.49759999999999999</v>
      </c>
      <c r="FT18" s="160">
        <v>0.16500000000000001</v>
      </c>
      <c r="FU18" s="160">
        <v>-7.0000000000000007E-2</v>
      </c>
      <c r="FV18" s="160">
        <v>-0.83</v>
      </c>
      <c r="FW18" s="160">
        <v>-21.931100000000001</v>
      </c>
      <c r="FX18" s="161"/>
      <c r="FY18" s="160">
        <v>7.1740000000000004</v>
      </c>
      <c r="FZ18" s="160">
        <v>0.85099999999999998</v>
      </c>
      <c r="GA18" s="161"/>
      <c r="GB18" s="160">
        <v>31.42</v>
      </c>
      <c r="GC18" s="160">
        <v>-41.084899999999998</v>
      </c>
      <c r="GD18" s="160">
        <v>-30.791699999999999</v>
      </c>
      <c r="GE18" s="160">
        <v>0.04</v>
      </c>
      <c r="GF18" s="160">
        <v>14.3847</v>
      </c>
      <c r="GG18" s="161"/>
      <c r="GH18" s="160">
        <v>20.147600000000001</v>
      </c>
      <c r="GI18" s="160">
        <v>-4.2645999999999997</v>
      </c>
      <c r="GJ18" s="160">
        <v>-4.4183000000000003</v>
      </c>
      <c r="GK18" s="160">
        <v>1.6157999999999999</v>
      </c>
      <c r="GL18" s="160">
        <v>4.9500000000000002E-2</v>
      </c>
      <c r="GM18" s="161"/>
      <c r="GN18" s="160">
        <v>-10.7842</v>
      </c>
      <c r="GO18" s="160">
        <v>-29.869900000000001</v>
      </c>
      <c r="GP18" s="160">
        <v>4.9751000000000003</v>
      </c>
      <c r="GQ18" s="160">
        <v>-23.0198</v>
      </c>
      <c r="GR18" s="160">
        <v>6.1355000000000004</v>
      </c>
      <c r="GS18" s="160">
        <v>5.9988999999999999</v>
      </c>
      <c r="GT18" s="160">
        <v>143.50139999999999</v>
      </c>
      <c r="GU18" s="160">
        <v>-6.4341999999999997</v>
      </c>
      <c r="GV18" s="160">
        <v>-10.7791</v>
      </c>
      <c r="GW18" s="160">
        <v>5.2727000000000004</v>
      </c>
      <c r="GX18" s="160">
        <v>2.6053999999999999</v>
      </c>
      <c r="GY18" s="160">
        <v>6.8052999999999999</v>
      </c>
      <c r="GZ18" s="160">
        <v>6.7960000000000003</v>
      </c>
      <c r="HA18" s="160">
        <v>2</v>
      </c>
      <c r="HB18" s="160">
        <v>-12.2538</v>
      </c>
      <c r="HC18" s="160">
        <v>-10.8706</v>
      </c>
      <c r="HD18" s="160">
        <v>-7.54</v>
      </c>
      <c r="HE18" s="160">
        <v>9.8968000000000007</v>
      </c>
      <c r="HF18" s="160">
        <v>72.135900000000007</v>
      </c>
      <c r="HG18" s="160">
        <v>9.5663999999999998</v>
      </c>
      <c r="HH18" s="160">
        <v>95.364599999999996</v>
      </c>
      <c r="HI18" s="160">
        <v>-13.778499999999999</v>
      </c>
      <c r="HJ18" s="160">
        <v>37.478200000000001</v>
      </c>
      <c r="HK18" s="161"/>
      <c r="HL18" s="160">
        <v>5.1969000000000003</v>
      </c>
      <c r="HM18" s="160">
        <v>0</v>
      </c>
      <c r="HN18" s="160">
        <v>-12.253</v>
      </c>
      <c r="HO18" s="161"/>
      <c r="HP18" s="161"/>
      <c r="HQ18" s="160">
        <v>-15.1106</v>
      </c>
      <c r="HR18" s="160">
        <v>-14.220599999999999</v>
      </c>
      <c r="HS18" s="160">
        <v>-6.4885999999999999</v>
      </c>
      <c r="HT18" s="160">
        <v>-6.5751999999999997</v>
      </c>
      <c r="HU18" s="160">
        <v>6.54</v>
      </c>
      <c r="HV18" s="160">
        <v>6.8</v>
      </c>
      <c r="HW18" s="160">
        <v>-27</v>
      </c>
      <c r="HX18" s="160">
        <v>-27.3</v>
      </c>
      <c r="HY18" s="160">
        <v>1.1087</v>
      </c>
      <c r="HZ18" s="160">
        <v>-8</v>
      </c>
      <c r="IA18" s="160">
        <v>55.468800000000002</v>
      </c>
      <c r="IB18" s="160">
        <v>21.651299999999999</v>
      </c>
      <c r="IC18" s="160">
        <v>21.756</v>
      </c>
      <c r="ID18" s="160">
        <v>-16.899999999999999</v>
      </c>
      <c r="IE18" s="160">
        <v>-35.5</v>
      </c>
      <c r="IF18" s="160">
        <v>0.1</v>
      </c>
      <c r="IG18" s="160">
        <v>-0.3</v>
      </c>
      <c r="IH18" s="161"/>
      <c r="II18" s="160">
        <v>-18.142399999999999</v>
      </c>
      <c r="IJ18" s="160">
        <v>-130.7585</v>
      </c>
      <c r="IK18" s="160">
        <v>-59.893799999999999</v>
      </c>
      <c r="IL18" s="160">
        <v>-225.8811</v>
      </c>
      <c r="IM18" s="160">
        <v>-12.3912</v>
      </c>
      <c r="IN18" s="160">
        <v>-48.5426</v>
      </c>
      <c r="IO18" s="160">
        <v>90.964399999999998</v>
      </c>
      <c r="IP18" s="160">
        <v>72.763300000000001</v>
      </c>
      <c r="IQ18" s="160">
        <v>84.055499999999995</v>
      </c>
      <c r="IR18" s="160">
        <v>143.49459999999999</v>
      </c>
      <c r="IS18" s="160">
        <v>24.953399999999998</v>
      </c>
      <c r="IT18" s="160">
        <v>17.162500000000001</v>
      </c>
      <c r="IU18" s="160">
        <v>16.502099999999999</v>
      </c>
      <c r="IV18" s="160">
        <v>25.953199999999999</v>
      </c>
      <c r="IW18" s="160">
        <v>139.58500000000001</v>
      </c>
      <c r="IX18" s="160">
        <v>-244.65690000000001</v>
      </c>
      <c r="IY18" s="160">
        <v>33.563299999999998</v>
      </c>
      <c r="IZ18" s="160">
        <v>-29.388000000000002</v>
      </c>
      <c r="JA18" s="160">
        <v>-0.98270000000000002</v>
      </c>
      <c r="JB18" s="160">
        <v>4.0869999999999997</v>
      </c>
      <c r="JC18" s="160">
        <v>-7.92</v>
      </c>
      <c r="JD18" s="160">
        <v>-1.4610000000000001</v>
      </c>
      <c r="JE18" s="160">
        <v>-1.478</v>
      </c>
      <c r="JF18" s="160">
        <v>3.2</v>
      </c>
      <c r="JG18" s="160">
        <v>0</v>
      </c>
      <c r="JH18" s="160">
        <v>-4.5069999999999997</v>
      </c>
      <c r="JI18" s="160">
        <v>-7.8507999999999996</v>
      </c>
      <c r="JJ18" s="160">
        <v>7.4722999999999997</v>
      </c>
      <c r="JK18" s="160">
        <v>-3.6027</v>
      </c>
      <c r="JL18" s="160">
        <v>3.6</v>
      </c>
      <c r="JM18" s="160">
        <v>1.41</v>
      </c>
      <c r="JN18" s="160">
        <v>1.5669999999999999</v>
      </c>
      <c r="JO18" s="160">
        <v>2.7759</v>
      </c>
      <c r="JP18" s="160">
        <v>3.2801</v>
      </c>
      <c r="JQ18" s="160">
        <v>3.1425999999999998</v>
      </c>
      <c r="JR18" s="160">
        <v>2.7313000000000001</v>
      </c>
      <c r="JS18" s="160">
        <v>3.1831</v>
      </c>
      <c r="JT18" s="161"/>
      <c r="JU18" s="160">
        <v>19.8</v>
      </c>
      <c r="JV18" s="160">
        <v>-0.2485</v>
      </c>
      <c r="JW18" s="160">
        <v>-0.16</v>
      </c>
      <c r="JX18" s="161"/>
      <c r="JY18" s="160">
        <v>-11.485300000000001</v>
      </c>
      <c r="JZ18" s="160">
        <v>-2.2801</v>
      </c>
      <c r="KA18" s="160">
        <v>-23.489699999999999</v>
      </c>
      <c r="KB18" s="160">
        <v>-7.3507999999999996</v>
      </c>
      <c r="KC18" s="160">
        <v>0</v>
      </c>
      <c r="KD18" s="160">
        <v>-27.353899999999999</v>
      </c>
      <c r="KE18" s="160">
        <v>-2.8767999999999998</v>
      </c>
      <c r="KF18" s="160">
        <v>-13.1</v>
      </c>
      <c r="KG18" s="160">
        <v>-3.2</v>
      </c>
      <c r="KH18" s="160">
        <v>101.5215</v>
      </c>
      <c r="KI18" s="160">
        <v>-180.11609999999999</v>
      </c>
    </row>
    <row r="19" spans="1:295" ht="18" customHeight="1" x14ac:dyDescent="0.3">
      <c r="A19" s="157" t="s">
        <v>54</v>
      </c>
      <c r="B19" s="157" t="s">
        <v>858</v>
      </c>
      <c r="C19" s="160">
        <v>0</v>
      </c>
      <c r="D19" s="160">
        <v>0.93320000000000003</v>
      </c>
      <c r="E19" s="160">
        <v>-5.7373000000000003</v>
      </c>
      <c r="F19" s="160">
        <v>2.6614</v>
      </c>
      <c r="G19" s="160">
        <v>12.1997</v>
      </c>
      <c r="H19" s="161"/>
      <c r="I19" s="160">
        <v>10.2719</v>
      </c>
      <c r="J19" s="161"/>
      <c r="K19" s="160">
        <v>10.037800000000001</v>
      </c>
      <c r="L19" s="160">
        <v>3.8849</v>
      </c>
      <c r="M19" s="160">
        <v>5.3072999999999997</v>
      </c>
      <c r="N19" s="160">
        <v>-8.8800000000000008</v>
      </c>
      <c r="O19" s="161">
        <v>-22</v>
      </c>
      <c r="P19" s="160">
        <v>0</v>
      </c>
      <c r="Q19" s="161"/>
      <c r="R19" s="160">
        <v>-15.4</v>
      </c>
      <c r="S19" s="160">
        <v>0.69110000000000005</v>
      </c>
      <c r="T19" s="160">
        <v>-11.1341</v>
      </c>
      <c r="U19" s="160">
        <v>4.5566000000000004</v>
      </c>
      <c r="V19" s="160">
        <v>4.4916</v>
      </c>
      <c r="W19" s="160">
        <v>8.0930999999999997</v>
      </c>
      <c r="X19" s="160">
        <v>4.1535000000000002</v>
      </c>
      <c r="Y19" s="160">
        <v>0.26240000000000002</v>
      </c>
      <c r="Z19" s="160">
        <v>2.3468</v>
      </c>
      <c r="AA19" s="161"/>
      <c r="AB19" s="160">
        <v>-0.5454</v>
      </c>
      <c r="AC19" s="160">
        <v>-1.004</v>
      </c>
      <c r="AD19" s="160">
        <v>-0.98499999999999999</v>
      </c>
      <c r="AE19" s="160">
        <v>3.6349999999999998</v>
      </c>
      <c r="AF19" s="160">
        <v>-11.1</v>
      </c>
      <c r="AG19" s="160">
        <v>-13.2</v>
      </c>
      <c r="AH19" s="160">
        <v>-0.86099999999999999</v>
      </c>
      <c r="AI19" s="160">
        <v>0.22600000000000001</v>
      </c>
      <c r="AJ19" s="161">
        <v>0</v>
      </c>
      <c r="AK19" s="160">
        <v>-13.7</v>
      </c>
      <c r="AL19" s="161"/>
      <c r="AM19" s="160">
        <v>-12.07</v>
      </c>
      <c r="AN19" s="160">
        <v>-12.11</v>
      </c>
      <c r="AO19" s="160">
        <v>3.4333999999999998</v>
      </c>
      <c r="AP19" s="160">
        <v>3.3235999999999999</v>
      </c>
      <c r="AQ19" s="160">
        <v>17.4358</v>
      </c>
      <c r="AR19" s="160">
        <v>19.542400000000001</v>
      </c>
      <c r="AS19" s="160">
        <v>-14.7074</v>
      </c>
      <c r="AT19" s="160">
        <v>-19.321000000000002</v>
      </c>
      <c r="AU19" s="161">
        <v>0</v>
      </c>
      <c r="AV19" s="160">
        <v>-1.0167999999999999</v>
      </c>
      <c r="AW19" s="160">
        <v>-0.78669999999999995</v>
      </c>
      <c r="AX19" s="160">
        <v>-16.688600000000001</v>
      </c>
      <c r="AY19" s="160">
        <v>-15.081099999999999</v>
      </c>
      <c r="AZ19" s="160">
        <v>27.950700000000001</v>
      </c>
      <c r="BA19" s="160">
        <v>29.4453</v>
      </c>
      <c r="BB19" s="160">
        <v>-27.515999999999998</v>
      </c>
      <c r="BC19" s="160">
        <v>20.4222</v>
      </c>
      <c r="BD19" s="160">
        <v>-5.6</v>
      </c>
      <c r="BE19" s="160">
        <v>-5.6</v>
      </c>
      <c r="BF19" s="160">
        <v>-14.584099999999999</v>
      </c>
      <c r="BG19" s="160">
        <v>-36.003</v>
      </c>
      <c r="BH19" s="160">
        <v>-0.91359999999999997</v>
      </c>
      <c r="BI19" s="161"/>
      <c r="BJ19" s="160">
        <v>-12.7287</v>
      </c>
      <c r="BK19" s="160">
        <v>0.65080000000000005</v>
      </c>
      <c r="BL19" s="160">
        <v>9.7900000000000001E-2</v>
      </c>
      <c r="BM19" s="160">
        <v>0.13800000000000001</v>
      </c>
      <c r="BN19" s="160">
        <v>-121.25</v>
      </c>
      <c r="BO19" s="160">
        <v>72.298299999999998</v>
      </c>
      <c r="BP19" s="160">
        <v>72.328800000000001</v>
      </c>
      <c r="BQ19" s="160">
        <v>-84.556200000000004</v>
      </c>
      <c r="BR19" s="160">
        <v>-185.4572</v>
      </c>
      <c r="BS19" s="161"/>
      <c r="BT19" s="161"/>
      <c r="BU19" s="161"/>
      <c r="BV19" s="161"/>
      <c r="BW19" s="160">
        <v>10.74</v>
      </c>
      <c r="BX19" s="160">
        <v>7.72</v>
      </c>
      <c r="BY19" s="160">
        <v>-11.22</v>
      </c>
      <c r="BZ19" s="160">
        <v>4.1500000000000004</v>
      </c>
      <c r="CA19" s="160">
        <v>4.1999999999999997E-3</v>
      </c>
      <c r="CB19" s="160">
        <v>4.1999999999999997E-3</v>
      </c>
      <c r="CC19" s="160">
        <v>3.0488</v>
      </c>
      <c r="CD19" s="160">
        <v>0.43790000000000001</v>
      </c>
      <c r="CE19" s="161"/>
      <c r="CF19" s="160">
        <v>-11.609</v>
      </c>
      <c r="CG19" s="160">
        <v>-11.7486</v>
      </c>
      <c r="CH19" s="160">
        <v>-12.0162</v>
      </c>
      <c r="CI19" s="161"/>
      <c r="CJ19" s="161"/>
      <c r="CK19" s="161"/>
      <c r="CL19" s="160">
        <v>-23.4</v>
      </c>
      <c r="CM19" s="160">
        <v>-22.9</v>
      </c>
      <c r="CN19" s="160">
        <v>-2.75</v>
      </c>
      <c r="CO19" s="160">
        <v>11.6196</v>
      </c>
      <c r="CP19" s="160">
        <v>11.8683</v>
      </c>
      <c r="CQ19" s="160">
        <v>10.2441</v>
      </c>
      <c r="CR19" s="160">
        <v>63.920999999999999</v>
      </c>
      <c r="CS19" s="160">
        <v>64.915899999999993</v>
      </c>
      <c r="CT19" s="160">
        <v>-19.673300000000001</v>
      </c>
      <c r="CU19" s="160">
        <v>-51.203400000000002</v>
      </c>
      <c r="CV19" s="160">
        <v>-18.532399999999999</v>
      </c>
      <c r="CW19" s="160">
        <v>2.99</v>
      </c>
      <c r="CX19" s="160">
        <v>27.5</v>
      </c>
      <c r="CY19" s="160">
        <v>10.09</v>
      </c>
      <c r="CZ19" s="161"/>
      <c r="DA19" s="160">
        <v>13.4796</v>
      </c>
      <c r="DB19" s="161"/>
      <c r="DC19" s="161"/>
      <c r="DD19" s="161"/>
      <c r="DE19" s="161"/>
      <c r="DF19" s="160">
        <v>9.5755999999999997</v>
      </c>
      <c r="DG19" s="161"/>
      <c r="DH19" s="160">
        <v>-12.174099999999999</v>
      </c>
      <c r="DI19" s="160">
        <v>-27.7</v>
      </c>
      <c r="DJ19" s="160">
        <v>-27.3</v>
      </c>
      <c r="DK19" s="160">
        <v>-3.1787000000000001</v>
      </c>
      <c r="DL19" s="160">
        <v>-1.1220000000000001</v>
      </c>
      <c r="DM19" s="160">
        <v>12.306699999999999</v>
      </c>
      <c r="DN19" s="160">
        <v>5.7577999999999996</v>
      </c>
      <c r="DO19" s="160">
        <v>-0.67</v>
      </c>
      <c r="DP19" s="160">
        <v>-4.62</v>
      </c>
      <c r="DQ19" s="160">
        <v>16.244</v>
      </c>
      <c r="DR19" s="160">
        <v>-10.316800000000001</v>
      </c>
      <c r="DS19" s="160">
        <v>-14.99</v>
      </c>
      <c r="DT19" s="160">
        <v>-15.12</v>
      </c>
      <c r="DU19" s="160">
        <v>34.4</v>
      </c>
      <c r="DV19" s="160">
        <v>1.1499999999999999</v>
      </c>
      <c r="DW19" s="160">
        <v>-14.054500000000001</v>
      </c>
      <c r="DX19" s="160">
        <v>-6.6635999999999997</v>
      </c>
      <c r="DY19" s="160">
        <v>-10.772399999999999</v>
      </c>
      <c r="DZ19" s="160">
        <v>-10.5909</v>
      </c>
      <c r="EA19" s="160">
        <v>19.273599999999998</v>
      </c>
      <c r="EB19" s="160">
        <v>-7.2679</v>
      </c>
      <c r="EC19" s="160">
        <v>-10.001799999999999</v>
      </c>
      <c r="ED19" s="160">
        <v>-9.9734999999999996</v>
      </c>
      <c r="EE19" s="160">
        <v>-11.552099999999999</v>
      </c>
      <c r="EF19" s="160">
        <v>-18.147600000000001</v>
      </c>
      <c r="EG19" s="160">
        <v>-13.73</v>
      </c>
      <c r="EH19" s="160">
        <v>-15.9314</v>
      </c>
      <c r="EI19" s="160">
        <v>3.8159000000000001</v>
      </c>
      <c r="EJ19" s="161"/>
      <c r="EK19" s="160">
        <v>-10.791399999999999</v>
      </c>
      <c r="EL19" s="160">
        <v>-9.9972999999999992</v>
      </c>
      <c r="EM19" s="160">
        <v>0</v>
      </c>
      <c r="EN19" s="160">
        <v>-3.524</v>
      </c>
      <c r="EO19" s="160">
        <v>-4.0895000000000001</v>
      </c>
      <c r="EP19" s="160">
        <v>-7.1719999999999997</v>
      </c>
      <c r="EQ19" s="160">
        <v>-11.776</v>
      </c>
      <c r="ER19" s="160">
        <v>-11.457800000000001</v>
      </c>
      <c r="ES19" s="160">
        <v>-5.7801999999999998</v>
      </c>
      <c r="ET19" s="160">
        <v>19.55</v>
      </c>
      <c r="EU19" s="160">
        <v>-12.74</v>
      </c>
      <c r="EV19" s="160">
        <v>0.8</v>
      </c>
      <c r="EW19" s="160">
        <v>4.1990999999999996</v>
      </c>
      <c r="EX19" s="160">
        <v>-2.5543999999999998</v>
      </c>
      <c r="EY19" s="160">
        <v>-15.1378</v>
      </c>
      <c r="EZ19" s="160">
        <v>-9.2071000000000005</v>
      </c>
      <c r="FA19" s="160">
        <v>8.0071999999999992</v>
      </c>
      <c r="FB19" s="160">
        <v>-1.1133999999999999</v>
      </c>
      <c r="FC19" s="160">
        <v>-10.15</v>
      </c>
      <c r="FD19" s="160">
        <v>5.9927000000000001</v>
      </c>
      <c r="FE19" s="161"/>
      <c r="FF19" s="160">
        <v>5.7754000000000003</v>
      </c>
      <c r="FG19" s="160">
        <v>4.9048999999999996</v>
      </c>
      <c r="FH19" s="160">
        <v>4.9561000000000002</v>
      </c>
      <c r="FI19" s="160">
        <v>2.6757</v>
      </c>
      <c r="FJ19" s="160">
        <v>-7.5354999999999999</v>
      </c>
      <c r="FK19" s="160">
        <v>-7.3681000000000001</v>
      </c>
      <c r="FL19" s="160">
        <v>19.927299999999999</v>
      </c>
      <c r="FM19" s="160">
        <v>0</v>
      </c>
      <c r="FN19" s="160">
        <v>0.44240000000000002</v>
      </c>
      <c r="FO19" s="160">
        <v>31.022500000000001</v>
      </c>
      <c r="FP19" s="160">
        <v>39.738399999999999</v>
      </c>
      <c r="FQ19" s="160">
        <v>20.69</v>
      </c>
      <c r="FR19" s="160">
        <v>-13.17</v>
      </c>
      <c r="FS19" s="160">
        <v>-1.2025999999999999</v>
      </c>
      <c r="FT19" s="160">
        <v>0.16500000000000001</v>
      </c>
      <c r="FU19" s="160">
        <v>0.28999999999999998</v>
      </c>
      <c r="FV19" s="160">
        <v>-1.78</v>
      </c>
      <c r="FW19" s="160">
        <v>-20.6372</v>
      </c>
      <c r="FX19" s="161"/>
      <c r="FY19" s="160">
        <v>7.3689999999999998</v>
      </c>
      <c r="FZ19" s="160">
        <v>0.83399999999999996</v>
      </c>
      <c r="GA19" s="161"/>
      <c r="GB19" s="160">
        <v>31.22</v>
      </c>
      <c r="GC19" s="160">
        <v>-40.245600000000003</v>
      </c>
      <c r="GD19" s="160">
        <v>-28.642800000000001</v>
      </c>
      <c r="GE19" s="161"/>
      <c r="GF19" s="160">
        <v>14.6251</v>
      </c>
      <c r="GG19" s="161"/>
      <c r="GH19" s="160">
        <v>20.3825</v>
      </c>
      <c r="GI19" s="160">
        <v>-4.4951999999999996</v>
      </c>
      <c r="GJ19" s="160">
        <v>-4.8166000000000002</v>
      </c>
      <c r="GK19" s="160">
        <v>1.6992</v>
      </c>
      <c r="GL19" s="161"/>
      <c r="GM19" s="161"/>
      <c r="GN19" s="161"/>
      <c r="GO19" s="160">
        <v>-30.154800000000002</v>
      </c>
      <c r="GP19" s="160">
        <v>5.2866999999999997</v>
      </c>
      <c r="GQ19" s="160">
        <v>-23.100300000000001</v>
      </c>
      <c r="GR19" s="160">
        <v>8.6952999999999996</v>
      </c>
      <c r="GS19" s="160">
        <v>8.7918000000000003</v>
      </c>
      <c r="GT19" s="160">
        <v>152.62559999999999</v>
      </c>
      <c r="GU19" s="160">
        <v>-6.1203000000000003</v>
      </c>
      <c r="GV19" s="160">
        <v>-10.6173</v>
      </c>
      <c r="GW19" s="160">
        <v>4.8093000000000004</v>
      </c>
      <c r="GX19" s="161"/>
      <c r="GY19" s="160">
        <v>6.8712</v>
      </c>
      <c r="GZ19" s="160">
        <v>6.8434999999999997</v>
      </c>
      <c r="HA19" s="161"/>
      <c r="HB19" s="160">
        <v>-13.303599999999999</v>
      </c>
      <c r="HC19" s="160">
        <v>-11.6372</v>
      </c>
      <c r="HD19" s="160">
        <v>-6.29</v>
      </c>
      <c r="HE19" s="160">
        <v>9.4133999999999993</v>
      </c>
      <c r="HF19" s="160">
        <v>67.486900000000006</v>
      </c>
      <c r="HG19" s="160">
        <v>15.059900000000001</v>
      </c>
      <c r="HH19" s="160">
        <v>89.400199999999998</v>
      </c>
      <c r="HI19" s="160">
        <v>-15.353400000000001</v>
      </c>
      <c r="HJ19" s="160">
        <v>35.783799999999999</v>
      </c>
      <c r="HK19" s="161"/>
      <c r="HL19" s="160">
        <v>6.1300999999999997</v>
      </c>
      <c r="HM19" s="160">
        <v>-11.196400000000001</v>
      </c>
      <c r="HN19" s="160">
        <v>-10.6843</v>
      </c>
      <c r="HO19" s="161"/>
      <c r="HP19" s="161"/>
      <c r="HQ19" s="160">
        <v>-16.341000000000001</v>
      </c>
      <c r="HR19" s="160">
        <v>-15.654400000000001</v>
      </c>
      <c r="HS19" s="160">
        <v>-7.9452999999999996</v>
      </c>
      <c r="HT19" s="160">
        <v>-7.5574000000000003</v>
      </c>
      <c r="HU19" s="160">
        <v>5.15</v>
      </c>
      <c r="HV19" s="160">
        <v>5.09</v>
      </c>
      <c r="HW19" s="160">
        <v>-26.2</v>
      </c>
      <c r="HX19" s="160">
        <v>-26.5</v>
      </c>
      <c r="HY19" s="160">
        <v>1.2131000000000001</v>
      </c>
      <c r="HZ19" s="160">
        <v>-6.88</v>
      </c>
      <c r="IA19" s="160">
        <v>58.605499999999999</v>
      </c>
      <c r="IB19" s="160">
        <v>20.409400000000002</v>
      </c>
      <c r="IC19" s="160">
        <v>20.313600000000001</v>
      </c>
      <c r="ID19" s="160">
        <v>-16.899999999999999</v>
      </c>
      <c r="IE19" s="160">
        <v>-33.200000000000003</v>
      </c>
      <c r="IF19" s="160">
        <v>0.5</v>
      </c>
      <c r="IG19" s="160">
        <v>0</v>
      </c>
      <c r="IH19" s="161"/>
      <c r="II19" s="160">
        <v>-18.121500000000001</v>
      </c>
      <c r="IJ19" s="160">
        <v>-127.4209</v>
      </c>
      <c r="IK19" s="160">
        <v>-54.805900000000001</v>
      </c>
      <c r="IL19" s="160">
        <v>-226.29419999999999</v>
      </c>
      <c r="IM19" s="160">
        <v>-17.990500000000001</v>
      </c>
      <c r="IN19" s="160">
        <v>-45.979900000000001</v>
      </c>
      <c r="IO19" s="160">
        <v>89.530199999999994</v>
      </c>
      <c r="IP19" s="160">
        <v>71.188100000000006</v>
      </c>
      <c r="IQ19" s="160">
        <v>84.891000000000005</v>
      </c>
      <c r="IR19" s="160">
        <v>143.60429999999999</v>
      </c>
      <c r="IS19" s="160">
        <v>23.872299999999999</v>
      </c>
      <c r="IT19" s="160">
        <v>18.435600000000001</v>
      </c>
      <c r="IU19" s="160">
        <v>16.334499999999998</v>
      </c>
      <c r="IV19" s="160">
        <v>23.851700000000001</v>
      </c>
      <c r="IW19" s="160">
        <v>139.64179999999999</v>
      </c>
      <c r="IX19" s="160">
        <v>-245.51679999999999</v>
      </c>
      <c r="IY19" s="160">
        <v>31.818999999999999</v>
      </c>
      <c r="IZ19" s="160">
        <v>-28.485199999999999</v>
      </c>
      <c r="JA19" s="160">
        <v>1.1999999999999999E-3</v>
      </c>
      <c r="JB19" s="160">
        <v>4.6150000000000002</v>
      </c>
      <c r="JC19" s="160">
        <v>-7.36</v>
      </c>
      <c r="JD19" s="160">
        <v>-1.397</v>
      </c>
      <c r="JE19" s="160">
        <v>-1.397</v>
      </c>
      <c r="JF19" s="160">
        <v>2.72</v>
      </c>
      <c r="JG19" s="160">
        <v>1.2</v>
      </c>
      <c r="JH19" s="160">
        <v>-4.2544000000000004</v>
      </c>
      <c r="JI19" s="160">
        <v>-8.0858000000000008</v>
      </c>
      <c r="JJ19" s="160">
        <v>7.6188000000000002</v>
      </c>
      <c r="JK19" s="160">
        <v>-2.6932</v>
      </c>
      <c r="JL19" s="160">
        <v>4.2</v>
      </c>
      <c r="JM19" s="160">
        <v>7.4999999999999997E-2</v>
      </c>
      <c r="JN19" s="160">
        <v>4.6520000000000001</v>
      </c>
      <c r="JO19" s="161"/>
      <c r="JP19" s="161"/>
      <c r="JQ19" s="160">
        <v>4.3632999999999997</v>
      </c>
      <c r="JR19" s="160">
        <v>3.5065</v>
      </c>
      <c r="JS19" s="160">
        <v>3.8917000000000002</v>
      </c>
      <c r="JT19" s="161"/>
      <c r="JU19" s="160">
        <v>17.899999999999999</v>
      </c>
      <c r="JV19" s="160">
        <v>-0.1915</v>
      </c>
      <c r="JW19" s="160">
        <v>-0.06</v>
      </c>
      <c r="JX19" s="161"/>
      <c r="JY19" s="160">
        <v>-12.1205</v>
      </c>
      <c r="JZ19" s="160">
        <v>-2.5710000000000002</v>
      </c>
      <c r="KA19" s="160">
        <v>-23.497499999999999</v>
      </c>
      <c r="KB19" s="160">
        <v>-8.6547999999999998</v>
      </c>
      <c r="KC19" s="161"/>
      <c r="KD19" s="160">
        <v>-27.1325</v>
      </c>
      <c r="KE19" s="160">
        <v>-2.7538</v>
      </c>
      <c r="KF19" s="160">
        <v>-10.8</v>
      </c>
      <c r="KG19" s="160">
        <v>-5.0999999999999996</v>
      </c>
      <c r="KH19" s="160">
        <v>92.652900000000002</v>
      </c>
      <c r="KI19" s="160">
        <v>-175.7884</v>
      </c>
    </row>
    <row r="20" spans="1:295" ht="18" customHeight="1" x14ac:dyDescent="0.3">
      <c r="A20" s="157" t="s">
        <v>54</v>
      </c>
      <c r="B20" s="157" t="s">
        <v>859</v>
      </c>
      <c r="C20" s="160">
        <v>0</v>
      </c>
      <c r="D20" s="160">
        <v>1.0237000000000001</v>
      </c>
      <c r="E20" s="160">
        <v>-5.5940000000000003</v>
      </c>
      <c r="F20" s="160">
        <v>2.5226000000000002</v>
      </c>
      <c r="G20" s="160">
        <v>12.3962</v>
      </c>
      <c r="H20" s="161"/>
      <c r="I20" s="160">
        <v>10.420500000000001</v>
      </c>
      <c r="J20" s="161"/>
      <c r="K20" s="160">
        <v>10.241899999999999</v>
      </c>
      <c r="L20" s="160">
        <v>3.8479000000000001</v>
      </c>
      <c r="M20" s="160">
        <v>5.1384999999999996</v>
      </c>
      <c r="N20" s="160">
        <v>-11.1</v>
      </c>
      <c r="O20" s="161">
        <v>-22</v>
      </c>
      <c r="P20" s="160">
        <v>0</v>
      </c>
      <c r="Q20" s="161"/>
      <c r="R20" s="160">
        <v>-15.4</v>
      </c>
      <c r="S20" s="160">
        <v>0.70579999999999998</v>
      </c>
      <c r="T20" s="160">
        <v>-12.085000000000001</v>
      </c>
      <c r="U20" s="160">
        <v>4.4298000000000002</v>
      </c>
      <c r="V20" s="160">
        <v>4.3102</v>
      </c>
      <c r="W20" s="160">
        <v>7.8864000000000001</v>
      </c>
      <c r="X20" s="160">
        <v>3.4060000000000001</v>
      </c>
      <c r="Y20" s="160">
        <v>0.2208</v>
      </c>
      <c r="Z20" s="160">
        <v>2.2496</v>
      </c>
      <c r="AA20" s="161"/>
      <c r="AB20" s="160">
        <v>-0.55649999999999999</v>
      </c>
      <c r="AC20" s="160">
        <v>-0.89600000000000002</v>
      </c>
      <c r="AD20" s="160">
        <v>-0.81</v>
      </c>
      <c r="AE20" s="160">
        <v>3.464</v>
      </c>
      <c r="AF20" s="160">
        <v>-8.8800000000000008</v>
      </c>
      <c r="AG20" s="160">
        <v>-15.4</v>
      </c>
      <c r="AH20" s="160">
        <v>-1.077</v>
      </c>
      <c r="AI20" s="160">
        <v>0.22700000000000001</v>
      </c>
      <c r="AJ20" s="161">
        <v>0</v>
      </c>
      <c r="AK20" s="160">
        <v>-12.94</v>
      </c>
      <c r="AL20" s="161"/>
      <c r="AM20" s="160">
        <v>-11.12</v>
      </c>
      <c r="AN20" s="160">
        <v>-11.07</v>
      </c>
      <c r="AO20" s="160">
        <v>2.8685999999999998</v>
      </c>
      <c r="AP20" s="160">
        <v>3.7833000000000001</v>
      </c>
      <c r="AQ20" s="160">
        <v>17.429300000000001</v>
      </c>
      <c r="AR20" s="160">
        <v>19.421299999999999</v>
      </c>
      <c r="AS20" s="160">
        <v>-16.050699999999999</v>
      </c>
      <c r="AT20" s="160">
        <v>-17.984999999999999</v>
      </c>
      <c r="AU20" s="161">
        <v>0</v>
      </c>
      <c r="AV20" s="160">
        <v>12.511699999999999</v>
      </c>
      <c r="AW20" s="160">
        <v>12.741400000000001</v>
      </c>
      <c r="AX20" s="160">
        <v>-18.6326</v>
      </c>
      <c r="AY20" s="160">
        <v>-17.417200000000001</v>
      </c>
      <c r="AZ20" s="160">
        <v>33.576000000000001</v>
      </c>
      <c r="BA20" s="160">
        <v>38.4953</v>
      </c>
      <c r="BB20" s="160">
        <v>-27.648399999999999</v>
      </c>
      <c r="BC20" s="160">
        <v>20.2102</v>
      </c>
      <c r="BD20" s="160">
        <v>-4.7</v>
      </c>
      <c r="BE20" s="160">
        <v>-4.7</v>
      </c>
      <c r="BF20" s="160">
        <v>-12.033300000000001</v>
      </c>
      <c r="BG20" s="160">
        <v>-35.879899999999999</v>
      </c>
      <c r="BH20" s="160">
        <v>-0.89019999999999999</v>
      </c>
      <c r="BI20" s="161"/>
      <c r="BJ20" s="160">
        <v>-12.052300000000001</v>
      </c>
      <c r="BK20" s="160">
        <v>0.58169999999999999</v>
      </c>
      <c r="BL20" s="160">
        <v>8.4199999999999997E-2</v>
      </c>
      <c r="BM20" s="160">
        <v>8.7499999999999994E-2</v>
      </c>
      <c r="BN20" s="160">
        <v>-102.9084</v>
      </c>
      <c r="BO20" s="160">
        <v>69.124399999999994</v>
      </c>
      <c r="BP20" s="160">
        <v>69.124399999999994</v>
      </c>
      <c r="BQ20" s="160">
        <v>-81.436099999999996</v>
      </c>
      <c r="BR20" s="160">
        <v>-173.0318</v>
      </c>
      <c r="BS20" s="161"/>
      <c r="BT20" s="161"/>
      <c r="BU20" s="161"/>
      <c r="BV20" s="160">
        <v>12.484400000000001</v>
      </c>
      <c r="BW20" s="160">
        <v>10.18</v>
      </c>
      <c r="BX20" s="160">
        <v>7.1</v>
      </c>
      <c r="BY20" s="160">
        <v>-12.33</v>
      </c>
      <c r="BZ20" s="160">
        <v>2.61</v>
      </c>
      <c r="CA20" s="160">
        <v>4.1999999999999997E-3</v>
      </c>
      <c r="CB20" s="160">
        <v>0.27210000000000001</v>
      </c>
      <c r="CC20" s="160">
        <v>2.0482</v>
      </c>
      <c r="CD20" s="160">
        <v>0.251</v>
      </c>
      <c r="CE20" s="161"/>
      <c r="CF20" s="160">
        <v>-13.1813</v>
      </c>
      <c r="CG20" s="160">
        <v>-12.678599999999999</v>
      </c>
      <c r="CH20" s="160">
        <v>-13.9872</v>
      </c>
      <c r="CI20" s="161"/>
      <c r="CJ20" s="161"/>
      <c r="CK20" s="161"/>
      <c r="CL20" s="160">
        <v>-22.8</v>
      </c>
      <c r="CM20" s="160">
        <v>-21.5</v>
      </c>
      <c r="CN20" s="160">
        <v>-2.65</v>
      </c>
      <c r="CO20" s="160">
        <v>11.3835</v>
      </c>
      <c r="CP20" s="160">
        <v>10.336499999999999</v>
      </c>
      <c r="CQ20" s="160">
        <v>10.2401</v>
      </c>
      <c r="CR20" s="160">
        <v>61.811599999999999</v>
      </c>
      <c r="CS20" s="160">
        <v>61.784799999999997</v>
      </c>
      <c r="CT20" s="160">
        <v>-18.598500000000001</v>
      </c>
      <c r="CU20" s="160">
        <v>-49.5657</v>
      </c>
      <c r="CV20" s="160">
        <v>-16.839400000000001</v>
      </c>
      <c r="CW20" s="160">
        <v>3.1238000000000001</v>
      </c>
      <c r="CX20" s="160">
        <v>26.59</v>
      </c>
      <c r="CY20" s="160">
        <v>9.73</v>
      </c>
      <c r="CZ20" s="161"/>
      <c r="DA20" s="160">
        <v>13.089</v>
      </c>
      <c r="DB20" s="161"/>
      <c r="DC20" s="161"/>
      <c r="DD20" s="161"/>
      <c r="DE20" s="161"/>
      <c r="DF20" s="160">
        <v>10.952500000000001</v>
      </c>
      <c r="DG20" s="161"/>
      <c r="DH20" s="160">
        <v>-12.053100000000001</v>
      </c>
      <c r="DI20" s="161"/>
      <c r="DJ20" s="160">
        <v>-29.6</v>
      </c>
      <c r="DK20" s="160">
        <v>-2.9651000000000001</v>
      </c>
      <c r="DL20" s="160">
        <v>-0.56100000000000005</v>
      </c>
      <c r="DM20" s="160">
        <v>12.9375</v>
      </c>
      <c r="DN20" s="160">
        <v>6.4999000000000002</v>
      </c>
      <c r="DO20" s="160">
        <v>-0.17</v>
      </c>
      <c r="DP20" s="160">
        <v>-4.7300000000000004</v>
      </c>
      <c r="DQ20" s="160">
        <v>14.942</v>
      </c>
      <c r="DR20" s="160">
        <v>-9.8292999999999999</v>
      </c>
      <c r="DS20" s="160">
        <v>-15.26</v>
      </c>
      <c r="DT20" s="160">
        <v>-15.32</v>
      </c>
      <c r="DU20" s="160">
        <v>35.520000000000003</v>
      </c>
      <c r="DV20" s="160">
        <v>1.69</v>
      </c>
      <c r="DW20" s="160">
        <v>-14.6182</v>
      </c>
      <c r="DX20" s="160">
        <v>-6.8090999999999999</v>
      </c>
      <c r="DY20" s="160">
        <v>-11.0808</v>
      </c>
      <c r="DZ20" s="160">
        <v>-10.8727</v>
      </c>
      <c r="EA20" s="160">
        <v>19.949200000000001</v>
      </c>
      <c r="EB20" s="160">
        <v>-5.6700999999999997</v>
      </c>
      <c r="EC20" s="160">
        <v>-9.5734999999999992</v>
      </c>
      <c r="ED20" s="160">
        <v>-9.3820999999999994</v>
      </c>
      <c r="EE20" s="160">
        <v>-16.993300000000001</v>
      </c>
      <c r="EF20" s="160">
        <v>-23.0595</v>
      </c>
      <c r="EG20" s="160">
        <v>-13.459</v>
      </c>
      <c r="EH20" s="160">
        <v>-16.0215</v>
      </c>
      <c r="EI20" s="160">
        <v>3.3386</v>
      </c>
      <c r="EJ20" s="161"/>
      <c r="EK20" s="160">
        <v>-11.4137</v>
      </c>
      <c r="EL20" s="160">
        <v>-10.5296</v>
      </c>
      <c r="EM20" s="160">
        <v>0</v>
      </c>
      <c r="EN20" s="160">
        <v>-1.5023</v>
      </c>
      <c r="EO20" s="160">
        <v>-1.8657999999999999</v>
      </c>
      <c r="EP20" s="160">
        <v>-29.187999999999999</v>
      </c>
      <c r="EQ20" s="160">
        <v>-11.517899999999999</v>
      </c>
      <c r="ER20" s="160">
        <v>-10.921200000000001</v>
      </c>
      <c r="ES20" s="160">
        <v>-2.7884000000000002</v>
      </c>
      <c r="ET20" s="160">
        <v>20.79</v>
      </c>
      <c r="EU20" s="160">
        <v>-6.99</v>
      </c>
      <c r="EV20" s="160">
        <v>-1.5</v>
      </c>
      <c r="EW20" s="160">
        <v>4.5105000000000004</v>
      </c>
      <c r="EX20" s="160">
        <v>0.75770000000000004</v>
      </c>
      <c r="EY20" s="160">
        <v>-14.5273</v>
      </c>
      <c r="EZ20" s="160">
        <v>-8.5181000000000004</v>
      </c>
      <c r="FA20" s="160">
        <v>7.2560000000000002</v>
      </c>
      <c r="FB20" s="160">
        <v>1.7224999999999999</v>
      </c>
      <c r="FC20" s="160">
        <v>-12.705399999999999</v>
      </c>
      <c r="FD20" s="160">
        <v>6.0128000000000004</v>
      </c>
      <c r="FE20" s="161"/>
      <c r="FF20" s="160">
        <v>5.8491</v>
      </c>
      <c r="FG20" s="160">
        <v>3.7002999999999999</v>
      </c>
      <c r="FH20" s="160">
        <v>4.5065</v>
      </c>
      <c r="FI20" s="160">
        <v>3.2624</v>
      </c>
      <c r="FJ20" s="160">
        <v>-7.5354999999999999</v>
      </c>
      <c r="FK20" s="160">
        <v>-7.5354999999999999</v>
      </c>
      <c r="FL20" s="160">
        <v>22.271699999999999</v>
      </c>
      <c r="FM20" s="160">
        <v>-0.27100000000000002</v>
      </c>
      <c r="FN20" s="160">
        <v>-8.2600000000000007E-2</v>
      </c>
      <c r="FO20" s="160">
        <v>29.425899999999999</v>
      </c>
      <c r="FP20" s="160">
        <v>37.5822</v>
      </c>
      <c r="FQ20" s="160">
        <v>16.8277</v>
      </c>
      <c r="FR20" s="160">
        <v>-14.51</v>
      </c>
      <c r="FS20" s="160">
        <v>-2.0137</v>
      </c>
      <c r="FT20" s="160">
        <v>0.17419999999999999</v>
      </c>
      <c r="FU20" s="160">
        <v>0.68</v>
      </c>
      <c r="FV20" s="160">
        <v>-0.27</v>
      </c>
      <c r="FW20" s="160">
        <v>-16.3889</v>
      </c>
      <c r="FX20" s="161"/>
      <c r="FY20" s="160">
        <v>7.3259999999999996</v>
      </c>
      <c r="FZ20" s="160">
        <v>0.79</v>
      </c>
      <c r="GA20" s="161"/>
      <c r="GB20" s="160">
        <v>31.83</v>
      </c>
      <c r="GC20" s="160">
        <v>-40.345700000000001</v>
      </c>
      <c r="GD20" s="160">
        <v>-28.6784</v>
      </c>
      <c r="GE20" s="160">
        <v>-0.39</v>
      </c>
      <c r="GF20" s="160">
        <v>13.9763</v>
      </c>
      <c r="GG20" s="161"/>
      <c r="GH20" s="160">
        <v>20.730399999999999</v>
      </c>
      <c r="GI20" s="160">
        <v>-4.5189000000000004</v>
      </c>
      <c r="GJ20" s="160">
        <v>-4.8552</v>
      </c>
      <c r="GK20" s="160">
        <v>1.6815</v>
      </c>
      <c r="GL20" s="161"/>
      <c r="GM20" s="161"/>
      <c r="GN20" s="160">
        <v>-9.8651999999999997</v>
      </c>
      <c r="GO20" s="160">
        <v>-29.611699999999999</v>
      </c>
      <c r="GP20" s="160">
        <v>5.0273000000000003</v>
      </c>
      <c r="GQ20" s="160">
        <v>-22.4649</v>
      </c>
      <c r="GR20" s="160">
        <v>5.4217000000000004</v>
      </c>
      <c r="GS20" s="160">
        <v>4.3611000000000004</v>
      </c>
      <c r="GT20" s="160">
        <v>151.35820000000001</v>
      </c>
      <c r="GU20" s="160">
        <v>-6.2008000000000001</v>
      </c>
      <c r="GV20" s="160">
        <v>-10.795</v>
      </c>
      <c r="GW20" s="160">
        <v>5.2278000000000002</v>
      </c>
      <c r="GX20" s="160">
        <v>2.6650999999999998</v>
      </c>
      <c r="GY20" s="160">
        <v>6.8932000000000002</v>
      </c>
      <c r="GZ20" s="160">
        <v>6.9383999999999997</v>
      </c>
      <c r="HA20" s="160">
        <v>1.3919999999999999</v>
      </c>
      <c r="HB20" s="160">
        <v>-13.731999999999999</v>
      </c>
      <c r="HC20" s="160">
        <v>-12.398099999999999</v>
      </c>
      <c r="HD20" s="160">
        <v>-4.6100000000000003</v>
      </c>
      <c r="HE20" s="160">
        <v>12.817399999999999</v>
      </c>
      <c r="HF20" s="160">
        <v>68.661100000000005</v>
      </c>
      <c r="HG20" s="160">
        <v>11.062799999999999</v>
      </c>
      <c r="HH20" s="160">
        <v>87.073999999999998</v>
      </c>
      <c r="HI20" s="160">
        <v>-12.5496</v>
      </c>
      <c r="HJ20" s="160">
        <v>37.876300000000001</v>
      </c>
      <c r="HK20" s="161"/>
      <c r="HL20" s="160">
        <v>5.3654999999999999</v>
      </c>
      <c r="HM20" s="160">
        <v>-11.520799999999999</v>
      </c>
      <c r="HN20" s="160">
        <v>-10.3347</v>
      </c>
      <c r="HO20" s="160">
        <v>26.175899999999999</v>
      </c>
      <c r="HP20" s="161"/>
      <c r="HQ20" s="160">
        <v>-15.9565</v>
      </c>
      <c r="HR20" s="160">
        <v>-14.9512</v>
      </c>
      <c r="HS20" s="160">
        <v>-6.7986000000000004</v>
      </c>
      <c r="HT20" s="160">
        <v>-6.2423000000000002</v>
      </c>
      <c r="HU20" s="160">
        <v>6.18</v>
      </c>
      <c r="HV20" s="160">
        <v>6.73</v>
      </c>
      <c r="HW20" s="160">
        <v>-27.6</v>
      </c>
      <c r="HX20" s="160">
        <v>-27.7</v>
      </c>
      <c r="HY20" s="160">
        <v>0.98599999999999999</v>
      </c>
      <c r="HZ20" s="160">
        <v>-8</v>
      </c>
      <c r="IA20" s="160">
        <v>60.235999999999997</v>
      </c>
      <c r="IB20" s="160">
        <v>21.961600000000001</v>
      </c>
      <c r="IC20" s="160">
        <v>21.864100000000001</v>
      </c>
      <c r="ID20" s="160">
        <v>-16.899999999999999</v>
      </c>
      <c r="IE20" s="160">
        <v>-35.299999999999997</v>
      </c>
      <c r="IF20" s="160">
        <v>1.3</v>
      </c>
      <c r="IG20" s="160">
        <v>0.8</v>
      </c>
      <c r="IH20" s="161"/>
      <c r="II20" s="161"/>
      <c r="IJ20" s="160">
        <v>-125.846</v>
      </c>
      <c r="IK20" s="160">
        <v>-52.747199999999999</v>
      </c>
      <c r="IL20" s="160">
        <v>-227.4529</v>
      </c>
      <c r="IM20" s="160">
        <v>-17.159199999999998</v>
      </c>
      <c r="IN20" s="160">
        <v>-44.981299999999997</v>
      </c>
      <c r="IO20" s="160">
        <v>90.190600000000003</v>
      </c>
      <c r="IP20" s="160">
        <v>73.080500000000001</v>
      </c>
      <c r="IQ20" s="160">
        <v>82.377200000000002</v>
      </c>
      <c r="IR20" s="160">
        <v>140.7406</v>
      </c>
      <c r="IS20" s="160">
        <v>22.889700000000001</v>
      </c>
      <c r="IT20" s="160">
        <v>15.085800000000001</v>
      </c>
      <c r="IU20" s="160">
        <v>16.949100000000001</v>
      </c>
      <c r="IV20" s="160">
        <v>17.383199999999999</v>
      </c>
      <c r="IW20" s="160">
        <v>137.69489999999999</v>
      </c>
      <c r="IX20" s="161"/>
      <c r="IY20" s="160">
        <v>31.885000000000002</v>
      </c>
      <c r="IZ20" s="160">
        <v>-26.180700000000002</v>
      </c>
      <c r="JA20" s="160">
        <v>-0.18679999999999999</v>
      </c>
      <c r="JB20" s="160">
        <v>4.24</v>
      </c>
      <c r="JC20" s="160">
        <v>-8.08</v>
      </c>
      <c r="JD20" s="160">
        <v>-1.3340000000000001</v>
      </c>
      <c r="JE20" s="160">
        <v>-1.3480000000000001</v>
      </c>
      <c r="JF20" s="160">
        <v>3.76</v>
      </c>
      <c r="JG20" s="160">
        <v>1.44</v>
      </c>
      <c r="JH20" s="160">
        <v>-4.9804000000000004</v>
      </c>
      <c r="JI20" s="160">
        <v>-8.3207000000000004</v>
      </c>
      <c r="JJ20" s="160">
        <v>6.5354000000000001</v>
      </c>
      <c r="JK20" s="160">
        <v>-2.6046999999999998</v>
      </c>
      <c r="JL20" s="160">
        <v>5.2</v>
      </c>
      <c r="JM20" s="160">
        <v>-0.502</v>
      </c>
      <c r="JN20" s="160">
        <v>-0.34599999999999997</v>
      </c>
      <c r="JO20" s="161"/>
      <c r="JP20" s="161"/>
      <c r="JQ20" s="160">
        <v>3.7010000000000001</v>
      </c>
      <c r="JR20" s="160">
        <v>4.1722999999999999</v>
      </c>
      <c r="JS20" s="160">
        <v>3.1230000000000002</v>
      </c>
      <c r="JT20" s="161"/>
      <c r="JU20" s="160">
        <v>18.399999999999999</v>
      </c>
      <c r="JV20" s="160">
        <v>-0.40160000000000001</v>
      </c>
      <c r="JW20" s="160">
        <v>0</v>
      </c>
      <c r="JX20" s="161"/>
      <c r="JY20" s="160">
        <v>-10.3843</v>
      </c>
      <c r="JZ20" s="160">
        <v>-3.0767000000000002</v>
      </c>
      <c r="KA20" s="160">
        <v>-24.593399999999999</v>
      </c>
      <c r="KB20" s="160">
        <v>-7.2718999999999996</v>
      </c>
      <c r="KC20" s="161"/>
      <c r="KD20" s="160">
        <v>-27.016100000000002</v>
      </c>
      <c r="KE20" s="160">
        <v>-3.3184</v>
      </c>
      <c r="KF20" s="160">
        <v>-10.9</v>
      </c>
      <c r="KG20" s="160">
        <v>-5</v>
      </c>
      <c r="KH20" s="160">
        <v>91.031199999999998</v>
      </c>
      <c r="KI20" s="160">
        <v>-173.8492</v>
      </c>
    </row>
    <row r="21" spans="1:295" ht="18" customHeight="1" x14ac:dyDescent="0.3">
      <c r="A21" s="157" t="s">
        <v>54</v>
      </c>
      <c r="B21" s="157" t="s">
        <v>860</v>
      </c>
      <c r="C21" s="160">
        <v>0</v>
      </c>
      <c r="D21" s="160">
        <v>1.0978000000000001</v>
      </c>
      <c r="E21" s="160">
        <v>-5.7267999999999999</v>
      </c>
      <c r="F21" s="160">
        <v>2.8599000000000001</v>
      </c>
      <c r="G21" s="160">
        <v>11.8819</v>
      </c>
      <c r="H21" s="161"/>
      <c r="I21" s="160">
        <v>10.8485</v>
      </c>
      <c r="J21" s="161"/>
      <c r="K21" s="160">
        <v>11.3842</v>
      </c>
      <c r="L21" s="160">
        <v>4.6288999999999998</v>
      </c>
      <c r="M21" s="160">
        <v>6.1025</v>
      </c>
      <c r="N21" s="160">
        <v>-8.8800000000000008</v>
      </c>
      <c r="O21" s="161">
        <v>-22</v>
      </c>
      <c r="P21" s="161"/>
      <c r="Q21" s="161"/>
      <c r="R21" s="161"/>
      <c r="S21" s="160">
        <v>0.75570000000000004</v>
      </c>
      <c r="T21" s="160">
        <v>-12.1873</v>
      </c>
      <c r="U21" s="160">
        <v>4.2457000000000003</v>
      </c>
      <c r="V21" s="160">
        <v>4.1566999999999998</v>
      </c>
      <c r="W21" s="160">
        <v>7.3651</v>
      </c>
      <c r="X21" s="160">
        <v>2.7642000000000002</v>
      </c>
      <c r="Y21" s="160">
        <v>0.1376</v>
      </c>
      <c r="Z21" s="160">
        <v>2.2827999999999999</v>
      </c>
      <c r="AA21" s="161"/>
      <c r="AB21" s="160">
        <v>-0.68610000000000004</v>
      </c>
      <c r="AC21" s="160">
        <v>-0.82</v>
      </c>
      <c r="AD21" s="160">
        <v>-0.83799999999999997</v>
      </c>
      <c r="AE21" s="160">
        <v>3.3759999999999999</v>
      </c>
      <c r="AF21" s="160">
        <v>-8.8800000000000008</v>
      </c>
      <c r="AG21" s="160">
        <v>-13.2</v>
      </c>
      <c r="AH21" s="160">
        <v>-1.2390000000000001</v>
      </c>
      <c r="AI21" s="160">
        <v>0.22700000000000001</v>
      </c>
      <c r="AJ21" s="161">
        <v>0</v>
      </c>
      <c r="AK21" s="160">
        <v>-12.77</v>
      </c>
      <c r="AL21" s="160">
        <v>-10</v>
      </c>
      <c r="AM21" s="160">
        <v>-10.84</v>
      </c>
      <c r="AN21" s="160">
        <v>-10.92</v>
      </c>
      <c r="AO21" s="160">
        <v>1.9617</v>
      </c>
      <c r="AP21" s="160">
        <v>3.2267999999999999</v>
      </c>
      <c r="AQ21" s="160">
        <v>18.4193</v>
      </c>
      <c r="AR21" s="160">
        <v>20.5078</v>
      </c>
      <c r="AS21" s="160">
        <v>-15.6676</v>
      </c>
      <c r="AT21" s="160">
        <v>-18.805599999999998</v>
      </c>
      <c r="AU21" s="161">
        <v>0</v>
      </c>
      <c r="AV21" s="160">
        <v>10.0375</v>
      </c>
      <c r="AW21" s="160">
        <v>10.2066</v>
      </c>
      <c r="AX21" s="160">
        <v>-17.555</v>
      </c>
      <c r="AY21" s="160">
        <v>-15.9305</v>
      </c>
      <c r="AZ21" s="160">
        <v>36.565800000000003</v>
      </c>
      <c r="BA21" s="160">
        <v>34.360900000000001</v>
      </c>
      <c r="BB21" s="160">
        <v>-30.482299999999999</v>
      </c>
      <c r="BC21" s="160">
        <v>20.528500000000001</v>
      </c>
      <c r="BD21" s="160">
        <v>-5.5</v>
      </c>
      <c r="BE21" s="160">
        <v>-5.5</v>
      </c>
      <c r="BF21" s="160">
        <v>-10.7295</v>
      </c>
      <c r="BG21" s="161"/>
      <c r="BH21" s="160">
        <v>-0.92220000000000002</v>
      </c>
      <c r="BI21" s="161"/>
      <c r="BJ21" s="160">
        <v>-12.6424</v>
      </c>
      <c r="BK21" s="160">
        <v>0.55500000000000005</v>
      </c>
      <c r="BL21" s="160">
        <v>0.3594</v>
      </c>
      <c r="BM21" s="160">
        <v>0.33</v>
      </c>
      <c r="BN21" s="160">
        <v>-102.02330000000001</v>
      </c>
      <c r="BO21" s="160">
        <v>68.941299999999998</v>
      </c>
      <c r="BP21" s="160">
        <v>68.849699999999999</v>
      </c>
      <c r="BQ21" s="160">
        <v>-85.284800000000004</v>
      </c>
      <c r="BR21" s="160">
        <v>-170.89510000000001</v>
      </c>
      <c r="BS21" s="161"/>
      <c r="BT21" s="161"/>
      <c r="BU21" s="161"/>
      <c r="BV21" s="160">
        <v>11.486499999999999</v>
      </c>
      <c r="BW21" s="160">
        <v>10.07</v>
      </c>
      <c r="BX21" s="160">
        <v>6.96</v>
      </c>
      <c r="BY21" s="160">
        <v>-12.16</v>
      </c>
      <c r="BZ21" s="160">
        <v>2.31</v>
      </c>
      <c r="CA21" s="160">
        <v>-1.4693000000000001</v>
      </c>
      <c r="CB21" s="160">
        <v>-1.3353999999999999</v>
      </c>
      <c r="CC21" s="160">
        <v>2.9761000000000002</v>
      </c>
      <c r="CD21" s="160">
        <v>0.76749999999999996</v>
      </c>
      <c r="CE21" s="161"/>
      <c r="CF21" s="160">
        <v>-10.946400000000001</v>
      </c>
      <c r="CG21" s="160">
        <v>-10.4213</v>
      </c>
      <c r="CH21" s="160">
        <v>-12.555300000000001</v>
      </c>
      <c r="CI21" s="161"/>
      <c r="CJ21" s="161"/>
      <c r="CK21" s="161"/>
      <c r="CL21" s="160">
        <v>-20.5</v>
      </c>
      <c r="CM21" s="160">
        <v>-19.600000000000001</v>
      </c>
      <c r="CN21" s="160">
        <v>-2.8</v>
      </c>
      <c r="CO21" s="160">
        <v>12.7462</v>
      </c>
      <c r="CP21" s="160">
        <v>12.9879</v>
      </c>
      <c r="CQ21" s="160">
        <v>11.8413</v>
      </c>
      <c r="CR21" s="160">
        <v>62.5396</v>
      </c>
      <c r="CS21" s="160">
        <v>63.0685</v>
      </c>
      <c r="CT21" s="160">
        <v>-18.759499999999999</v>
      </c>
      <c r="CU21" s="160">
        <v>-48.969499999999996</v>
      </c>
      <c r="CV21" s="160">
        <v>-16.563800000000001</v>
      </c>
      <c r="CW21" s="160">
        <v>2.9081999999999999</v>
      </c>
      <c r="CX21" s="160">
        <v>26.7</v>
      </c>
      <c r="CY21" s="160">
        <v>9.84</v>
      </c>
      <c r="CZ21" s="161"/>
      <c r="DA21" s="160">
        <v>14.6515</v>
      </c>
      <c r="DB21" s="161"/>
      <c r="DC21" s="161"/>
      <c r="DD21" s="161"/>
      <c r="DE21" s="161"/>
      <c r="DF21" s="160">
        <v>8.3772000000000002</v>
      </c>
      <c r="DG21" s="161"/>
      <c r="DH21" s="160">
        <v>-12.1135</v>
      </c>
      <c r="DI21" s="161"/>
      <c r="DJ21" s="160">
        <v>-27.5</v>
      </c>
      <c r="DK21" s="160">
        <v>-2.8210000000000002</v>
      </c>
      <c r="DL21" s="160">
        <v>0.56689999999999996</v>
      </c>
      <c r="DM21" s="160">
        <v>14.041499999999999</v>
      </c>
      <c r="DN21" s="160">
        <v>7.9843000000000002</v>
      </c>
      <c r="DO21" s="160">
        <v>1</v>
      </c>
      <c r="DP21" s="160">
        <v>-5.07</v>
      </c>
      <c r="DQ21" s="160">
        <v>13.8725</v>
      </c>
      <c r="DR21" s="160">
        <v>-9.5336999999999996</v>
      </c>
      <c r="DS21" s="160">
        <v>-12.75</v>
      </c>
      <c r="DT21" s="160">
        <v>-12.88</v>
      </c>
      <c r="DU21" s="160">
        <v>30.52</v>
      </c>
      <c r="DV21" s="160">
        <v>0.72</v>
      </c>
      <c r="DW21" s="160">
        <v>-12.327299999999999</v>
      </c>
      <c r="DX21" s="160">
        <v>-6.9090999999999996</v>
      </c>
      <c r="DY21" s="160">
        <v>-11.9939</v>
      </c>
      <c r="DZ21" s="160">
        <v>-11.0091</v>
      </c>
      <c r="EA21" s="160">
        <v>18.9255</v>
      </c>
      <c r="EB21" s="160">
        <v>-7.2679</v>
      </c>
      <c r="EC21" s="160">
        <v>-9.5463000000000005</v>
      </c>
      <c r="ED21" s="160">
        <v>-9.7934999999999999</v>
      </c>
      <c r="EE21" s="160">
        <v>-10.6629</v>
      </c>
      <c r="EF21" s="160">
        <v>-15.6067</v>
      </c>
      <c r="EG21" s="160">
        <v>-12.295</v>
      </c>
      <c r="EH21" s="160">
        <v>-13.008699999999999</v>
      </c>
      <c r="EI21" s="160">
        <v>-2.8199999999999999E-2</v>
      </c>
      <c r="EJ21" s="161"/>
      <c r="EK21" s="160">
        <v>-12.0807</v>
      </c>
      <c r="EL21" s="160">
        <v>-11.3832</v>
      </c>
      <c r="EM21" s="160">
        <v>0</v>
      </c>
      <c r="EN21" s="160">
        <v>-10.4114</v>
      </c>
      <c r="EO21" s="160">
        <v>-9.7213999999999992</v>
      </c>
      <c r="EP21" s="160">
        <v>8.2080000000000002</v>
      </c>
      <c r="EQ21" s="160">
        <v>-11.543699999999999</v>
      </c>
      <c r="ER21" s="160">
        <v>-10.7834</v>
      </c>
      <c r="ES21" s="160">
        <v>-7.3441999999999998</v>
      </c>
      <c r="ET21" s="160">
        <v>6.84</v>
      </c>
      <c r="EU21" s="160">
        <v>-12.45</v>
      </c>
      <c r="EV21" s="160">
        <v>-2.2000000000000002</v>
      </c>
      <c r="EW21" s="160">
        <v>4.6554000000000002</v>
      </c>
      <c r="EX21" s="160">
        <v>-17.7911</v>
      </c>
      <c r="EY21" s="160">
        <v>-14.235300000000001</v>
      </c>
      <c r="EZ21" s="160">
        <v>-8.1674000000000007</v>
      </c>
      <c r="FA21" s="160">
        <v>7.0152999999999999</v>
      </c>
      <c r="FB21" s="160">
        <v>-3.7033</v>
      </c>
      <c r="FC21" s="160">
        <v>-7.6327999999999996</v>
      </c>
      <c r="FD21" s="160">
        <v>6.1497000000000002</v>
      </c>
      <c r="FE21" s="161"/>
      <c r="FF21" s="160">
        <v>5.8087999999999997</v>
      </c>
      <c r="FG21" s="160">
        <v>4.375</v>
      </c>
      <c r="FH21" s="160">
        <v>3.3168000000000002</v>
      </c>
      <c r="FI21" s="160">
        <v>0</v>
      </c>
      <c r="FJ21" s="160">
        <v>-6.3632999999999997</v>
      </c>
      <c r="FK21" s="160">
        <v>-7.2005999999999997</v>
      </c>
      <c r="FL21" s="160">
        <v>20.4297</v>
      </c>
      <c r="FM21" s="160">
        <v>1.9982</v>
      </c>
      <c r="FN21" s="160">
        <v>2.1631999999999998</v>
      </c>
      <c r="FO21" s="160">
        <v>30.826499999999999</v>
      </c>
      <c r="FP21" s="160">
        <v>39.544600000000003</v>
      </c>
      <c r="FQ21" s="160">
        <v>19.430199999999999</v>
      </c>
      <c r="FR21" s="160">
        <v>-14.74</v>
      </c>
      <c r="FS21" s="160">
        <v>-1.415</v>
      </c>
      <c r="FT21" s="160">
        <v>0.19159999999999999</v>
      </c>
      <c r="FU21" s="160">
        <v>0.36</v>
      </c>
      <c r="FV21" s="160">
        <v>-1.22</v>
      </c>
      <c r="FW21" s="160">
        <v>-20.594999999999999</v>
      </c>
      <c r="FX21" s="160">
        <v>0</v>
      </c>
      <c r="FY21" s="160">
        <v>7.1239999999999997</v>
      </c>
      <c r="FZ21" s="160">
        <v>0.80500000000000005</v>
      </c>
      <c r="GA21" s="161"/>
      <c r="GB21" s="160">
        <v>30.48</v>
      </c>
      <c r="GC21" s="160">
        <v>-38.9</v>
      </c>
      <c r="GD21" s="160">
        <v>-28.9315</v>
      </c>
      <c r="GE21" s="160">
        <v>-0.7</v>
      </c>
      <c r="GF21" s="160">
        <v>13.576700000000001</v>
      </c>
      <c r="GG21" s="161"/>
      <c r="GH21" s="160">
        <v>20.3978</v>
      </c>
      <c r="GI21" s="160">
        <v>-4.4935999999999998</v>
      </c>
      <c r="GJ21" s="160">
        <v>-4.7614000000000001</v>
      </c>
      <c r="GK21" s="160">
        <v>1.7528999999999999</v>
      </c>
      <c r="GL21" s="161"/>
      <c r="GM21" s="161"/>
      <c r="GN21" s="161"/>
      <c r="GO21" s="160">
        <v>-28.002600000000001</v>
      </c>
      <c r="GP21" s="160">
        <v>5.3872999999999998</v>
      </c>
      <c r="GQ21" s="160">
        <v>-22.280899999999999</v>
      </c>
      <c r="GR21" s="160">
        <v>3.1857000000000002</v>
      </c>
      <c r="GS21" s="160">
        <v>2.8895</v>
      </c>
      <c r="GT21" s="160">
        <v>150.80029999999999</v>
      </c>
      <c r="GU21" s="160">
        <v>-6.0709</v>
      </c>
      <c r="GV21" s="160">
        <v>-10.7441</v>
      </c>
      <c r="GW21" s="160">
        <v>4.7956000000000003</v>
      </c>
      <c r="GX21" s="160">
        <v>1.7199</v>
      </c>
      <c r="GY21" s="160">
        <v>6.9005000000000001</v>
      </c>
      <c r="GZ21" s="160">
        <v>7.0491999999999999</v>
      </c>
      <c r="HA21" s="160">
        <v>1</v>
      </c>
      <c r="HB21" s="160">
        <v>-15.385400000000001</v>
      </c>
      <c r="HC21" s="160">
        <v>-13.7295</v>
      </c>
      <c r="HD21" s="160">
        <v>-5.45</v>
      </c>
      <c r="HE21" s="160">
        <v>6.7992999999999997</v>
      </c>
      <c r="HF21" s="160">
        <v>70.283100000000005</v>
      </c>
      <c r="HG21" s="160">
        <v>14.8728</v>
      </c>
      <c r="HH21" s="160">
        <v>83.614800000000002</v>
      </c>
      <c r="HI21" s="160">
        <v>-14.9025</v>
      </c>
      <c r="HJ21" s="160">
        <v>35.867199999999997</v>
      </c>
      <c r="HK21" s="161"/>
      <c r="HL21" s="160">
        <v>8.3869000000000007</v>
      </c>
      <c r="HM21" s="160">
        <v>-9.7974999999999994</v>
      </c>
      <c r="HN21" s="160">
        <v>-12.1266</v>
      </c>
      <c r="HO21" s="161"/>
      <c r="HP21" s="161"/>
      <c r="HQ21" s="160">
        <v>-16.428899999999999</v>
      </c>
      <c r="HR21" s="160">
        <v>-15.8247</v>
      </c>
      <c r="HS21" s="160">
        <v>-9.5495000000000001</v>
      </c>
      <c r="HT21" s="160">
        <v>-9.5807000000000002</v>
      </c>
      <c r="HU21" s="160">
        <v>5.75</v>
      </c>
      <c r="HV21" s="160">
        <v>5.89</v>
      </c>
      <c r="HW21" s="160">
        <v>-27.4</v>
      </c>
      <c r="HX21" s="160">
        <v>-27.9</v>
      </c>
      <c r="HY21" s="160">
        <v>1.2314000000000001</v>
      </c>
      <c r="HZ21" s="160">
        <v>-6.24</v>
      </c>
      <c r="IA21" s="160">
        <v>53.1111</v>
      </c>
      <c r="IB21" s="160">
        <v>22.475000000000001</v>
      </c>
      <c r="IC21" s="160">
        <v>22.1447</v>
      </c>
      <c r="ID21" s="160">
        <v>-16.100000000000001</v>
      </c>
      <c r="IE21" s="160">
        <v>-32.5</v>
      </c>
      <c r="IF21" s="160">
        <v>0.9</v>
      </c>
      <c r="IG21" s="160">
        <v>0.4</v>
      </c>
      <c r="IH21" s="161"/>
      <c r="II21" s="161"/>
      <c r="IJ21" s="160">
        <v>-112.6293</v>
      </c>
      <c r="IK21" s="160">
        <v>-45.085799999999999</v>
      </c>
      <c r="IL21" s="160">
        <v>-225.27869999999999</v>
      </c>
      <c r="IM21" s="160">
        <v>-16.459800000000001</v>
      </c>
      <c r="IN21" s="160">
        <v>-42.147500000000001</v>
      </c>
      <c r="IO21" s="160">
        <v>88.434299999999993</v>
      </c>
      <c r="IP21" s="160">
        <v>78.4589</v>
      </c>
      <c r="IQ21" s="160">
        <v>86.263099999999994</v>
      </c>
      <c r="IR21" s="160">
        <v>138.99469999999999</v>
      </c>
      <c r="IS21" s="160">
        <v>15.6814</v>
      </c>
      <c r="IT21" s="160">
        <v>13.7896</v>
      </c>
      <c r="IU21" s="160">
        <v>15.5139</v>
      </c>
      <c r="IV21" s="160">
        <v>24.516200000000001</v>
      </c>
      <c r="IW21" s="160">
        <v>129.82</v>
      </c>
      <c r="IX21" s="161"/>
      <c r="IY21" s="160">
        <v>27.2301</v>
      </c>
      <c r="IZ21" s="160">
        <v>-21.922599999999999</v>
      </c>
      <c r="JA21" s="160">
        <v>0.18920000000000001</v>
      </c>
      <c r="JB21" s="160">
        <v>4.242</v>
      </c>
      <c r="JC21" s="160">
        <v>-8.24</v>
      </c>
      <c r="JD21" s="160">
        <v>-1.361</v>
      </c>
      <c r="JE21" s="160">
        <v>-1.3660000000000001</v>
      </c>
      <c r="JF21" s="160">
        <v>3.44</v>
      </c>
      <c r="JG21" s="160">
        <v>2.4</v>
      </c>
      <c r="JH21" s="160">
        <v>-4.8452000000000002</v>
      </c>
      <c r="JI21" s="160">
        <v>-8.3482000000000003</v>
      </c>
      <c r="JJ21" s="160">
        <v>8.0002999999999993</v>
      </c>
      <c r="JK21" s="160">
        <v>-2.5467</v>
      </c>
      <c r="JL21" s="160">
        <v>4.8</v>
      </c>
      <c r="JM21" s="160">
        <v>0.56000000000000005</v>
      </c>
      <c r="JN21" s="160">
        <v>1.1579999999999999</v>
      </c>
      <c r="JO21" s="161"/>
      <c r="JP21" s="161"/>
      <c r="JQ21" s="160">
        <v>3.9965999999999999</v>
      </c>
      <c r="JR21" s="160">
        <v>3.7454000000000001</v>
      </c>
      <c r="JS21" s="160">
        <v>3.1541999999999999</v>
      </c>
      <c r="JT21" s="161"/>
      <c r="JU21" s="160">
        <v>17.7</v>
      </c>
      <c r="JV21" s="160">
        <v>0.42859999999999998</v>
      </c>
      <c r="JW21" s="160">
        <v>0.2</v>
      </c>
      <c r="JX21" s="161"/>
      <c r="JY21" s="160">
        <v>-10.661899999999999</v>
      </c>
      <c r="JZ21" s="160">
        <v>-3.6278000000000001</v>
      </c>
      <c r="KA21" s="160">
        <v>-24.902799999999999</v>
      </c>
      <c r="KB21" s="160">
        <v>-8.1715999999999998</v>
      </c>
      <c r="KC21" s="161"/>
      <c r="KD21" s="160">
        <v>-28.432300000000001</v>
      </c>
      <c r="KE21" s="160">
        <v>-2.2204999999999999</v>
      </c>
      <c r="KF21" s="160">
        <v>-11.1</v>
      </c>
      <c r="KG21" s="160">
        <v>-4.7</v>
      </c>
      <c r="KH21" s="160">
        <v>88.402500000000003</v>
      </c>
      <c r="KI21" s="160">
        <v>-171.227</v>
      </c>
    </row>
    <row r="22" spans="1:295" ht="18" customHeight="1" x14ac:dyDescent="0.3">
      <c r="A22" s="157" t="s">
        <v>54</v>
      </c>
      <c r="B22" s="157" t="s">
        <v>861</v>
      </c>
      <c r="C22" s="160">
        <v>0</v>
      </c>
      <c r="D22" s="160">
        <v>1.0078</v>
      </c>
      <c r="E22" s="160">
        <v>-5.6836000000000002</v>
      </c>
      <c r="F22" s="160">
        <v>2.9889999999999999</v>
      </c>
      <c r="G22" s="160">
        <v>11.5016</v>
      </c>
      <c r="H22" s="161"/>
      <c r="I22" s="160">
        <v>10.720700000000001</v>
      </c>
      <c r="J22" s="161"/>
      <c r="K22" s="160">
        <v>12.581200000000001</v>
      </c>
      <c r="L22" s="160">
        <v>5.1028000000000002</v>
      </c>
      <c r="M22" s="160">
        <v>6.3956999999999997</v>
      </c>
      <c r="N22" s="160">
        <v>-11.1</v>
      </c>
      <c r="O22" s="160">
        <v>-22</v>
      </c>
      <c r="P22" s="161"/>
      <c r="Q22" s="160">
        <v>1.6559999999999999</v>
      </c>
      <c r="R22" s="160">
        <v>-17.600000000000001</v>
      </c>
      <c r="S22" s="160">
        <v>0.65620000000000001</v>
      </c>
      <c r="T22" s="160">
        <v>-12.244199999999999</v>
      </c>
      <c r="U22" s="160">
        <v>4.3855000000000004</v>
      </c>
      <c r="V22" s="160">
        <v>4.2804000000000002</v>
      </c>
      <c r="W22" s="160">
        <v>7.7222999999999997</v>
      </c>
      <c r="X22" s="160">
        <v>2.5581999999999998</v>
      </c>
      <c r="Y22" s="160">
        <v>0.10780000000000001</v>
      </c>
      <c r="Z22" s="160">
        <v>2.1720000000000002</v>
      </c>
      <c r="AA22" s="161"/>
      <c r="AB22" s="160">
        <v>-0.74270000000000003</v>
      </c>
      <c r="AC22" s="160">
        <v>-0.89100000000000001</v>
      </c>
      <c r="AD22" s="160">
        <v>-0.86899999999999999</v>
      </c>
      <c r="AE22" s="160">
        <v>3.004</v>
      </c>
      <c r="AF22" s="160">
        <v>-8.8800000000000008</v>
      </c>
      <c r="AG22" s="160">
        <v>-13.2</v>
      </c>
      <c r="AH22" s="160">
        <v>-1.175</v>
      </c>
      <c r="AI22" s="160">
        <v>0.222</v>
      </c>
      <c r="AJ22" s="161">
        <v>0</v>
      </c>
      <c r="AK22" s="160">
        <v>-13.02</v>
      </c>
      <c r="AL22" s="161"/>
      <c r="AM22" s="160">
        <v>-11.62</v>
      </c>
      <c r="AN22" s="160">
        <v>-11.53</v>
      </c>
      <c r="AO22" s="160">
        <v>1.9394</v>
      </c>
      <c r="AP22" s="160">
        <v>3.4102999999999999</v>
      </c>
      <c r="AQ22" s="160">
        <v>19.713100000000001</v>
      </c>
      <c r="AR22" s="160">
        <v>21.7058</v>
      </c>
      <c r="AS22" s="160">
        <v>-14.884</v>
      </c>
      <c r="AT22" s="160">
        <v>-17.6479</v>
      </c>
      <c r="AU22" s="161">
        <v>0</v>
      </c>
      <c r="AV22" s="160">
        <v>0.2203</v>
      </c>
      <c r="AW22" s="160">
        <v>0.3629</v>
      </c>
      <c r="AX22" s="160">
        <v>-16.231000000000002</v>
      </c>
      <c r="AY22" s="160">
        <v>-14.379899999999999</v>
      </c>
      <c r="AZ22" s="160">
        <v>27.025300000000001</v>
      </c>
      <c r="BA22" s="160">
        <v>28.4786</v>
      </c>
      <c r="BB22" s="160">
        <v>-26.074200000000001</v>
      </c>
      <c r="BC22" s="160">
        <v>20.302299999999999</v>
      </c>
      <c r="BD22" s="160">
        <v>-5.9</v>
      </c>
      <c r="BE22" s="160">
        <v>-5.7</v>
      </c>
      <c r="BF22" s="160">
        <v>-12.8894</v>
      </c>
      <c r="BG22" s="160">
        <v>-35.8613</v>
      </c>
      <c r="BH22" s="160">
        <v>-1.0125999999999999</v>
      </c>
      <c r="BI22" s="161"/>
      <c r="BJ22" s="160">
        <v>-11.4236</v>
      </c>
      <c r="BK22" s="160">
        <v>0.91620000000000001</v>
      </c>
      <c r="BL22" s="160">
        <v>0.85560000000000003</v>
      </c>
      <c r="BM22" s="160">
        <v>0.51600000000000001</v>
      </c>
      <c r="BN22" s="160">
        <v>-110.11069999999999</v>
      </c>
      <c r="BO22" s="160">
        <v>70.497699999999995</v>
      </c>
      <c r="BP22" s="160">
        <v>70.528300000000002</v>
      </c>
      <c r="BQ22" s="160">
        <v>-87.9726</v>
      </c>
      <c r="BR22" s="160">
        <v>-171.52199999999999</v>
      </c>
      <c r="BS22" s="161"/>
      <c r="BT22" s="161"/>
      <c r="BU22" s="161"/>
      <c r="BV22" s="160">
        <v>13.5123</v>
      </c>
      <c r="BW22" s="160">
        <v>10.18</v>
      </c>
      <c r="BX22" s="160">
        <v>7.21</v>
      </c>
      <c r="BY22" s="160">
        <v>-11.68</v>
      </c>
      <c r="BZ22" s="160">
        <v>2.4900000000000002</v>
      </c>
      <c r="CA22" s="160">
        <v>-2.0051999999999999</v>
      </c>
      <c r="CB22" s="160">
        <v>-1.8712</v>
      </c>
      <c r="CC22" s="160">
        <v>5.5743999999999998</v>
      </c>
      <c r="CD22" s="160">
        <v>3.2353999999999998</v>
      </c>
      <c r="CE22" s="161"/>
      <c r="CF22" s="160">
        <v>-10.6153</v>
      </c>
      <c r="CG22" s="160">
        <v>-9.8972999999999995</v>
      </c>
      <c r="CH22" s="160">
        <v>-11.564500000000001</v>
      </c>
      <c r="CI22" s="161"/>
      <c r="CJ22" s="161"/>
      <c r="CK22" s="161"/>
      <c r="CL22" s="160">
        <v>-18.899999999999999</v>
      </c>
      <c r="CM22" s="160">
        <v>-18.899999999999999</v>
      </c>
      <c r="CN22" s="160">
        <v>-2.59</v>
      </c>
      <c r="CO22" s="160">
        <v>14.199199999999999</v>
      </c>
      <c r="CP22" s="160">
        <v>14.2841</v>
      </c>
      <c r="CQ22" s="160">
        <v>12.1027</v>
      </c>
      <c r="CR22" s="160">
        <v>61.502400000000002</v>
      </c>
      <c r="CS22" s="160">
        <v>61.573300000000003</v>
      </c>
      <c r="CT22" s="160">
        <v>-17.650700000000001</v>
      </c>
      <c r="CU22" s="160">
        <v>-48.951500000000003</v>
      </c>
      <c r="CV22" s="160">
        <v>-16.783100000000001</v>
      </c>
      <c r="CW22" s="160">
        <v>2.7465000000000002</v>
      </c>
      <c r="CX22" s="160">
        <v>28.03</v>
      </c>
      <c r="CY22" s="160">
        <v>10.5</v>
      </c>
      <c r="CZ22" s="161"/>
      <c r="DA22" s="160">
        <v>16.897600000000001</v>
      </c>
      <c r="DB22" s="161"/>
      <c r="DC22" s="161"/>
      <c r="DD22" s="161"/>
      <c r="DE22" s="161"/>
      <c r="DF22" s="160">
        <v>10.201000000000001</v>
      </c>
      <c r="DG22" s="161"/>
      <c r="DH22" s="160">
        <v>-13.4702</v>
      </c>
      <c r="DI22" s="160">
        <v>-30.8</v>
      </c>
      <c r="DJ22" s="160">
        <v>-30.2</v>
      </c>
      <c r="DK22" s="160">
        <v>-2.4512</v>
      </c>
      <c r="DL22" s="160">
        <v>2.6240000000000001</v>
      </c>
      <c r="DM22" s="160">
        <v>15.3033</v>
      </c>
      <c r="DN22" s="160">
        <v>10.953099999999999</v>
      </c>
      <c r="DO22" s="160">
        <v>3.07</v>
      </c>
      <c r="DP22" s="160">
        <v>-5.05</v>
      </c>
      <c r="DQ22" s="160">
        <v>12.214</v>
      </c>
      <c r="DR22" s="160">
        <v>-12.6363</v>
      </c>
      <c r="DS22" s="160">
        <v>-13.41</v>
      </c>
      <c r="DT22" s="160">
        <v>-13.51</v>
      </c>
      <c r="DU22" s="160">
        <v>31.43</v>
      </c>
      <c r="DV22" s="160">
        <v>2</v>
      </c>
      <c r="DW22" s="160">
        <v>-14.5273</v>
      </c>
      <c r="DX22" s="160">
        <v>-7.3182</v>
      </c>
      <c r="DY22" s="160">
        <v>-13.3193</v>
      </c>
      <c r="DZ22" s="160">
        <v>-12.7</v>
      </c>
      <c r="EA22" s="160">
        <v>23.645199999999999</v>
      </c>
      <c r="EB22" s="160">
        <v>-3.9961000000000002</v>
      </c>
      <c r="EC22" s="160">
        <v>-6.8944000000000001</v>
      </c>
      <c r="ED22" s="160">
        <v>-6.5289999999999999</v>
      </c>
      <c r="EE22" s="160">
        <v>-18.864100000000001</v>
      </c>
      <c r="EF22" s="160">
        <v>-17.736699999999999</v>
      </c>
      <c r="EG22" s="160">
        <v>-12.257999999999999</v>
      </c>
      <c r="EH22" s="160">
        <v>-10.224</v>
      </c>
      <c r="EI22" s="160">
        <v>-8.4946999999999999</v>
      </c>
      <c r="EJ22" s="161"/>
      <c r="EK22" s="160">
        <v>-12.8102</v>
      </c>
      <c r="EL22" s="160">
        <v>-12.9543</v>
      </c>
      <c r="EM22" s="160">
        <v>0</v>
      </c>
      <c r="EN22" s="160">
        <v>-8.0158000000000005</v>
      </c>
      <c r="EO22" s="160">
        <v>-7.2859999999999996</v>
      </c>
      <c r="EP22" s="160">
        <v>10.256</v>
      </c>
      <c r="EQ22" s="160">
        <v>-10.4962</v>
      </c>
      <c r="ER22" s="160">
        <v>-10.219099999999999</v>
      </c>
      <c r="ES22" s="160">
        <v>-6.2328999999999999</v>
      </c>
      <c r="ET22" s="160">
        <v>19.72</v>
      </c>
      <c r="EU22" s="160">
        <v>-12.78</v>
      </c>
      <c r="EV22" s="160">
        <v>5.3</v>
      </c>
      <c r="EW22" s="160">
        <v>5.3139000000000003</v>
      </c>
      <c r="EX22" s="160">
        <v>-15.716900000000001</v>
      </c>
      <c r="EY22" s="160">
        <v>-13.4438</v>
      </c>
      <c r="EZ22" s="160">
        <v>-7.4272999999999998</v>
      </c>
      <c r="FA22" s="160">
        <v>5.9504999999999999</v>
      </c>
      <c r="FB22" s="160">
        <v>-0.76780000000000004</v>
      </c>
      <c r="FC22" s="160">
        <v>-9.1015999999999995</v>
      </c>
      <c r="FD22" s="160">
        <v>6.1985000000000001</v>
      </c>
      <c r="FE22" s="161"/>
      <c r="FF22" s="160">
        <v>6.0023</v>
      </c>
      <c r="FG22" s="160">
        <v>4.6605999999999996</v>
      </c>
      <c r="FH22" s="160">
        <v>3.4344000000000001</v>
      </c>
      <c r="FI22" s="160">
        <v>2.4897999999999998</v>
      </c>
      <c r="FJ22" s="160">
        <v>-5.6935000000000002</v>
      </c>
      <c r="FK22" s="160">
        <v>-6.0284000000000004</v>
      </c>
      <c r="FL22" s="160">
        <v>16.7456</v>
      </c>
      <c r="FM22" s="160">
        <v>3.7414000000000001</v>
      </c>
      <c r="FN22" s="160">
        <v>3.4026999999999998</v>
      </c>
      <c r="FO22" s="160">
        <v>28.437200000000001</v>
      </c>
      <c r="FP22" s="160">
        <v>37.4739</v>
      </c>
      <c r="FQ22" s="160">
        <v>22.3111</v>
      </c>
      <c r="FR22" s="160">
        <v>-13.37</v>
      </c>
      <c r="FS22" s="160">
        <v>-0.30349999999999999</v>
      </c>
      <c r="FT22" s="160">
        <v>0.13020000000000001</v>
      </c>
      <c r="FU22" s="160">
        <v>-0.45</v>
      </c>
      <c r="FV22" s="160">
        <v>-1.51</v>
      </c>
      <c r="FW22" s="160">
        <v>-22.595800000000001</v>
      </c>
      <c r="FX22" s="161"/>
      <c r="FY22" s="160">
        <v>7.125</v>
      </c>
      <c r="FZ22" s="160">
        <v>0.629</v>
      </c>
      <c r="GA22" s="161"/>
      <c r="GB22" s="160">
        <v>29.09</v>
      </c>
      <c r="GC22" s="160">
        <v>-39.619199999999999</v>
      </c>
      <c r="GD22" s="160">
        <v>-27.179500000000001</v>
      </c>
      <c r="GE22" s="160">
        <v>-0.9</v>
      </c>
      <c r="GF22" s="160">
        <v>12.6511</v>
      </c>
      <c r="GG22" s="161"/>
      <c r="GH22" s="160">
        <v>20.013999999999999</v>
      </c>
      <c r="GI22" s="160">
        <v>-4.7163000000000004</v>
      </c>
      <c r="GJ22" s="160">
        <v>-5.0552000000000001</v>
      </c>
      <c r="GK22" s="160">
        <v>1.7706999999999999</v>
      </c>
      <c r="GL22" s="161"/>
      <c r="GM22" s="161"/>
      <c r="GN22" s="160">
        <v>-8.9609000000000005</v>
      </c>
      <c r="GO22" s="160">
        <v>-29.094799999999999</v>
      </c>
      <c r="GP22" s="160">
        <v>4.9523000000000001</v>
      </c>
      <c r="GQ22" s="160">
        <v>-21.3567</v>
      </c>
      <c r="GR22" s="160">
        <v>7.0007000000000001</v>
      </c>
      <c r="GS22" s="160">
        <v>4.1786000000000003</v>
      </c>
      <c r="GT22" s="160">
        <v>152.52549999999999</v>
      </c>
      <c r="GU22" s="160">
        <v>-5.3689</v>
      </c>
      <c r="GV22" s="160">
        <v>-9.8330000000000002</v>
      </c>
      <c r="GW22" s="160">
        <v>5.1195000000000004</v>
      </c>
      <c r="GX22" s="160">
        <v>1.2609999999999999</v>
      </c>
      <c r="GY22" s="160">
        <v>7.34</v>
      </c>
      <c r="GZ22" s="160">
        <v>7.4763000000000002</v>
      </c>
      <c r="HA22" s="160">
        <v>0</v>
      </c>
      <c r="HB22" s="160">
        <v>-17.337700000000002</v>
      </c>
      <c r="HC22" s="160">
        <v>-16.235399999999998</v>
      </c>
      <c r="HD22" s="160">
        <v>-6.71</v>
      </c>
      <c r="HE22" s="160">
        <v>9.0677000000000003</v>
      </c>
      <c r="HF22" s="160">
        <v>73.309700000000007</v>
      </c>
      <c r="HG22" s="160">
        <v>9.1058000000000003</v>
      </c>
      <c r="HH22" s="160">
        <v>75.6554</v>
      </c>
      <c r="HI22" s="160">
        <v>-18.847799999999999</v>
      </c>
      <c r="HJ22" s="160">
        <v>33.235900000000001</v>
      </c>
      <c r="HK22" s="161"/>
      <c r="HL22" s="160">
        <v>8.8833000000000002</v>
      </c>
      <c r="HM22" s="160">
        <v>-10.4619</v>
      </c>
      <c r="HN22" s="160">
        <v>-13.7437</v>
      </c>
      <c r="HO22" s="161"/>
      <c r="HP22" s="161"/>
      <c r="HQ22" s="160">
        <v>-18.988800000000001</v>
      </c>
      <c r="HR22" s="160">
        <v>-18.406500000000001</v>
      </c>
      <c r="HS22" s="160">
        <v>-11.243499999999999</v>
      </c>
      <c r="HT22" s="160">
        <v>-10.770300000000001</v>
      </c>
      <c r="HU22" s="160">
        <v>7.81</v>
      </c>
      <c r="HV22" s="160">
        <v>7.72</v>
      </c>
      <c r="HW22" s="160">
        <v>-27.9</v>
      </c>
      <c r="HX22" s="160">
        <v>-28.1</v>
      </c>
      <c r="HY22" s="160">
        <v>1.1252</v>
      </c>
      <c r="HZ22" s="160">
        <v>-5.76</v>
      </c>
      <c r="IA22" s="160">
        <v>62.013599999999997</v>
      </c>
      <c r="IB22" s="160">
        <v>13.237299999999999</v>
      </c>
      <c r="IC22" s="160">
        <v>13.161300000000001</v>
      </c>
      <c r="ID22" s="160">
        <v>-15.2</v>
      </c>
      <c r="IE22" s="160">
        <v>-32.4</v>
      </c>
      <c r="IF22" s="160">
        <v>3.5</v>
      </c>
      <c r="IG22" s="160">
        <v>2.9</v>
      </c>
      <c r="IH22" s="161"/>
      <c r="II22" s="160">
        <v>-18.2849</v>
      </c>
      <c r="IJ22" s="160">
        <v>-120.8112</v>
      </c>
      <c r="IK22" s="160">
        <v>-41.695399999999999</v>
      </c>
      <c r="IL22" s="160">
        <v>-229.85939999999999</v>
      </c>
      <c r="IM22" s="160">
        <v>-15.3209</v>
      </c>
      <c r="IN22" s="160">
        <v>-40.5593</v>
      </c>
      <c r="IO22" s="160">
        <v>81.242400000000004</v>
      </c>
      <c r="IP22" s="160">
        <v>86.401799999999994</v>
      </c>
      <c r="IQ22" s="160">
        <v>98.686599999999999</v>
      </c>
      <c r="IR22" s="160">
        <v>136.10980000000001</v>
      </c>
      <c r="IS22" s="160">
        <v>9.5440000000000005</v>
      </c>
      <c r="IT22" s="160">
        <v>13.814399999999999</v>
      </c>
      <c r="IU22" s="160">
        <v>14.937799999999999</v>
      </c>
      <c r="IV22" s="160">
        <v>11.619899999999999</v>
      </c>
      <c r="IW22" s="160">
        <v>117.34780000000001</v>
      </c>
      <c r="IX22" s="160">
        <v>-245.57140000000001</v>
      </c>
      <c r="IY22" s="160">
        <v>11.552</v>
      </c>
      <c r="IZ22" s="160">
        <v>-8.7520000000000007</v>
      </c>
      <c r="JA22" s="160">
        <v>2.5600000000000001E-2</v>
      </c>
      <c r="JB22" s="161"/>
      <c r="JC22" s="160">
        <v>-8.8800000000000008</v>
      </c>
      <c r="JD22" s="160">
        <v>-1.32</v>
      </c>
      <c r="JE22" s="160">
        <v>-1.3420000000000001</v>
      </c>
      <c r="JF22" s="160">
        <v>3.68</v>
      </c>
      <c r="JG22" s="160">
        <v>0</v>
      </c>
      <c r="JH22" s="160">
        <v>-4.7710999999999997</v>
      </c>
      <c r="JI22" s="160">
        <v>-7.4997999999999996</v>
      </c>
      <c r="JJ22" s="160">
        <v>7.0023999999999997</v>
      </c>
      <c r="JK22" s="160">
        <v>-2.2538</v>
      </c>
      <c r="JL22" s="160">
        <v>5.0999999999999996</v>
      </c>
      <c r="JM22" s="160">
        <v>-0.26200000000000001</v>
      </c>
      <c r="JN22" s="160">
        <v>0.76900000000000002</v>
      </c>
      <c r="JO22" s="161"/>
      <c r="JP22" s="161"/>
      <c r="JQ22" s="160">
        <v>4.6014999999999997</v>
      </c>
      <c r="JR22" s="160">
        <v>3.0175000000000001</v>
      </c>
      <c r="JS22" s="160">
        <v>2.536</v>
      </c>
      <c r="JT22" s="161"/>
      <c r="JU22" s="160">
        <v>16.7</v>
      </c>
      <c r="JV22" s="160">
        <v>-0.95089999999999997</v>
      </c>
      <c r="JW22" s="160">
        <v>0.27</v>
      </c>
      <c r="JX22" s="161"/>
      <c r="JY22" s="160">
        <v>-10.003</v>
      </c>
      <c r="JZ22" s="160">
        <v>-3.0947</v>
      </c>
      <c r="KA22" s="160">
        <v>-25.350300000000001</v>
      </c>
      <c r="KB22" s="160">
        <v>-7.1363000000000003</v>
      </c>
      <c r="KC22" s="161"/>
      <c r="KD22" s="160">
        <v>-29.301100000000002</v>
      </c>
      <c r="KE22" s="160">
        <v>0</v>
      </c>
      <c r="KF22" s="160">
        <v>-9.9</v>
      </c>
      <c r="KG22" s="160">
        <v>-6.1</v>
      </c>
      <c r="KH22" s="160">
        <v>84.541399999999996</v>
      </c>
      <c r="KI22" s="160">
        <v>-160.1842</v>
      </c>
    </row>
    <row r="23" spans="1:295" ht="18" customHeight="1" x14ac:dyDescent="0.3">
      <c r="A23" s="157" t="s">
        <v>54</v>
      </c>
      <c r="B23" s="157" t="s">
        <v>862</v>
      </c>
      <c r="C23" s="160">
        <v>0</v>
      </c>
      <c r="D23" s="160">
        <v>1.5698000000000001</v>
      </c>
      <c r="E23" s="160">
        <v>-6.3221999999999996</v>
      </c>
      <c r="F23" s="160">
        <v>2.9811999999999999</v>
      </c>
      <c r="G23" s="160">
        <v>12.027900000000001</v>
      </c>
      <c r="H23" s="161"/>
      <c r="I23" s="160">
        <v>12.261200000000001</v>
      </c>
      <c r="J23" s="161"/>
      <c r="K23" s="160">
        <v>15.5055</v>
      </c>
      <c r="L23" s="160">
        <v>6.8297999999999996</v>
      </c>
      <c r="M23" s="160">
        <v>8.1597000000000008</v>
      </c>
      <c r="N23" s="160">
        <v>-19.98</v>
      </c>
      <c r="O23" s="160">
        <v>-24.2</v>
      </c>
      <c r="P23" s="161"/>
      <c r="Q23" s="160">
        <v>2.484</v>
      </c>
      <c r="R23" s="160">
        <v>-17.600000000000001</v>
      </c>
      <c r="S23" s="160">
        <v>0.6139</v>
      </c>
      <c r="T23" s="160">
        <v>-4.5632000000000001</v>
      </c>
      <c r="U23" s="160">
        <v>5.4720000000000004</v>
      </c>
      <c r="V23" s="160">
        <v>5.4124999999999996</v>
      </c>
      <c r="W23" s="160">
        <v>9.6896000000000004</v>
      </c>
      <c r="X23" s="160">
        <v>2.6473</v>
      </c>
      <c r="Y23" s="160">
        <v>0.1211</v>
      </c>
      <c r="Z23" s="160">
        <v>2.2061999999999999</v>
      </c>
      <c r="AA23" s="161"/>
      <c r="AB23" s="160">
        <v>-1.0775999999999999</v>
      </c>
      <c r="AC23" s="160">
        <v>-0.39900000000000002</v>
      </c>
      <c r="AD23" s="160">
        <v>-0.39800000000000002</v>
      </c>
      <c r="AE23" s="160">
        <v>3.6840000000000002</v>
      </c>
      <c r="AF23" s="160">
        <v>0</v>
      </c>
      <c r="AG23" s="160">
        <v>-11</v>
      </c>
      <c r="AH23" s="160">
        <v>-0.64800000000000002</v>
      </c>
      <c r="AI23" s="160">
        <v>0.23400000000000001</v>
      </c>
      <c r="AJ23" s="161">
        <v>0</v>
      </c>
      <c r="AK23" s="160">
        <v>-9.9</v>
      </c>
      <c r="AL23" s="161"/>
      <c r="AM23" s="160">
        <v>-14.14</v>
      </c>
      <c r="AN23" s="160">
        <v>-14.13</v>
      </c>
      <c r="AO23" s="160">
        <v>2.5672000000000001</v>
      </c>
      <c r="AP23" s="160">
        <v>3.0499000000000001</v>
      </c>
      <c r="AQ23" s="160">
        <v>23.231200000000001</v>
      </c>
      <c r="AR23" s="160">
        <v>25.521599999999999</v>
      </c>
      <c r="AS23" s="160">
        <v>-13.4747</v>
      </c>
      <c r="AT23" s="160">
        <v>-13.6874</v>
      </c>
      <c r="AU23" s="161">
        <v>0</v>
      </c>
      <c r="AV23" s="160">
        <v>-1.4829000000000001</v>
      </c>
      <c r="AW23" s="160">
        <v>-1.2038</v>
      </c>
      <c r="AX23" s="160">
        <v>-16.011600000000001</v>
      </c>
      <c r="AY23" s="160">
        <v>-13.9419</v>
      </c>
      <c r="AZ23" s="160">
        <v>27.696000000000002</v>
      </c>
      <c r="BA23" s="160">
        <v>29.038799999999998</v>
      </c>
      <c r="BB23" s="160">
        <v>-27.308299999999999</v>
      </c>
      <c r="BC23" s="160">
        <v>18.8935</v>
      </c>
      <c r="BD23" s="160">
        <v>-6</v>
      </c>
      <c r="BE23" s="160">
        <v>-6</v>
      </c>
      <c r="BF23" s="160">
        <v>-16.6905</v>
      </c>
      <c r="BG23" s="160">
        <v>-35.286900000000003</v>
      </c>
      <c r="BH23" s="160">
        <v>-1.1726000000000001</v>
      </c>
      <c r="BI23" s="161"/>
      <c r="BJ23" s="160">
        <v>-8.1677999999999997</v>
      </c>
      <c r="BK23" s="160">
        <v>2.9691000000000001</v>
      </c>
      <c r="BL23" s="160">
        <v>2.9594</v>
      </c>
      <c r="BM23" s="160">
        <v>1.9736</v>
      </c>
      <c r="BN23" s="160">
        <v>-91.158799999999999</v>
      </c>
      <c r="BO23" s="160">
        <v>69.337999999999994</v>
      </c>
      <c r="BP23" s="160">
        <v>68.910799999999995</v>
      </c>
      <c r="BQ23" s="160">
        <v>-107.4699</v>
      </c>
      <c r="BR23" s="160">
        <v>-148.9872</v>
      </c>
      <c r="BS23" s="161"/>
      <c r="BT23" s="161"/>
      <c r="BU23" s="161"/>
      <c r="BV23" s="160">
        <v>17.594000000000001</v>
      </c>
      <c r="BW23" s="160">
        <v>10.65</v>
      </c>
      <c r="BX23" s="160">
        <v>7.64</v>
      </c>
      <c r="BY23" s="160">
        <v>-9.43</v>
      </c>
      <c r="BZ23" s="160">
        <v>4.17</v>
      </c>
      <c r="CA23" s="160">
        <v>-3.6126999999999998</v>
      </c>
      <c r="CB23" s="160">
        <v>-3.3447</v>
      </c>
      <c r="CC23" s="160">
        <v>7.0904999999999996</v>
      </c>
      <c r="CD23" s="160">
        <v>5.5655999999999999</v>
      </c>
      <c r="CE23" s="161"/>
      <c r="CF23" s="160">
        <v>-7.4679000000000002</v>
      </c>
      <c r="CG23" s="160">
        <v>-7.9157000000000002</v>
      </c>
      <c r="CH23" s="160">
        <v>-8.1938999999999993</v>
      </c>
      <c r="CI23" s="160">
        <v>0</v>
      </c>
      <c r="CJ23" s="161"/>
      <c r="CK23" s="161"/>
      <c r="CL23" s="160">
        <v>-14</v>
      </c>
      <c r="CM23" s="160">
        <v>-13.2</v>
      </c>
      <c r="CN23" s="160">
        <v>-3.35</v>
      </c>
      <c r="CO23" s="160">
        <v>19.024000000000001</v>
      </c>
      <c r="CP23" s="160">
        <v>19.2759</v>
      </c>
      <c r="CQ23" s="160">
        <v>17.378299999999999</v>
      </c>
      <c r="CR23" s="160">
        <v>56.919899999999998</v>
      </c>
      <c r="CS23" s="160">
        <v>57.459699999999998</v>
      </c>
      <c r="CT23" s="160">
        <v>-20.401599999999998</v>
      </c>
      <c r="CU23" s="160">
        <v>-43.822200000000002</v>
      </c>
      <c r="CV23" s="160">
        <v>-18.215499999999999</v>
      </c>
      <c r="CW23" s="160">
        <v>2.8431999999999999</v>
      </c>
      <c r="CX23" s="160">
        <v>31.1</v>
      </c>
      <c r="CY23" s="160">
        <v>11.94</v>
      </c>
      <c r="CZ23" s="161"/>
      <c r="DA23" s="160">
        <v>20.022600000000001</v>
      </c>
      <c r="DB23" s="161"/>
      <c r="DC23" s="161"/>
      <c r="DD23" s="161"/>
      <c r="DE23" s="161"/>
      <c r="DF23" s="160">
        <v>3.9895</v>
      </c>
      <c r="DG23" s="161"/>
      <c r="DH23" s="160">
        <v>-14.420299999999999</v>
      </c>
      <c r="DI23" s="160">
        <v>-33.5</v>
      </c>
      <c r="DJ23" s="160">
        <v>-32.700000000000003</v>
      </c>
      <c r="DK23" s="160">
        <v>-1.3562000000000001</v>
      </c>
      <c r="DL23" s="160">
        <v>5.4291</v>
      </c>
      <c r="DM23" s="160">
        <v>18.457599999999999</v>
      </c>
      <c r="DN23" s="160">
        <v>14.849500000000001</v>
      </c>
      <c r="DO23" s="160">
        <v>6.1</v>
      </c>
      <c r="DP23" s="160">
        <v>-5.91</v>
      </c>
      <c r="DQ23" s="160">
        <v>13.2525</v>
      </c>
      <c r="DR23" s="160">
        <v>-6.8559999999999999</v>
      </c>
      <c r="DS23" s="160">
        <v>-13.52</v>
      </c>
      <c r="DT23" s="160">
        <v>-13.61</v>
      </c>
      <c r="DU23" s="160">
        <v>32.32</v>
      </c>
      <c r="DV23" s="160">
        <v>4.53</v>
      </c>
      <c r="DW23" s="160">
        <v>-11.672700000000001</v>
      </c>
      <c r="DX23" s="160">
        <v>-6.0364000000000004</v>
      </c>
      <c r="DY23" s="160">
        <v>-12.930099999999999</v>
      </c>
      <c r="DZ23" s="160">
        <v>-13.345499999999999</v>
      </c>
      <c r="EA23" s="160">
        <v>30.944500000000001</v>
      </c>
      <c r="EB23" s="160">
        <v>5.1006</v>
      </c>
      <c r="EC23" s="160">
        <v>1.3294999999999999</v>
      </c>
      <c r="ED23" s="160">
        <v>1.5462</v>
      </c>
      <c r="EE23" s="160">
        <v>-13.124700000000001</v>
      </c>
      <c r="EF23" s="160">
        <v>-20.684999999999999</v>
      </c>
      <c r="EG23" s="160">
        <v>-12.678000000000001</v>
      </c>
      <c r="EH23" s="160">
        <v>11.567</v>
      </c>
      <c r="EI23" s="160">
        <v>-24.479800000000001</v>
      </c>
      <c r="EJ23" s="161"/>
      <c r="EK23" s="160">
        <v>-14.2013</v>
      </c>
      <c r="EL23" s="160">
        <v>-13.711399999999999</v>
      </c>
      <c r="EM23" s="160">
        <v>9.8018000000000001</v>
      </c>
      <c r="EN23" s="160">
        <v>-4.5384000000000002</v>
      </c>
      <c r="EO23" s="160">
        <v>-4.2526999999999999</v>
      </c>
      <c r="EP23" s="160">
        <v>-1.028</v>
      </c>
      <c r="EQ23" s="160">
        <v>-10.1089</v>
      </c>
      <c r="ER23" s="160">
        <v>-9.1869999999999994</v>
      </c>
      <c r="ES23" s="160">
        <v>-3.7265000000000001</v>
      </c>
      <c r="ET23" s="160">
        <v>11.92</v>
      </c>
      <c r="EU23" s="160">
        <v>-13.72</v>
      </c>
      <c r="EV23" s="160">
        <v>0.9</v>
      </c>
      <c r="EW23" s="160">
        <v>5.9672000000000001</v>
      </c>
      <c r="EX23" s="160">
        <v>-11.0703</v>
      </c>
      <c r="EY23" s="160">
        <v>-14.3672</v>
      </c>
      <c r="EZ23" s="160">
        <v>-8.3689999999999998</v>
      </c>
      <c r="FA23" s="160">
        <v>6.1376999999999997</v>
      </c>
      <c r="FB23" s="160">
        <v>-2.0958000000000001</v>
      </c>
      <c r="FC23" s="160">
        <v>0</v>
      </c>
      <c r="FD23" s="160">
        <v>6.5833000000000004</v>
      </c>
      <c r="FE23" s="161"/>
      <c r="FF23" s="160">
        <v>6.2625999999999999</v>
      </c>
      <c r="FG23" s="160">
        <v>3.5234000000000001</v>
      </c>
      <c r="FH23" s="160">
        <v>4.2404000000000002</v>
      </c>
      <c r="FI23" s="160">
        <v>3.0672999999999999</v>
      </c>
      <c r="FJ23" s="160">
        <v>-2.3443999999999998</v>
      </c>
      <c r="FK23" s="160">
        <v>-3.0142000000000002</v>
      </c>
      <c r="FL23" s="160">
        <v>11.7219</v>
      </c>
      <c r="FM23" s="160">
        <v>6.2830000000000004</v>
      </c>
      <c r="FN23" s="160">
        <v>6.5747999999999998</v>
      </c>
      <c r="FO23" s="160">
        <v>24.590900000000001</v>
      </c>
      <c r="FP23" s="160">
        <v>35.324199999999998</v>
      </c>
      <c r="FQ23" s="160">
        <v>24.298500000000001</v>
      </c>
      <c r="FR23" s="160">
        <v>-13.61</v>
      </c>
      <c r="FS23" s="160">
        <v>0.61019999999999996</v>
      </c>
      <c r="FT23" s="160">
        <v>0.13850000000000001</v>
      </c>
      <c r="FU23" s="160">
        <v>0.26</v>
      </c>
      <c r="FV23" s="160">
        <v>-0.38</v>
      </c>
      <c r="FW23" s="160">
        <v>-22.945</v>
      </c>
      <c r="FX23" s="160">
        <v>1.9810000000000001</v>
      </c>
      <c r="FY23" s="160">
        <v>7.13</v>
      </c>
      <c r="FZ23" s="160">
        <v>0.85</v>
      </c>
      <c r="GA23" s="161"/>
      <c r="GB23" s="160">
        <v>30.49</v>
      </c>
      <c r="GC23" s="160">
        <v>-36.938200000000002</v>
      </c>
      <c r="GD23" s="160">
        <v>-26.489699999999999</v>
      </c>
      <c r="GE23" s="160">
        <v>-0.96</v>
      </c>
      <c r="GF23" s="160">
        <v>14.434699999999999</v>
      </c>
      <c r="GG23" s="161"/>
      <c r="GH23" s="160">
        <v>21.110800000000001</v>
      </c>
      <c r="GI23" s="160">
        <v>-5.0822000000000003</v>
      </c>
      <c r="GJ23" s="160">
        <v>-5.4352</v>
      </c>
      <c r="GK23" s="160">
        <v>1.8998999999999999</v>
      </c>
      <c r="GL23" s="161"/>
      <c r="GM23" s="161"/>
      <c r="GN23" s="160">
        <v>-8.6719000000000008</v>
      </c>
      <c r="GO23" s="160">
        <v>-30.988199999999999</v>
      </c>
      <c r="GP23" s="160">
        <v>4.3345000000000002</v>
      </c>
      <c r="GQ23" s="160">
        <v>-21.482199999999999</v>
      </c>
      <c r="GR23" s="160">
        <v>4.3334000000000001</v>
      </c>
      <c r="GS23" s="160">
        <v>3.7764000000000002</v>
      </c>
      <c r="GT23" s="160">
        <v>159.34989999999999</v>
      </c>
      <c r="GU23" s="160">
        <v>-4.3704000000000001</v>
      </c>
      <c r="GV23" s="160">
        <v>-10.5123</v>
      </c>
      <c r="GW23" s="160">
        <v>3.7759999999999998</v>
      </c>
      <c r="GX23" s="160">
        <v>3.2963</v>
      </c>
      <c r="GY23" s="160">
        <v>7.6338999999999997</v>
      </c>
      <c r="GZ23" s="160">
        <v>7.7927</v>
      </c>
      <c r="HA23" s="160">
        <v>2.4215</v>
      </c>
      <c r="HB23" s="160">
        <v>-23.211099999999998</v>
      </c>
      <c r="HC23" s="160">
        <v>-22.924800000000001</v>
      </c>
      <c r="HD23" s="160">
        <v>-2.93</v>
      </c>
      <c r="HE23" s="160">
        <v>7.2874999999999996</v>
      </c>
      <c r="HF23" s="160">
        <v>64.6584</v>
      </c>
      <c r="HG23" s="160">
        <v>12.7196</v>
      </c>
      <c r="HH23" s="160">
        <v>64.493799999999993</v>
      </c>
      <c r="HI23" s="160">
        <v>-25.242100000000001</v>
      </c>
      <c r="HJ23" s="160">
        <v>27.591200000000001</v>
      </c>
      <c r="HK23" s="161"/>
      <c r="HL23" s="160">
        <v>11.000999999999999</v>
      </c>
      <c r="HM23" s="160">
        <v>-13.162599999999999</v>
      </c>
      <c r="HN23" s="160">
        <v>-14.9245</v>
      </c>
      <c r="HO23" s="161"/>
      <c r="HP23" s="160">
        <v>16.1296</v>
      </c>
      <c r="HQ23" s="160">
        <v>-18.505400000000002</v>
      </c>
      <c r="HR23" s="160">
        <v>-17.934100000000001</v>
      </c>
      <c r="HS23" s="160">
        <v>-13.159599999999999</v>
      </c>
      <c r="HT23" s="160">
        <v>-12.519600000000001</v>
      </c>
      <c r="HU23" s="160">
        <v>13</v>
      </c>
      <c r="HV23" s="160">
        <v>12.68</v>
      </c>
      <c r="HW23" s="160">
        <v>-27.3</v>
      </c>
      <c r="HX23" s="160">
        <v>-27.2</v>
      </c>
      <c r="HY23" s="160">
        <v>0.98599999999999999</v>
      </c>
      <c r="HZ23" s="160">
        <v>-3.2</v>
      </c>
      <c r="IA23" s="160">
        <v>58.836100000000002</v>
      </c>
      <c r="IB23" s="160">
        <v>12.5726</v>
      </c>
      <c r="IC23" s="160">
        <v>12.618</v>
      </c>
      <c r="ID23" s="160">
        <v>-14.7</v>
      </c>
      <c r="IE23" s="160">
        <v>-32</v>
      </c>
      <c r="IF23" s="160">
        <v>2.6</v>
      </c>
      <c r="IG23" s="160">
        <v>2.1</v>
      </c>
      <c r="IH23" s="160">
        <v>-18.489999999999998</v>
      </c>
      <c r="II23" s="160">
        <v>-18.302099999999999</v>
      </c>
      <c r="IJ23" s="160">
        <v>-133.50880000000001</v>
      </c>
      <c r="IK23" s="160">
        <v>-34.0319</v>
      </c>
      <c r="IL23" s="160">
        <v>-225.25800000000001</v>
      </c>
      <c r="IM23" s="160">
        <v>-20.5779</v>
      </c>
      <c r="IN23" s="160">
        <v>-44.049700000000001</v>
      </c>
      <c r="IO23" s="160">
        <v>67.843299999999999</v>
      </c>
      <c r="IP23" s="160">
        <v>101.2878</v>
      </c>
      <c r="IQ23" s="160">
        <v>97.790800000000004</v>
      </c>
      <c r="IR23" s="160">
        <v>123.19289999999999</v>
      </c>
      <c r="IS23" s="160">
        <v>-8.9835999999999991</v>
      </c>
      <c r="IT23" s="160">
        <v>9.3041999999999998</v>
      </c>
      <c r="IU23" s="160">
        <v>8.9515999999999991</v>
      </c>
      <c r="IV23" s="160">
        <v>12.4046</v>
      </c>
      <c r="IW23" s="160">
        <v>105.3048</v>
      </c>
      <c r="IX23" s="160">
        <v>-237.59880000000001</v>
      </c>
      <c r="IY23" s="160">
        <v>5.9961000000000002</v>
      </c>
      <c r="IZ23" s="160">
        <v>-5.7576999999999998</v>
      </c>
      <c r="JA23" s="160">
        <v>0.11840000000000001</v>
      </c>
      <c r="JB23" s="161"/>
      <c r="JC23" s="160">
        <v>-9.1199999999999992</v>
      </c>
      <c r="JD23" s="160">
        <v>-1.1519999999999999</v>
      </c>
      <c r="JE23" s="160">
        <v>-1.1619999999999999</v>
      </c>
      <c r="JF23" s="160">
        <v>4</v>
      </c>
      <c r="JG23" s="160">
        <v>0</v>
      </c>
      <c r="JH23" s="160">
        <v>-5.3217999999999996</v>
      </c>
      <c r="JI23" s="160">
        <v>-7.4692999999999996</v>
      </c>
      <c r="JJ23" s="160">
        <v>6.1234000000000002</v>
      </c>
      <c r="JK23" s="160">
        <v>-1.8143</v>
      </c>
      <c r="JL23" s="160">
        <v>4.8</v>
      </c>
      <c r="JM23" s="160">
        <v>0.248</v>
      </c>
      <c r="JN23" s="160">
        <v>-0.35399999999999998</v>
      </c>
      <c r="JO23" s="161"/>
      <c r="JP23" s="161"/>
      <c r="JQ23" s="160">
        <v>2.9411</v>
      </c>
      <c r="JR23" s="160">
        <v>3.1364000000000001</v>
      </c>
      <c r="JS23" s="160">
        <v>3.9277000000000002</v>
      </c>
      <c r="JT23" s="161"/>
      <c r="JU23" s="160">
        <v>15.8</v>
      </c>
      <c r="JV23" s="160">
        <v>-0.43140000000000001</v>
      </c>
      <c r="JW23" s="160">
        <v>0.32</v>
      </c>
      <c r="JX23" s="161"/>
      <c r="JY23" s="160">
        <v>-8.2626000000000008</v>
      </c>
      <c r="JZ23" s="160">
        <v>-3.9051999999999998</v>
      </c>
      <c r="KA23" s="160">
        <v>-26.9741</v>
      </c>
      <c r="KB23" s="160">
        <v>-4.8166000000000002</v>
      </c>
      <c r="KC23" s="161"/>
      <c r="KD23" s="160">
        <v>-31.574400000000001</v>
      </c>
      <c r="KE23" s="160">
        <v>0</v>
      </c>
      <c r="KF23" s="160">
        <v>-8.9</v>
      </c>
      <c r="KG23" s="160">
        <v>-7.2</v>
      </c>
      <c r="KH23" s="160">
        <v>72.406199999999998</v>
      </c>
      <c r="KI23" s="160">
        <v>-136.18199999999999</v>
      </c>
    </row>
    <row r="24" spans="1:295" ht="18" customHeight="1" x14ac:dyDescent="0.3">
      <c r="A24" s="157" t="s">
        <v>54</v>
      </c>
      <c r="B24" s="157" t="s">
        <v>863</v>
      </c>
      <c r="C24" s="162">
        <v>0</v>
      </c>
      <c r="D24" s="162">
        <v>2.0760999999999998</v>
      </c>
      <c r="E24" s="162">
        <v>-7.0083000000000002</v>
      </c>
      <c r="F24" s="162">
        <v>2.6682999999999999</v>
      </c>
      <c r="G24" s="162">
        <v>12.6622</v>
      </c>
      <c r="H24" s="163"/>
      <c r="I24" s="162">
        <v>12.6465</v>
      </c>
      <c r="J24" s="163"/>
      <c r="K24" s="162">
        <v>17.412299999999998</v>
      </c>
      <c r="L24" s="162">
        <v>7.5578000000000003</v>
      </c>
      <c r="M24" s="162">
        <v>9.0082000000000004</v>
      </c>
      <c r="N24" s="162">
        <v>-17.760000000000002</v>
      </c>
      <c r="O24" s="162">
        <v>-22</v>
      </c>
      <c r="P24" s="162">
        <v>-2.2000000000000002</v>
      </c>
      <c r="Q24" s="162">
        <v>1.6559999999999999</v>
      </c>
      <c r="R24" s="162">
        <v>-15.4</v>
      </c>
      <c r="S24" s="162">
        <v>0.54790000000000005</v>
      </c>
      <c r="T24" s="162">
        <v>-2.3231000000000002</v>
      </c>
      <c r="U24" s="162">
        <v>6.1417000000000002</v>
      </c>
      <c r="V24" s="162">
        <v>6.0095999999999998</v>
      </c>
      <c r="W24" s="162">
        <v>10.402100000000001</v>
      </c>
      <c r="X24" s="162">
        <v>2.3016999999999999</v>
      </c>
      <c r="Y24" s="162">
        <v>0.2389</v>
      </c>
      <c r="Z24" s="162">
        <v>2.3883999999999999</v>
      </c>
      <c r="AA24" s="163"/>
      <c r="AB24" s="162">
        <v>-1.1312</v>
      </c>
      <c r="AC24" s="162">
        <v>-0.34200000000000003</v>
      </c>
      <c r="AD24" s="162">
        <v>-0.29499999999999998</v>
      </c>
      <c r="AE24" s="162">
        <v>3.573</v>
      </c>
      <c r="AF24" s="162">
        <v>-2.2200000000000002</v>
      </c>
      <c r="AG24" s="162">
        <v>-11</v>
      </c>
      <c r="AH24" s="162">
        <v>-0.54700000000000004</v>
      </c>
      <c r="AI24" s="162">
        <v>0.22900000000000001</v>
      </c>
      <c r="AJ24" s="163">
        <v>0</v>
      </c>
      <c r="AK24" s="162">
        <v>-9.16</v>
      </c>
      <c r="AL24" s="163"/>
      <c r="AM24" s="162">
        <v>-13.9</v>
      </c>
      <c r="AN24" s="162">
        <v>-14.08</v>
      </c>
      <c r="AO24" s="162">
        <v>3.6116999999999999</v>
      </c>
      <c r="AP24" s="162">
        <v>2.7418</v>
      </c>
      <c r="AQ24" s="162">
        <v>24.009699999999999</v>
      </c>
      <c r="AR24" s="162">
        <v>26.476500000000001</v>
      </c>
      <c r="AS24" s="162">
        <v>-9.4785000000000004</v>
      </c>
      <c r="AT24" s="162">
        <v>-7.6289999999999996</v>
      </c>
      <c r="AU24" s="162">
        <v>0</v>
      </c>
      <c r="AV24" s="162">
        <v>6.9896000000000003</v>
      </c>
      <c r="AW24" s="162">
        <v>9.0556000000000001</v>
      </c>
      <c r="AX24" s="162">
        <v>-15.260199999999999</v>
      </c>
      <c r="AY24" s="162">
        <v>-12.5464</v>
      </c>
      <c r="AZ24" s="162">
        <v>40.483400000000003</v>
      </c>
      <c r="BA24" s="162">
        <v>43.764499999999998</v>
      </c>
      <c r="BB24" s="162">
        <v>20.2301</v>
      </c>
      <c r="BC24" s="162">
        <v>18.988700000000001</v>
      </c>
      <c r="BD24" s="162">
        <v>-5.8</v>
      </c>
      <c r="BE24" s="162">
        <v>-5.9</v>
      </c>
      <c r="BF24" s="162">
        <v>-22.921600000000002</v>
      </c>
      <c r="BG24" s="162">
        <v>-35.272799999999997</v>
      </c>
      <c r="BH24" s="162">
        <v>-1.5403</v>
      </c>
      <c r="BI24" s="163"/>
      <c r="BJ24" s="162">
        <v>-4.5199999999999996</v>
      </c>
      <c r="BK24" s="162">
        <v>4.8143000000000002</v>
      </c>
      <c r="BL24" s="162">
        <v>3.4615</v>
      </c>
      <c r="BM24" s="162">
        <v>2.2225999999999999</v>
      </c>
      <c r="BN24" s="162">
        <v>-132.2672</v>
      </c>
      <c r="BO24" s="162">
        <v>77.364400000000003</v>
      </c>
      <c r="BP24" s="162">
        <v>77.364400000000003</v>
      </c>
      <c r="BQ24" s="162">
        <v>-96.147599999999997</v>
      </c>
      <c r="BR24" s="162">
        <v>-154.58019999999999</v>
      </c>
      <c r="BS24" s="163"/>
      <c r="BT24" s="163"/>
      <c r="BU24" s="163"/>
      <c r="BV24" s="162">
        <v>22.004899999999999</v>
      </c>
      <c r="BW24" s="162">
        <v>11.17</v>
      </c>
      <c r="BX24" s="162">
        <v>8.56</v>
      </c>
      <c r="BY24" s="162">
        <v>-7.36</v>
      </c>
      <c r="BZ24" s="162">
        <v>6.46</v>
      </c>
      <c r="CA24" s="162">
        <v>-7.6314000000000002</v>
      </c>
      <c r="CB24" s="162">
        <v>-7.8993000000000002</v>
      </c>
      <c r="CC24" s="162">
        <v>16.481200000000001</v>
      </c>
      <c r="CD24" s="162">
        <v>14.213100000000001</v>
      </c>
      <c r="CE24" s="163"/>
      <c r="CF24" s="162">
        <v>-10.5641</v>
      </c>
      <c r="CG24" s="162">
        <v>-10.6561</v>
      </c>
      <c r="CH24" s="162">
        <v>-4.9337</v>
      </c>
      <c r="CI24" s="163"/>
      <c r="CJ24" s="163"/>
      <c r="CK24" s="163"/>
      <c r="CL24" s="162">
        <v>-10.8</v>
      </c>
      <c r="CM24" s="162">
        <v>-11.6</v>
      </c>
      <c r="CN24" s="162">
        <v>-3.68</v>
      </c>
      <c r="CO24" s="162">
        <v>20.8062</v>
      </c>
      <c r="CP24" s="162">
        <v>20.969200000000001</v>
      </c>
      <c r="CQ24" s="162">
        <v>19.747800000000002</v>
      </c>
      <c r="CR24" s="162">
        <v>60.280700000000003</v>
      </c>
      <c r="CS24" s="162">
        <v>59.833500000000001</v>
      </c>
      <c r="CT24" s="162">
        <v>-22.215299999999999</v>
      </c>
      <c r="CU24" s="162">
        <v>-49.184100000000001</v>
      </c>
      <c r="CV24" s="162">
        <v>-18.1084</v>
      </c>
      <c r="CW24" s="162">
        <v>3.3246000000000002</v>
      </c>
      <c r="CX24" s="162">
        <v>29.6</v>
      </c>
      <c r="CY24" s="162">
        <v>11.58</v>
      </c>
      <c r="CZ24" s="163"/>
      <c r="DA24" s="162">
        <v>22.854600000000001</v>
      </c>
      <c r="DB24" s="163"/>
      <c r="DC24" s="163"/>
      <c r="DD24" s="163"/>
      <c r="DE24" s="163"/>
      <c r="DF24" s="162">
        <v>11.36</v>
      </c>
      <c r="DG24" s="163"/>
      <c r="DH24" s="162">
        <v>-15.861599999999999</v>
      </c>
      <c r="DI24" s="162">
        <v>-36.200000000000003</v>
      </c>
      <c r="DJ24" s="162">
        <v>-36</v>
      </c>
      <c r="DK24" s="162">
        <v>-0.33200000000000002</v>
      </c>
      <c r="DL24" s="162">
        <v>7.4862000000000002</v>
      </c>
      <c r="DM24" s="162">
        <v>17.669</v>
      </c>
      <c r="DN24" s="162">
        <v>17.447199999999999</v>
      </c>
      <c r="DO24" s="162">
        <v>8.02</v>
      </c>
      <c r="DP24" s="162">
        <v>-4.9000000000000004</v>
      </c>
      <c r="DQ24" s="162">
        <v>14.8955</v>
      </c>
      <c r="DR24" s="162">
        <v>-12.3582</v>
      </c>
      <c r="DS24" s="162">
        <v>-12.84</v>
      </c>
      <c r="DT24" s="162">
        <v>-12.92</v>
      </c>
      <c r="DU24" s="162">
        <v>32.03</v>
      </c>
      <c r="DV24" s="162">
        <v>7.9</v>
      </c>
      <c r="DW24" s="162">
        <v>-16.563600000000001</v>
      </c>
      <c r="DX24" s="162">
        <v>-8.8091000000000008</v>
      </c>
      <c r="DY24" s="162">
        <v>-21.676200000000001</v>
      </c>
      <c r="DZ24" s="162">
        <v>-20.809100000000001</v>
      </c>
      <c r="EA24" s="162">
        <v>32.8187</v>
      </c>
      <c r="EB24" s="162">
        <v>4.8673999999999999</v>
      </c>
      <c r="EC24" s="162">
        <v>-1.3705000000000001</v>
      </c>
      <c r="ED24" s="162">
        <v>-0.46560000000000001</v>
      </c>
      <c r="EE24" s="162">
        <v>-17.625900000000001</v>
      </c>
      <c r="EF24" s="162">
        <v>-25.463000000000001</v>
      </c>
      <c r="EG24" s="162">
        <v>-13.23</v>
      </c>
      <c r="EH24" s="162">
        <v>1.4133</v>
      </c>
      <c r="EI24" s="162">
        <v>-26.226900000000001</v>
      </c>
      <c r="EJ24" s="163"/>
      <c r="EK24" s="162">
        <v>-14.772500000000001</v>
      </c>
      <c r="EL24" s="162">
        <v>-13.890599999999999</v>
      </c>
      <c r="EM24" s="162">
        <v>12.421799999999999</v>
      </c>
      <c r="EN24" s="162">
        <v>-1.4423999999999999</v>
      </c>
      <c r="EO24" s="162">
        <v>-2.0558000000000001</v>
      </c>
      <c r="EP24" s="162">
        <v>-7.6840000000000002</v>
      </c>
      <c r="EQ24" s="162">
        <v>-19.455100000000002</v>
      </c>
      <c r="ER24" s="162">
        <v>-19.151900000000001</v>
      </c>
      <c r="ES24" s="162">
        <v>1.1972</v>
      </c>
      <c r="ET24" s="162">
        <v>3.18</v>
      </c>
      <c r="EU24" s="162">
        <v>-3.26</v>
      </c>
      <c r="EV24" s="162">
        <v>-0.1</v>
      </c>
      <c r="EW24" s="162">
        <v>6.2023999999999999</v>
      </c>
      <c r="EX24" s="162">
        <v>-6.2685000000000004</v>
      </c>
      <c r="EY24" s="162">
        <v>-12.6502</v>
      </c>
      <c r="EZ24" s="162">
        <v>-6.5720999999999998</v>
      </c>
      <c r="FA24" s="162">
        <v>5.4896000000000003</v>
      </c>
      <c r="FB24" s="162">
        <v>5.2275999999999998</v>
      </c>
      <c r="FC24" s="162">
        <v>-12.6898</v>
      </c>
      <c r="FD24" s="162">
        <v>5.6154999999999999</v>
      </c>
      <c r="FE24" s="163"/>
      <c r="FF24" s="162">
        <v>5.1856</v>
      </c>
      <c r="FG24" s="162">
        <v>4.7938000000000001</v>
      </c>
      <c r="FH24" s="162">
        <v>4.2088999999999999</v>
      </c>
      <c r="FI24" s="162">
        <v>2.7054999999999998</v>
      </c>
      <c r="FJ24" s="162">
        <v>2.1768999999999998</v>
      </c>
      <c r="FK24" s="162">
        <v>2.1768999999999998</v>
      </c>
      <c r="FL24" s="162">
        <v>15.908300000000001</v>
      </c>
      <c r="FM24" s="162">
        <v>12.5383</v>
      </c>
      <c r="FN24" s="162">
        <v>13.05</v>
      </c>
      <c r="FO24" s="162">
        <v>26.384399999999999</v>
      </c>
      <c r="FP24" s="162">
        <v>37.96</v>
      </c>
      <c r="FQ24" s="162">
        <v>21.788699999999999</v>
      </c>
      <c r="FR24" s="162">
        <v>-13.07</v>
      </c>
      <c r="FS24" s="162">
        <v>0.40150000000000002</v>
      </c>
      <c r="FT24" s="162">
        <v>0.16500000000000001</v>
      </c>
      <c r="FU24" s="162">
        <v>0.25</v>
      </c>
      <c r="FV24" s="162">
        <v>0.88</v>
      </c>
      <c r="FW24" s="162">
        <v>-21.6753</v>
      </c>
      <c r="FX24" s="163"/>
      <c r="FY24" s="162">
        <v>7.2279999999999998</v>
      </c>
      <c r="FZ24" s="162">
        <v>0.94799999999999995</v>
      </c>
      <c r="GA24" s="163"/>
      <c r="GB24" s="162">
        <v>31.5</v>
      </c>
      <c r="GC24" s="162">
        <v>-40.593899999999998</v>
      </c>
      <c r="GD24" s="162">
        <v>-29.6023</v>
      </c>
      <c r="GE24" s="162">
        <v>-0.77</v>
      </c>
      <c r="GF24" s="162">
        <v>14.1226</v>
      </c>
      <c r="GG24" s="163"/>
      <c r="GH24" s="162">
        <v>25.943000000000001</v>
      </c>
      <c r="GI24" s="162">
        <v>-8.6135000000000002</v>
      </c>
      <c r="GJ24" s="162">
        <v>-9.0845000000000002</v>
      </c>
      <c r="GK24" s="162">
        <v>2.0076000000000001</v>
      </c>
      <c r="GL24" s="162">
        <v>5.33E-2</v>
      </c>
      <c r="GM24" s="163"/>
      <c r="GN24" s="162">
        <v>-9.1075999999999997</v>
      </c>
      <c r="GO24" s="162">
        <v>-32.775300000000001</v>
      </c>
      <c r="GP24" s="162">
        <v>4.9920999999999998</v>
      </c>
      <c r="GQ24" s="162">
        <v>-24.7226</v>
      </c>
      <c r="GR24" s="162">
        <v>5.0263999999999998</v>
      </c>
      <c r="GS24" s="162">
        <v>4.3555999999999999</v>
      </c>
      <c r="GT24" s="162">
        <v>162.04509999999999</v>
      </c>
      <c r="GU24" s="162">
        <v>-7.9551999999999996</v>
      </c>
      <c r="GV24" s="162">
        <v>-7.6994999999999996</v>
      </c>
      <c r="GW24" s="162">
        <v>-10.7882</v>
      </c>
      <c r="GX24" s="162">
        <v>3.6829000000000001</v>
      </c>
      <c r="GY24" s="162">
        <v>7.4938000000000002</v>
      </c>
      <c r="GZ24" s="162">
        <v>7.5396000000000001</v>
      </c>
      <c r="HA24" s="162">
        <v>3</v>
      </c>
      <c r="HB24" s="162">
        <v>-18.081499999999998</v>
      </c>
      <c r="HC24" s="162">
        <v>-17.020399999999999</v>
      </c>
      <c r="HD24" s="162">
        <v>-21.79</v>
      </c>
      <c r="HE24" s="162">
        <v>23.354900000000001</v>
      </c>
      <c r="HF24" s="162">
        <v>43.143599999999999</v>
      </c>
      <c r="HG24" s="162">
        <v>29.5108</v>
      </c>
      <c r="HH24" s="162">
        <v>76.637100000000004</v>
      </c>
      <c r="HI24" s="162">
        <v>-33.7196</v>
      </c>
      <c r="HJ24" s="162">
        <v>19.920300000000001</v>
      </c>
      <c r="HK24" s="162">
        <v>0</v>
      </c>
      <c r="HL24" s="162">
        <v>11.8088</v>
      </c>
      <c r="HM24" s="162">
        <v>-12.1035</v>
      </c>
      <c r="HN24" s="162">
        <v>-14.0642</v>
      </c>
      <c r="HO24" s="163"/>
      <c r="HP24" s="163"/>
      <c r="HQ24" s="162">
        <v>-18.033000000000001</v>
      </c>
      <c r="HR24" s="162">
        <v>-17.494599999999998</v>
      </c>
      <c r="HS24" s="162">
        <v>-16.3201</v>
      </c>
      <c r="HT24" s="162">
        <v>-15.9415</v>
      </c>
      <c r="HU24" s="162">
        <v>13.91</v>
      </c>
      <c r="HV24" s="162">
        <v>12.84</v>
      </c>
      <c r="HW24" s="162">
        <v>-27.7</v>
      </c>
      <c r="HX24" s="162">
        <v>-27.7</v>
      </c>
      <c r="HY24" s="162">
        <v>1.1782999999999999</v>
      </c>
      <c r="HZ24" s="162">
        <v>-0.48</v>
      </c>
      <c r="IA24" s="162">
        <v>58.909599999999998</v>
      </c>
      <c r="IB24" s="162">
        <v>17.0671</v>
      </c>
      <c r="IC24" s="162">
        <v>17.017800000000001</v>
      </c>
      <c r="ID24" s="162">
        <v>-13.5</v>
      </c>
      <c r="IE24" s="162">
        <v>-32.4</v>
      </c>
      <c r="IF24" s="162">
        <v>1.3</v>
      </c>
      <c r="IG24" s="162">
        <v>0.8</v>
      </c>
      <c r="IH24" s="163"/>
      <c r="II24" s="162">
        <v>-18.303100000000001</v>
      </c>
      <c r="IJ24" s="162">
        <v>-150.46629999999999</v>
      </c>
      <c r="IK24" s="162">
        <v>-32.671399999999998</v>
      </c>
      <c r="IL24" s="162">
        <v>-226.8817</v>
      </c>
      <c r="IM24" s="162">
        <v>-19.495100000000001</v>
      </c>
      <c r="IN24" s="162">
        <v>-48.0075</v>
      </c>
      <c r="IO24" s="162">
        <v>65.651300000000006</v>
      </c>
      <c r="IP24" s="162">
        <v>104.3552</v>
      </c>
      <c r="IQ24" s="162">
        <v>98.777699999999996</v>
      </c>
      <c r="IR24" s="162">
        <v>121.33799999999999</v>
      </c>
      <c r="IS24" s="162">
        <v>-9.7542000000000009</v>
      </c>
      <c r="IT24" s="162">
        <v>8.1190999999999995</v>
      </c>
      <c r="IU24" s="162">
        <v>8.4024000000000001</v>
      </c>
      <c r="IV24" s="162">
        <v>12.67</v>
      </c>
      <c r="IW24" s="162">
        <v>103.36360000000001</v>
      </c>
      <c r="IX24" s="162">
        <v>-236.90700000000001</v>
      </c>
      <c r="IY24" s="162">
        <v>3.7985000000000002</v>
      </c>
      <c r="IZ24" s="162">
        <v>-4.2655000000000003</v>
      </c>
      <c r="JA24" s="162">
        <v>-0.42109999999999997</v>
      </c>
      <c r="JB24" s="163"/>
      <c r="JC24" s="162">
        <v>-8.9600000000000009</v>
      </c>
      <c r="JD24" s="162">
        <v>-1.236</v>
      </c>
      <c r="JE24" s="162">
        <v>-1.2350000000000001</v>
      </c>
      <c r="JF24" s="162">
        <v>4.32</v>
      </c>
      <c r="JG24" s="162">
        <v>0</v>
      </c>
      <c r="JH24" s="162">
        <v>-4.9984000000000002</v>
      </c>
      <c r="JI24" s="162">
        <v>-6.5598999999999998</v>
      </c>
      <c r="JJ24" s="162">
        <v>4.7470999999999997</v>
      </c>
      <c r="JK24" s="162">
        <v>-1.1124000000000001</v>
      </c>
      <c r="JL24" s="162">
        <v>3.8</v>
      </c>
      <c r="JM24" s="162">
        <v>-1.1930000000000001</v>
      </c>
      <c r="JN24" s="162">
        <v>-0.78400000000000003</v>
      </c>
      <c r="JO24" s="163"/>
      <c r="JP24" s="163"/>
      <c r="JQ24" s="162">
        <v>5.0012999999999996</v>
      </c>
      <c r="JR24" s="162">
        <v>3.5728</v>
      </c>
      <c r="JS24" s="162">
        <v>2.6328999999999998</v>
      </c>
      <c r="JT24" s="163"/>
      <c r="JU24" s="162">
        <v>16</v>
      </c>
      <c r="JV24" s="162">
        <v>-5.9999999999999995E-4</v>
      </c>
      <c r="JW24" s="162">
        <v>0.48</v>
      </c>
      <c r="JX24" s="163"/>
      <c r="JY24" s="162">
        <v>-4.7854000000000001</v>
      </c>
      <c r="JZ24" s="162">
        <v>-4.5669000000000004</v>
      </c>
      <c r="KA24" s="162">
        <v>-28.6859</v>
      </c>
      <c r="KB24" s="162">
        <v>-1.1997</v>
      </c>
      <c r="KC24" s="163"/>
      <c r="KD24" s="162">
        <v>-33.288400000000003</v>
      </c>
      <c r="KE24" s="162">
        <v>0</v>
      </c>
      <c r="KF24" s="162">
        <v>-10.4</v>
      </c>
      <c r="KG24" s="162">
        <v>-6.8</v>
      </c>
      <c r="KH24" s="162">
        <v>64.03</v>
      </c>
      <c r="KI24" s="162">
        <v>-125.4768</v>
      </c>
    </row>
    <row r="25" spans="1:295" ht="18" customHeight="1" x14ac:dyDescent="0.3">
      <c r="A25" s="157" t="s">
        <v>54</v>
      </c>
      <c r="B25" s="157" t="s">
        <v>864</v>
      </c>
      <c r="C25" s="158">
        <v>0</v>
      </c>
      <c r="D25" s="158">
        <v>2.4009999999999998</v>
      </c>
      <c r="E25" s="158">
        <v>-7.4599000000000002</v>
      </c>
      <c r="F25" s="158">
        <v>3.3917000000000002</v>
      </c>
      <c r="G25" s="158">
        <v>12.7973</v>
      </c>
      <c r="H25" s="159"/>
      <c r="I25" s="158">
        <v>14.2492</v>
      </c>
      <c r="J25" s="159"/>
      <c r="K25" s="158">
        <v>20.061499999999999</v>
      </c>
      <c r="L25" s="158">
        <v>8.9067000000000007</v>
      </c>
      <c r="M25" s="158">
        <v>10.1617</v>
      </c>
      <c r="N25" s="158">
        <v>-19.98</v>
      </c>
      <c r="O25" s="158">
        <v>-26.4</v>
      </c>
      <c r="P25" s="158">
        <v>2.2000000000000002</v>
      </c>
      <c r="Q25" s="158">
        <v>4.1399999999999997</v>
      </c>
      <c r="R25" s="158">
        <v>-17.600000000000001</v>
      </c>
      <c r="S25" s="158">
        <v>0.59199999999999997</v>
      </c>
      <c r="T25" s="158">
        <v>-2.4228999999999998</v>
      </c>
      <c r="U25" s="158">
        <v>6.8109999999999999</v>
      </c>
      <c r="V25" s="158">
        <v>6.8762999999999996</v>
      </c>
      <c r="W25" s="158">
        <v>11.5832</v>
      </c>
      <c r="X25" s="158">
        <v>1.5741000000000001</v>
      </c>
      <c r="Y25" s="158">
        <v>-3.1399999999999997E-2</v>
      </c>
      <c r="Z25" s="158">
        <v>2.4460999999999999</v>
      </c>
      <c r="AA25" s="159"/>
      <c r="AB25" s="158">
        <v>-1.2518</v>
      </c>
      <c r="AC25" s="158">
        <v>-0.24299999999999999</v>
      </c>
      <c r="AD25" s="158">
        <v>-0.22800000000000001</v>
      </c>
      <c r="AE25" s="158">
        <v>3.754</v>
      </c>
      <c r="AF25" s="158">
        <v>0</v>
      </c>
      <c r="AG25" s="158">
        <v>-6.6</v>
      </c>
      <c r="AH25" s="158">
        <v>-0.67100000000000004</v>
      </c>
      <c r="AI25" s="158">
        <v>0.23699999999999999</v>
      </c>
      <c r="AJ25" s="159">
        <v>0</v>
      </c>
      <c r="AK25" s="158">
        <v>-8.32</v>
      </c>
      <c r="AL25" s="159"/>
      <c r="AM25" s="158">
        <v>-14.43</v>
      </c>
      <c r="AN25" s="158">
        <v>-14.44</v>
      </c>
      <c r="AO25" s="158">
        <v>5.1173000000000002</v>
      </c>
      <c r="AP25" s="158">
        <v>2.7658999999999998</v>
      </c>
      <c r="AQ25" s="158">
        <v>25.5745</v>
      </c>
      <c r="AR25" s="158">
        <v>27.912600000000001</v>
      </c>
      <c r="AS25" s="158">
        <v>-8.6068999999999996</v>
      </c>
      <c r="AT25" s="158">
        <v>-2.3212999999999999</v>
      </c>
      <c r="AU25" s="159">
        <v>0</v>
      </c>
      <c r="AV25" s="158">
        <v>-0.3795</v>
      </c>
      <c r="AW25" s="158">
        <v>-0.5111</v>
      </c>
      <c r="AX25" s="158">
        <v>-13.253299999999999</v>
      </c>
      <c r="AY25" s="158">
        <v>-10.9339</v>
      </c>
      <c r="AZ25" s="158">
        <v>33.072800000000001</v>
      </c>
      <c r="BA25" s="158">
        <v>35.009</v>
      </c>
      <c r="BB25" s="158">
        <v>29.4239</v>
      </c>
      <c r="BC25" s="158">
        <v>14.895300000000001</v>
      </c>
      <c r="BD25" s="158">
        <v>-5.3</v>
      </c>
      <c r="BE25" s="158">
        <v>-5.2</v>
      </c>
      <c r="BF25" s="158">
        <v>-26.816800000000001</v>
      </c>
      <c r="BG25" s="158">
        <v>-34.307099999999998</v>
      </c>
      <c r="BH25" s="158">
        <v>-2.2397</v>
      </c>
      <c r="BI25" s="159"/>
      <c r="BJ25" s="158">
        <v>4.2126999999999999</v>
      </c>
      <c r="BK25" s="158">
        <v>5.5278999999999998</v>
      </c>
      <c r="BL25" s="159"/>
      <c r="BM25" s="158">
        <v>0.53569999999999995</v>
      </c>
      <c r="BN25" s="158">
        <v>-142.0941</v>
      </c>
      <c r="BO25" s="158">
        <v>85.024500000000003</v>
      </c>
      <c r="BP25" s="158">
        <v>84.963499999999996</v>
      </c>
      <c r="BQ25" s="158">
        <v>-106.9873</v>
      </c>
      <c r="BR25" s="158">
        <v>-142.81620000000001</v>
      </c>
      <c r="BS25" s="159"/>
      <c r="BT25" s="159"/>
      <c r="BU25" s="159"/>
      <c r="BV25" s="158">
        <v>28.341899999999999</v>
      </c>
      <c r="BW25" s="158">
        <v>12.4</v>
      </c>
      <c r="BX25" s="158">
        <v>10.17</v>
      </c>
      <c r="BY25" s="158">
        <v>-3.49</v>
      </c>
      <c r="BZ25" s="158">
        <v>9.83</v>
      </c>
      <c r="CA25" s="158">
        <v>-10.176500000000001</v>
      </c>
      <c r="CB25" s="158">
        <v>-10.0426</v>
      </c>
      <c r="CC25" s="158">
        <v>19.742100000000001</v>
      </c>
      <c r="CD25" s="158">
        <v>17.6144</v>
      </c>
      <c r="CE25" s="159"/>
      <c r="CF25" s="158">
        <v>-12.104900000000001</v>
      </c>
      <c r="CG25" s="158">
        <v>-12.1622</v>
      </c>
      <c r="CH25" s="158">
        <v>3.0648</v>
      </c>
      <c r="CI25" s="159"/>
      <c r="CJ25" s="159"/>
      <c r="CK25" s="159"/>
      <c r="CL25" s="158">
        <v>-4.3</v>
      </c>
      <c r="CM25" s="158">
        <v>-5</v>
      </c>
      <c r="CN25" s="158">
        <v>-4.4800000000000004</v>
      </c>
      <c r="CO25" s="158">
        <v>26.631900000000002</v>
      </c>
      <c r="CP25" s="158">
        <v>27.1358</v>
      </c>
      <c r="CQ25" s="158">
        <v>24.046900000000001</v>
      </c>
      <c r="CR25" s="158">
        <v>53.3977</v>
      </c>
      <c r="CS25" s="158">
        <v>53.719000000000001</v>
      </c>
      <c r="CT25" s="158">
        <v>-16.032</v>
      </c>
      <c r="CU25" s="158">
        <v>-52.745100000000001</v>
      </c>
      <c r="CV25" s="158">
        <v>-10.6419</v>
      </c>
      <c r="CW25" s="158">
        <v>3.6118999999999999</v>
      </c>
      <c r="CX25" s="158">
        <v>30.09</v>
      </c>
      <c r="CY25" s="158">
        <v>12.08</v>
      </c>
      <c r="CZ25" s="159"/>
      <c r="DA25" s="158">
        <v>26.956199999999999</v>
      </c>
      <c r="DB25" s="159"/>
      <c r="DC25" s="159"/>
      <c r="DD25" s="159"/>
      <c r="DE25" s="159"/>
      <c r="DF25" s="158">
        <v>11.727</v>
      </c>
      <c r="DG25" s="159"/>
      <c r="DH25" s="158">
        <v>-18.7683</v>
      </c>
      <c r="DI25" s="158">
        <v>-36.200000000000003</v>
      </c>
      <c r="DJ25" s="158">
        <v>-36.200000000000003</v>
      </c>
      <c r="DK25" s="158">
        <v>-0.28439999999999999</v>
      </c>
      <c r="DL25" s="158">
        <v>9.7302999999999997</v>
      </c>
      <c r="DM25" s="158">
        <v>18.299900000000001</v>
      </c>
      <c r="DN25" s="158">
        <v>21.158100000000001</v>
      </c>
      <c r="DO25" s="158">
        <v>10.7</v>
      </c>
      <c r="DP25" s="158">
        <v>-5.22</v>
      </c>
      <c r="DQ25" s="158">
        <v>18.847999999999999</v>
      </c>
      <c r="DR25" s="158">
        <v>-13.200100000000001</v>
      </c>
      <c r="DS25" s="158">
        <v>-13.98</v>
      </c>
      <c r="DT25" s="158">
        <v>-13.93</v>
      </c>
      <c r="DU25" s="158">
        <v>37.229999999999997</v>
      </c>
      <c r="DV25" s="158">
        <v>11.84</v>
      </c>
      <c r="DW25" s="158">
        <v>-15.9636</v>
      </c>
      <c r="DX25" s="158">
        <v>-8.2363999999999997</v>
      </c>
      <c r="DY25" s="158">
        <v>-23.053599999999999</v>
      </c>
      <c r="DZ25" s="158">
        <v>-22.5091</v>
      </c>
      <c r="EA25" s="158">
        <v>50.480400000000003</v>
      </c>
      <c r="EB25" s="158">
        <v>18.165500000000002</v>
      </c>
      <c r="EC25" s="158">
        <v>10.549899999999999</v>
      </c>
      <c r="ED25" s="158">
        <v>-7.4000000000000003E-3</v>
      </c>
      <c r="EE25" s="158">
        <v>-13.6242</v>
      </c>
      <c r="EF25" s="158">
        <v>-19.364999999999998</v>
      </c>
      <c r="EG25" s="158">
        <v>-12.535</v>
      </c>
      <c r="EH25" s="158">
        <v>15.3299</v>
      </c>
      <c r="EI25" s="158">
        <v>-34.205800000000004</v>
      </c>
      <c r="EJ25" s="159"/>
      <c r="EK25" s="158">
        <v>-14.739100000000001</v>
      </c>
      <c r="EL25" s="158">
        <v>-13.3287</v>
      </c>
      <c r="EM25" s="158">
        <v>14.8186</v>
      </c>
      <c r="EN25" s="158">
        <v>-2.3653</v>
      </c>
      <c r="EO25" s="158">
        <v>-3.7038000000000002</v>
      </c>
      <c r="EP25" s="158">
        <v>-2.052</v>
      </c>
      <c r="EQ25" s="158">
        <v>-19.678699999999999</v>
      </c>
      <c r="ER25" s="158">
        <v>-19.3581</v>
      </c>
      <c r="ES25" s="158">
        <v>0.49299999999999999</v>
      </c>
      <c r="ET25" s="158">
        <v>1.98</v>
      </c>
      <c r="EU25" s="158">
        <v>0</v>
      </c>
      <c r="EV25" s="158">
        <v>1.5</v>
      </c>
      <c r="EW25" s="158">
        <v>6.3141999999999996</v>
      </c>
      <c r="EX25" s="158">
        <v>-10.1944</v>
      </c>
      <c r="EY25" s="158">
        <v>-13.203200000000001</v>
      </c>
      <c r="EZ25" s="158">
        <v>-7.181</v>
      </c>
      <c r="FA25" s="158">
        <v>6.0152999999999999</v>
      </c>
      <c r="FB25" s="158">
        <v>1.5959000000000001</v>
      </c>
      <c r="FC25" s="158">
        <v>-12.7324</v>
      </c>
      <c r="FD25" s="158">
        <v>5.5388000000000002</v>
      </c>
      <c r="FE25" s="159"/>
      <c r="FF25" s="158">
        <v>5.2864000000000004</v>
      </c>
      <c r="FG25" s="158">
        <v>3.6177000000000001</v>
      </c>
      <c r="FH25" s="158">
        <v>4.16</v>
      </c>
      <c r="FI25" s="158">
        <v>3.1606999999999998</v>
      </c>
      <c r="FJ25" s="158">
        <v>4.6887999999999996</v>
      </c>
      <c r="FK25" s="158">
        <v>4.1863999999999999</v>
      </c>
      <c r="FL25" s="158">
        <v>13.564</v>
      </c>
      <c r="FM25" s="158">
        <v>17.565799999999999</v>
      </c>
      <c r="FN25" s="158">
        <v>17.059799999999999</v>
      </c>
      <c r="FO25" s="158">
        <v>23.9678</v>
      </c>
      <c r="FP25" s="158">
        <v>33.832099999999997</v>
      </c>
      <c r="FQ25" s="158">
        <v>22.315999999999999</v>
      </c>
      <c r="FR25" s="158">
        <v>-13.56</v>
      </c>
      <c r="FS25" s="158">
        <v>0.2074</v>
      </c>
      <c r="FT25" s="158">
        <v>0.17419999999999999</v>
      </c>
      <c r="FU25" s="158">
        <v>-0.05</v>
      </c>
      <c r="FV25" s="158">
        <v>0.5</v>
      </c>
      <c r="FW25" s="158">
        <v>-21.395399999999999</v>
      </c>
      <c r="FX25" s="158">
        <v>2.6610999999999998</v>
      </c>
      <c r="FY25" s="158">
        <v>7.3090000000000002</v>
      </c>
      <c r="FZ25" s="158">
        <v>0.92</v>
      </c>
      <c r="GA25" s="159"/>
      <c r="GB25" s="158">
        <v>31.81</v>
      </c>
      <c r="GC25" s="158">
        <v>-36.593200000000003</v>
      </c>
      <c r="GD25" s="158">
        <v>-25.766300000000001</v>
      </c>
      <c r="GE25" s="158">
        <v>-0.63</v>
      </c>
      <c r="GF25" s="158">
        <v>15.0589</v>
      </c>
      <c r="GG25" s="159"/>
      <c r="GH25" s="158">
        <v>25.668800000000001</v>
      </c>
      <c r="GI25" s="158">
        <v>-9.2072000000000003</v>
      </c>
      <c r="GJ25" s="158">
        <v>-9.7296999999999993</v>
      </c>
      <c r="GK25" s="158">
        <v>2.1707000000000001</v>
      </c>
      <c r="GL25" s="159"/>
      <c r="GM25" s="159"/>
      <c r="GN25" s="158">
        <v>-10.051600000000001</v>
      </c>
      <c r="GO25" s="158">
        <v>-37.143900000000002</v>
      </c>
      <c r="GP25" s="158">
        <v>4.9500999999999999</v>
      </c>
      <c r="GQ25" s="158">
        <v>-24.183900000000001</v>
      </c>
      <c r="GR25" s="158">
        <v>3.3313000000000001</v>
      </c>
      <c r="GS25" s="158">
        <v>2.4923000000000002</v>
      </c>
      <c r="GT25" s="158">
        <v>159.21260000000001</v>
      </c>
      <c r="GU25" s="158">
        <v>-6.9310999999999998</v>
      </c>
      <c r="GV25" s="158">
        <v>-6.3837999999999999</v>
      </c>
      <c r="GW25" s="158">
        <v>-11.3431</v>
      </c>
      <c r="GX25" s="158">
        <v>2.8919999999999999</v>
      </c>
      <c r="GY25" s="158">
        <v>7.7070999999999996</v>
      </c>
      <c r="GZ25" s="158">
        <v>7.8164999999999996</v>
      </c>
      <c r="HA25" s="158">
        <v>2</v>
      </c>
      <c r="HB25" s="158">
        <v>-18.765000000000001</v>
      </c>
      <c r="HC25" s="158">
        <v>-16.352900000000002</v>
      </c>
      <c r="HD25" s="158">
        <v>-17.18</v>
      </c>
      <c r="HE25" s="158">
        <v>19.866800000000001</v>
      </c>
      <c r="HF25" s="158">
        <v>37.850900000000003</v>
      </c>
      <c r="HG25" s="158">
        <v>32.728400000000001</v>
      </c>
      <c r="HH25" s="158">
        <v>68.8232</v>
      </c>
      <c r="HI25" s="158">
        <v>-34.155799999999999</v>
      </c>
      <c r="HJ25" s="158">
        <v>18.4222</v>
      </c>
      <c r="HK25" s="158">
        <v>0</v>
      </c>
      <c r="HL25" s="158">
        <v>11.8003</v>
      </c>
      <c r="HM25" s="158">
        <v>-13.0299</v>
      </c>
      <c r="HN25" s="158">
        <v>-14.3368</v>
      </c>
      <c r="HO25" s="159"/>
      <c r="HP25" s="159"/>
      <c r="HQ25" s="158">
        <v>-18.0824</v>
      </c>
      <c r="HR25" s="158">
        <v>-17.423200000000001</v>
      </c>
      <c r="HS25" s="158">
        <v>-19.084199999999999</v>
      </c>
      <c r="HT25" s="158">
        <v>-18.548500000000001</v>
      </c>
      <c r="HU25" s="158">
        <v>13.58</v>
      </c>
      <c r="HV25" s="158">
        <v>13.46</v>
      </c>
      <c r="HW25" s="158">
        <v>-26.4</v>
      </c>
      <c r="HX25" s="158">
        <v>-26.4</v>
      </c>
      <c r="HY25" s="158">
        <v>1.1087</v>
      </c>
      <c r="HZ25" s="158">
        <v>2</v>
      </c>
      <c r="IA25" s="158">
        <v>60.860399999999998</v>
      </c>
      <c r="IB25" s="158">
        <v>17.865300000000001</v>
      </c>
      <c r="IC25" s="158">
        <v>17.410299999999999</v>
      </c>
      <c r="ID25" s="158">
        <v>-11.8</v>
      </c>
      <c r="IE25" s="158">
        <v>-30.7</v>
      </c>
      <c r="IF25" s="158">
        <v>1.3</v>
      </c>
      <c r="IG25" s="158">
        <v>0.8</v>
      </c>
      <c r="IH25" s="158">
        <v>-18.3003</v>
      </c>
      <c r="II25" s="158">
        <v>-18.3261</v>
      </c>
      <c r="IJ25" s="158">
        <v>-144.4811</v>
      </c>
      <c r="IK25" s="158">
        <v>-20.350000000000001</v>
      </c>
      <c r="IL25" s="158">
        <v>-228.297</v>
      </c>
      <c r="IM25" s="158">
        <v>-21.382899999999999</v>
      </c>
      <c r="IN25" s="158">
        <v>-43.189900000000002</v>
      </c>
      <c r="IO25" s="158">
        <v>66.971999999999994</v>
      </c>
      <c r="IP25" s="158">
        <v>102.9355</v>
      </c>
      <c r="IQ25" s="158">
        <v>97.846199999999996</v>
      </c>
      <c r="IR25" s="158">
        <v>120.8248</v>
      </c>
      <c r="IS25" s="158">
        <v>-11.485799999999999</v>
      </c>
      <c r="IT25" s="158">
        <v>8.2172999999999998</v>
      </c>
      <c r="IU25" s="158">
        <v>9.8655000000000008</v>
      </c>
      <c r="IV25" s="158">
        <v>15.6517</v>
      </c>
      <c r="IW25" s="158">
        <v>100.2122</v>
      </c>
      <c r="IX25" s="158">
        <v>-236.23759999999999</v>
      </c>
      <c r="IY25" s="158">
        <v>1.1768000000000001</v>
      </c>
      <c r="IZ25" s="158">
        <v>-1.9342999999999999</v>
      </c>
      <c r="JA25" s="158">
        <v>-2.0154000000000001</v>
      </c>
      <c r="JB25" s="159"/>
      <c r="JC25" s="158">
        <v>-8.08</v>
      </c>
      <c r="JD25" s="158">
        <v>-1.327</v>
      </c>
      <c r="JE25" s="158">
        <v>-1.3260000000000001</v>
      </c>
      <c r="JF25" s="158">
        <v>3.44</v>
      </c>
      <c r="JG25" s="158">
        <v>0</v>
      </c>
      <c r="JH25" s="158">
        <v>-4.3787000000000003</v>
      </c>
      <c r="JI25" s="158">
        <v>-6.5019</v>
      </c>
      <c r="JJ25" s="158">
        <v>3.8681999999999999</v>
      </c>
      <c r="JK25" s="158">
        <v>-0.43790000000000001</v>
      </c>
      <c r="JL25" s="158">
        <v>4.5</v>
      </c>
      <c r="JM25" s="158">
        <v>2.6640000000000001</v>
      </c>
      <c r="JN25" s="158">
        <v>1.7250000000000001</v>
      </c>
      <c r="JO25" s="159"/>
      <c r="JP25" s="159"/>
      <c r="JQ25" s="158">
        <v>3.7532000000000001</v>
      </c>
      <c r="JR25" s="158">
        <v>4.4082999999999997</v>
      </c>
      <c r="JS25" s="158">
        <v>3.9531000000000001</v>
      </c>
      <c r="JT25" s="159"/>
      <c r="JU25" s="158">
        <v>15.5</v>
      </c>
      <c r="JV25" s="158">
        <v>0.99480000000000002</v>
      </c>
      <c r="JW25" s="158">
        <v>0.55000000000000004</v>
      </c>
      <c r="JX25" s="159"/>
      <c r="JY25" s="158">
        <v>-4.8287000000000004</v>
      </c>
      <c r="JZ25" s="158">
        <v>-3.5278</v>
      </c>
      <c r="KA25" s="158">
        <v>-29.3674</v>
      </c>
      <c r="KB25" s="158">
        <v>-1.266</v>
      </c>
      <c r="KC25" s="159"/>
      <c r="KD25" s="158">
        <v>-33.328499999999998</v>
      </c>
      <c r="KE25" s="158">
        <v>1.6505000000000001</v>
      </c>
      <c r="KF25" s="158">
        <v>-8.4</v>
      </c>
      <c r="KG25" s="158">
        <v>-8.4</v>
      </c>
      <c r="KH25" s="158">
        <v>50.414700000000003</v>
      </c>
      <c r="KI25" s="158">
        <v>-110.9307</v>
      </c>
    </row>
    <row r="26" spans="1:295" ht="18" customHeight="1" x14ac:dyDescent="0.3">
      <c r="A26" s="157" t="s">
        <v>54</v>
      </c>
      <c r="B26" s="157" t="s">
        <v>865</v>
      </c>
      <c r="C26" s="160">
        <v>0</v>
      </c>
      <c r="D26" s="160">
        <v>3.0078999999999998</v>
      </c>
      <c r="E26" s="160">
        <v>-8.0373999999999999</v>
      </c>
      <c r="F26" s="160">
        <v>3.1947000000000001</v>
      </c>
      <c r="G26" s="160">
        <v>12.9931</v>
      </c>
      <c r="H26" s="161"/>
      <c r="I26" s="160">
        <v>16.0641</v>
      </c>
      <c r="J26" s="161"/>
      <c r="K26" s="160">
        <v>22.746300000000002</v>
      </c>
      <c r="L26" s="160">
        <v>9.7236999999999991</v>
      </c>
      <c r="M26" s="160">
        <v>9.3933999999999997</v>
      </c>
      <c r="N26" s="160">
        <v>-22.2</v>
      </c>
      <c r="O26" s="160">
        <v>-28.6</v>
      </c>
      <c r="P26" s="160">
        <v>4.4000000000000004</v>
      </c>
      <c r="Q26" s="160">
        <v>4.1399999999999997</v>
      </c>
      <c r="R26" s="160">
        <v>-19.8</v>
      </c>
      <c r="S26" s="160">
        <v>0.70899999999999996</v>
      </c>
      <c r="T26" s="160">
        <v>-3.6726000000000001</v>
      </c>
      <c r="U26" s="160">
        <v>7.2542</v>
      </c>
      <c r="V26" s="160">
        <v>7.3273999999999999</v>
      </c>
      <c r="W26" s="160">
        <v>12.555400000000001</v>
      </c>
      <c r="X26" s="160">
        <v>2.1453000000000002</v>
      </c>
      <c r="Y26" s="160">
        <v>0.17810000000000001</v>
      </c>
      <c r="Z26" s="160">
        <v>2.0815999999999999</v>
      </c>
      <c r="AA26" s="161"/>
      <c r="AB26" s="160">
        <v>-1.2033</v>
      </c>
      <c r="AC26" s="160">
        <v>-0.105</v>
      </c>
      <c r="AD26" s="160">
        <v>-8.1000000000000003E-2</v>
      </c>
      <c r="AE26" s="160">
        <v>3.2410000000000001</v>
      </c>
      <c r="AF26" s="160">
        <v>0</v>
      </c>
      <c r="AG26" s="160">
        <v>-4.4000000000000004</v>
      </c>
      <c r="AH26" s="160">
        <v>-0.73</v>
      </c>
      <c r="AI26" s="160">
        <v>0.22800000000000001</v>
      </c>
      <c r="AJ26" s="161">
        <v>0</v>
      </c>
      <c r="AK26" s="160">
        <v>-7.62</v>
      </c>
      <c r="AL26" s="161"/>
      <c r="AM26" s="160">
        <v>-13.56</v>
      </c>
      <c r="AN26" s="160">
        <v>-13.06</v>
      </c>
      <c r="AO26" s="160">
        <v>5.4168000000000003</v>
      </c>
      <c r="AP26" s="160">
        <v>2.4704999999999999</v>
      </c>
      <c r="AQ26" s="160">
        <v>27.316299999999998</v>
      </c>
      <c r="AR26" s="160">
        <v>29.302600000000002</v>
      </c>
      <c r="AS26" s="160">
        <v>-8.4496000000000002</v>
      </c>
      <c r="AT26" s="160">
        <v>-4.5400999999999998</v>
      </c>
      <c r="AU26" s="161">
        <v>0</v>
      </c>
      <c r="AV26" s="160">
        <v>14.960100000000001</v>
      </c>
      <c r="AW26" s="160">
        <v>23.0655</v>
      </c>
      <c r="AX26" s="160">
        <v>-17.296800000000001</v>
      </c>
      <c r="AY26" s="160">
        <v>-12.7371</v>
      </c>
      <c r="AZ26" s="160">
        <v>34.270000000000003</v>
      </c>
      <c r="BA26" s="160">
        <v>35.630299999999998</v>
      </c>
      <c r="BB26" s="160">
        <v>23.065999999999999</v>
      </c>
      <c r="BC26" s="160">
        <v>14.168799999999999</v>
      </c>
      <c r="BD26" s="160">
        <v>-4.4000000000000004</v>
      </c>
      <c r="BE26" s="160">
        <v>-4.4000000000000004</v>
      </c>
      <c r="BF26" s="160">
        <v>-23.1675</v>
      </c>
      <c r="BG26" s="160">
        <v>-34.795699999999997</v>
      </c>
      <c r="BH26" s="160">
        <v>-3.4068999999999998</v>
      </c>
      <c r="BI26" s="161"/>
      <c r="BJ26" s="160">
        <v>0.99809999999999999</v>
      </c>
      <c r="BK26" s="160">
        <v>5.8095999999999997</v>
      </c>
      <c r="BL26" s="161"/>
      <c r="BM26" s="160">
        <v>0.60770000000000002</v>
      </c>
      <c r="BN26" s="160">
        <v>-118.1371</v>
      </c>
      <c r="BO26" s="160">
        <v>69.337999999999994</v>
      </c>
      <c r="BP26" s="160">
        <v>69.7958</v>
      </c>
      <c r="BQ26" s="160">
        <v>-105.15009999999999</v>
      </c>
      <c r="BR26" s="160">
        <v>-136.04920000000001</v>
      </c>
      <c r="BS26" s="161"/>
      <c r="BT26" s="161"/>
      <c r="BU26" s="161"/>
      <c r="BV26" s="160">
        <v>30.1782</v>
      </c>
      <c r="BW26" s="160">
        <v>13.99</v>
      </c>
      <c r="BX26" s="160">
        <v>11.98</v>
      </c>
      <c r="BY26" s="160">
        <v>-0.74</v>
      </c>
      <c r="BZ26" s="160">
        <v>12.74</v>
      </c>
      <c r="CA26" s="160">
        <v>-8.0332000000000008</v>
      </c>
      <c r="CB26" s="160">
        <v>-8.1671999999999993</v>
      </c>
      <c r="CC26" s="160">
        <v>16.238700000000001</v>
      </c>
      <c r="CD26" s="160">
        <v>13.472</v>
      </c>
      <c r="CE26" s="161"/>
      <c r="CF26" s="160">
        <v>-2.2650999999999999</v>
      </c>
      <c r="CG26" s="160">
        <v>-2.1528</v>
      </c>
      <c r="CH26" s="160">
        <v>1.4372</v>
      </c>
      <c r="CI26" s="161"/>
      <c r="CJ26" s="161"/>
      <c r="CK26" s="161"/>
      <c r="CL26" s="160">
        <v>3.7</v>
      </c>
      <c r="CM26" s="160">
        <v>2</v>
      </c>
      <c r="CN26" s="160">
        <v>-4.96</v>
      </c>
      <c r="CO26" s="160">
        <v>38.3324</v>
      </c>
      <c r="CP26" s="160">
        <v>37.272500000000001</v>
      </c>
      <c r="CQ26" s="160">
        <v>35.724699999999999</v>
      </c>
      <c r="CR26" s="160">
        <v>33.356999999999999</v>
      </c>
      <c r="CS26" s="160">
        <v>34.362900000000003</v>
      </c>
      <c r="CT26" s="160">
        <v>-14.7355</v>
      </c>
      <c r="CU26" s="160">
        <v>-36.860399999999998</v>
      </c>
      <c r="CV26" s="160">
        <v>-7.5812999999999997</v>
      </c>
      <c r="CW26" s="160">
        <v>4.0106000000000002</v>
      </c>
      <c r="CX26" s="160">
        <v>33.1</v>
      </c>
      <c r="CY26" s="160">
        <v>13.7</v>
      </c>
      <c r="CZ26" s="160">
        <v>15.317399999999999</v>
      </c>
      <c r="DA26" s="160">
        <v>13.772600000000001</v>
      </c>
      <c r="DB26" s="161"/>
      <c r="DC26" s="161"/>
      <c r="DD26" s="161"/>
      <c r="DE26" s="161"/>
      <c r="DF26" s="160">
        <v>13.1203</v>
      </c>
      <c r="DG26" s="161"/>
      <c r="DH26" s="160">
        <v>-18.894600000000001</v>
      </c>
      <c r="DI26" s="160">
        <v>-38.200000000000003</v>
      </c>
      <c r="DJ26" s="160">
        <v>-36.200000000000003</v>
      </c>
      <c r="DK26" s="160">
        <v>-2.1999999999999999E-2</v>
      </c>
      <c r="DL26" s="160">
        <v>11.2263</v>
      </c>
      <c r="DM26" s="160">
        <v>20.192399999999999</v>
      </c>
      <c r="DN26" s="160">
        <v>23.0136</v>
      </c>
      <c r="DO26" s="160">
        <v>12.2</v>
      </c>
      <c r="DP26" s="160">
        <v>-5.58</v>
      </c>
      <c r="DQ26" s="160">
        <v>18.1815</v>
      </c>
      <c r="DR26" s="160">
        <v>-16.9222</v>
      </c>
      <c r="DS26" s="160">
        <v>-13.76</v>
      </c>
      <c r="DT26" s="160">
        <v>-13.87</v>
      </c>
      <c r="DU26" s="160">
        <v>37.25</v>
      </c>
      <c r="DV26" s="160">
        <v>-13.16</v>
      </c>
      <c r="DW26" s="160">
        <v>-17.927299999999999</v>
      </c>
      <c r="DX26" s="160">
        <v>-8.7454999999999998</v>
      </c>
      <c r="DY26" s="160">
        <v>-22.202100000000002</v>
      </c>
      <c r="DZ26" s="160">
        <v>-21.836400000000001</v>
      </c>
      <c r="EA26" s="160">
        <v>44.356999999999999</v>
      </c>
      <c r="EB26" s="160">
        <v>14.6501</v>
      </c>
      <c r="EC26" s="160">
        <v>6.6082999999999998</v>
      </c>
      <c r="ED26" s="161"/>
      <c r="EE26" s="160">
        <v>-17.802</v>
      </c>
      <c r="EF26" s="160">
        <v>-25.996600000000001</v>
      </c>
      <c r="EG26" s="160">
        <v>-14.598000000000001</v>
      </c>
      <c r="EH26" s="160">
        <v>13.3712</v>
      </c>
      <c r="EI26" s="160">
        <v>-31.4998</v>
      </c>
      <c r="EJ26" s="161"/>
      <c r="EK26" s="160">
        <v>-15.3786</v>
      </c>
      <c r="EL26" s="160">
        <v>-14.0359</v>
      </c>
      <c r="EM26" s="160">
        <v>15.847300000000001</v>
      </c>
      <c r="EN26" s="160">
        <v>4.7182000000000004</v>
      </c>
      <c r="EO26" s="160">
        <v>1.5456000000000001</v>
      </c>
      <c r="EP26" s="160">
        <v>-46.6</v>
      </c>
      <c r="EQ26" s="160">
        <v>-20.041</v>
      </c>
      <c r="ER26" s="160">
        <v>-19.499700000000001</v>
      </c>
      <c r="ES26" s="160">
        <v>8.2139000000000006</v>
      </c>
      <c r="ET26" s="160">
        <v>19.79</v>
      </c>
      <c r="EU26" s="160">
        <v>0</v>
      </c>
      <c r="EV26" s="160">
        <v>-17.2</v>
      </c>
      <c r="EW26" s="160">
        <v>7.4276999999999997</v>
      </c>
      <c r="EX26" s="160">
        <v>-1.7459</v>
      </c>
      <c r="EY26" s="160">
        <v>-14.2181</v>
      </c>
      <c r="EZ26" s="160">
        <v>-8.3091000000000008</v>
      </c>
      <c r="FA26" s="160">
        <v>5.6275000000000004</v>
      </c>
      <c r="FB26" s="160">
        <v>6.819</v>
      </c>
      <c r="FC26" s="160">
        <v>-20.903099999999998</v>
      </c>
      <c r="FD26" s="160">
        <v>6.2599</v>
      </c>
      <c r="FE26" s="161"/>
      <c r="FF26" s="160">
        <v>5.9928999999999997</v>
      </c>
      <c r="FG26" s="160">
        <v>4.7877999999999998</v>
      </c>
      <c r="FH26" s="160">
        <v>4.4433999999999996</v>
      </c>
      <c r="FI26" s="160">
        <v>2.9478</v>
      </c>
      <c r="FJ26" s="160">
        <v>2.5118</v>
      </c>
      <c r="FK26" s="160">
        <v>3.1817000000000002</v>
      </c>
      <c r="FL26" s="160">
        <v>11.554500000000001</v>
      </c>
      <c r="FM26" s="160">
        <v>14.991400000000001</v>
      </c>
      <c r="FN26" s="160">
        <v>14.9293</v>
      </c>
      <c r="FO26" s="160">
        <v>22.932300000000001</v>
      </c>
      <c r="FP26" s="160">
        <v>33.947200000000002</v>
      </c>
      <c r="FQ26" s="160">
        <v>20.685099999999998</v>
      </c>
      <c r="FR26" s="160">
        <v>-14.05</v>
      </c>
      <c r="FS26" s="160">
        <v>-0.30349999999999999</v>
      </c>
      <c r="FT26" s="160">
        <v>0.17510000000000001</v>
      </c>
      <c r="FU26" s="160">
        <v>-0.6</v>
      </c>
      <c r="FV26" s="160">
        <v>0.45</v>
      </c>
      <c r="FW26" s="160">
        <v>-21.401199999999999</v>
      </c>
      <c r="FX26" s="161"/>
      <c r="FY26" s="160">
        <v>7.3140000000000001</v>
      </c>
      <c r="FZ26" s="160">
        <v>0.96</v>
      </c>
      <c r="GA26" s="161"/>
      <c r="GB26" s="160">
        <v>31.91</v>
      </c>
      <c r="GC26" s="160">
        <v>-38.161700000000003</v>
      </c>
      <c r="GD26" s="160">
        <v>-26.7</v>
      </c>
      <c r="GE26" s="160">
        <v>-0.55000000000000004</v>
      </c>
      <c r="GF26" s="160">
        <v>15.756</v>
      </c>
      <c r="GG26" s="161"/>
      <c r="GH26" s="160">
        <v>25.673400000000001</v>
      </c>
      <c r="GI26" s="160">
        <v>-9.9215999999999998</v>
      </c>
      <c r="GJ26" s="160">
        <v>-10.425000000000001</v>
      </c>
      <c r="GK26" s="160">
        <v>2.2989999999999999</v>
      </c>
      <c r="GL26" s="160">
        <v>5.5500000000000001E-2</v>
      </c>
      <c r="GM26" s="161"/>
      <c r="GN26" s="161"/>
      <c r="GO26" s="160">
        <v>-33.776400000000002</v>
      </c>
      <c r="GP26" s="160">
        <v>5.2988999999999997</v>
      </c>
      <c r="GQ26" s="160">
        <v>-23.379100000000001</v>
      </c>
      <c r="GR26" s="160">
        <v>4.2607999999999997</v>
      </c>
      <c r="GS26" s="160">
        <v>3.8696999999999999</v>
      </c>
      <c r="GT26" s="160">
        <v>169.26259999999999</v>
      </c>
      <c r="GU26" s="160">
        <v>-5.9884000000000004</v>
      </c>
      <c r="GV26" s="160">
        <v>-4.7613000000000003</v>
      </c>
      <c r="GW26" s="160">
        <v>-12.620200000000001</v>
      </c>
      <c r="GX26" s="161"/>
      <c r="GY26" s="160">
        <v>8.1465999999999994</v>
      </c>
      <c r="GZ26" s="160">
        <v>8.1891999999999996</v>
      </c>
      <c r="HA26" s="160">
        <v>2.1913999999999998</v>
      </c>
      <c r="HB26" s="160">
        <v>-17.593</v>
      </c>
      <c r="HC26" s="160">
        <v>-16.857700000000001</v>
      </c>
      <c r="HD26" s="160">
        <v>-18.440000000000001</v>
      </c>
      <c r="HE26" s="160">
        <v>21.705100000000002</v>
      </c>
      <c r="HF26" s="160">
        <v>35.833500000000001</v>
      </c>
      <c r="HG26" s="160">
        <v>34.726900000000001</v>
      </c>
      <c r="HH26" s="160">
        <v>70.040400000000005</v>
      </c>
      <c r="HI26" s="160">
        <v>-34.828299999999999</v>
      </c>
      <c r="HJ26" s="160">
        <v>17.408100000000001</v>
      </c>
      <c r="HK26" s="160">
        <v>0</v>
      </c>
      <c r="HL26" s="160">
        <v>11.558400000000001</v>
      </c>
      <c r="HM26" s="160">
        <v>-12.2049</v>
      </c>
      <c r="HN26" s="160">
        <v>-14.610200000000001</v>
      </c>
      <c r="HO26" s="161"/>
      <c r="HP26" s="161"/>
      <c r="HQ26" s="160">
        <v>-17.659400000000002</v>
      </c>
      <c r="HR26" s="160">
        <v>-17.0716</v>
      </c>
      <c r="HS26" s="160">
        <v>-21.1951</v>
      </c>
      <c r="HT26" s="160">
        <v>-21.6328</v>
      </c>
      <c r="HU26" s="160">
        <v>13.87</v>
      </c>
      <c r="HV26" s="160">
        <v>14.45</v>
      </c>
      <c r="HW26" s="160">
        <v>-27</v>
      </c>
      <c r="HX26" s="160">
        <v>-26.9</v>
      </c>
      <c r="HY26" s="160">
        <v>1.4255</v>
      </c>
      <c r="HZ26" s="160">
        <v>6</v>
      </c>
      <c r="IA26" s="160">
        <v>67.2971</v>
      </c>
      <c r="IB26" s="160">
        <v>17.589200000000002</v>
      </c>
      <c r="IC26" s="160">
        <v>17.5275</v>
      </c>
      <c r="ID26" s="160">
        <v>-11.4</v>
      </c>
      <c r="IE26" s="160">
        <v>-31.1</v>
      </c>
      <c r="IF26" s="160">
        <v>1.7</v>
      </c>
      <c r="IG26" s="160">
        <v>1.2</v>
      </c>
      <c r="IH26" s="160">
        <v>-17.728999999999999</v>
      </c>
      <c r="II26" s="160">
        <v>-17.842400000000001</v>
      </c>
      <c r="IJ26" s="160">
        <v>-151.20760000000001</v>
      </c>
      <c r="IK26" s="160">
        <v>-22.387499999999999</v>
      </c>
      <c r="IL26" s="160">
        <v>-225.3519</v>
      </c>
      <c r="IM26" s="160">
        <v>-20.409099999999999</v>
      </c>
      <c r="IN26" s="160">
        <v>-42.884300000000003</v>
      </c>
      <c r="IO26" s="160">
        <v>62.867199999999997</v>
      </c>
      <c r="IP26" s="160">
        <v>105.3892</v>
      </c>
      <c r="IQ26" s="160">
        <v>98.482799999999997</v>
      </c>
      <c r="IR26" s="160">
        <v>116.8428</v>
      </c>
      <c r="IS26" s="160">
        <v>-18.6113</v>
      </c>
      <c r="IT26" s="160">
        <v>8.5479000000000003</v>
      </c>
      <c r="IU26" s="160">
        <v>9.3569999999999993</v>
      </c>
      <c r="IV26" s="160">
        <v>13.7941</v>
      </c>
      <c r="IW26" s="160">
        <v>93.458600000000004</v>
      </c>
      <c r="IX26" s="161"/>
      <c r="IY26" s="160">
        <v>1.8898999999999999</v>
      </c>
      <c r="IZ26" s="160">
        <v>-0.34399999999999997</v>
      </c>
      <c r="JA26" s="160">
        <v>-2.3182</v>
      </c>
      <c r="JB26" s="161"/>
      <c r="JC26" s="160">
        <v>-8.8800000000000008</v>
      </c>
      <c r="JD26" s="160">
        <v>-1.2749999999999999</v>
      </c>
      <c r="JE26" s="160">
        <v>-1.272</v>
      </c>
      <c r="JF26" s="160">
        <v>4.4800000000000004</v>
      </c>
      <c r="JG26" s="160">
        <v>-1.2</v>
      </c>
      <c r="JH26" s="160">
        <v>-3.4685999999999999</v>
      </c>
      <c r="JI26" s="160">
        <v>-4.7439999999999998</v>
      </c>
      <c r="JJ26" s="160">
        <v>3.7797000000000001</v>
      </c>
      <c r="JK26" s="160">
        <v>-1.1397999999999999</v>
      </c>
      <c r="JL26" s="160">
        <v>3.3</v>
      </c>
      <c r="JM26" s="160">
        <v>-0.26600000000000001</v>
      </c>
      <c r="JN26" s="160">
        <v>0.15</v>
      </c>
      <c r="JO26" s="161"/>
      <c r="JP26" s="161"/>
      <c r="JQ26" s="160">
        <v>4.0423999999999998</v>
      </c>
      <c r="JR26" s="160">
        <v>3.5363000000000002</v>
      </c>
      <c r="JS26" s="160">
        <v>2.7757000000000001</v>
      </c>
      <c r="JT26" s="161"/>
      <c r="JU26" s="160">
        <v>15.7</v>
      </c>
      <c r="JV26" s="160">
        <v>0.94389999999999996</v>
      </c>
      <c r="JW26" s="160">
        <v>0.61</v>
      </c>
      <c r="JX26" s="161"/>
      <c r="JY26" s="160">
        <v>-5.2171000000000003</v>
      </c>
      <c r="JZ26" s="160">
        <v>-4.5540000000000003</v>
      </c>
      <c r="KA26" s="160">
        <v>-28.9331</v>
      </c>
      <c r="KB26" s="160">
        <v>-3.2948</v>
      </c>
      <c r="KC26" s="161"/>
      <c r="KD26" s="160">
        <v>-33.228299999999997</v>
      </c>
      <c r="KE26" s="160">
        <v>0</v>
      </c>
      <c r="KF26" s="160">
        <v>-9.1999999999999993</v>
      </c>
      <c r="KG26" s="160">
        <v>-8.5</v>
      </c>
      <c r="KH26" s="160">
        <v>52.941000000000003</v>
      </c>
      <c r="KI26" s="160">
        <v>-102.47410000000001</v>
      </c>
    </row>
    <row r="27" spans="1:295" ht="18" customHeight="1" x14ac:dyDescent="0.3">
      <c r="A27" s="157" t="s">
        <v>54</v>
      </c>
      <c r="B27" s="157" t="s">
        <v>866</v>
      </c>
      <c r="C27" s="160">
        <v>0</v>
      </c>
      <c r="D27" s="160">
        <v>3.3271000000000002</v>
      </c>
      <c r="E27" s="160">
        <v>-8.1887000000000008</v>
      </c>
      <c r="F27" s="160">
        <v>1.4965999999999999</v>
      </c>
      <c r="G27" s="160">
        <v>12.873200000000001</v>
      </c>
      <c r="H27" s="161"/>
      <c r="I27" s="160">
        <v>18.056000000000001</v>
      </c>
      <c r="J27" s="161"/>
      <c r="K27" s="160">
        <v>25.064699999999998</v>
      </c>
      <c r="L27" s="160">
        <v>10.714700000000001</v>
      </c>
      <c r="M27" s="160">
        <v>10.3277</v>
      </c>
      <c r="N27" s="160">
        <v>-19.98</v>
      </c>
      <c r="O27" s="160">
        <v>-28.6</v>
      </c>
      <c r="P27" s="160">
        <v>4.4000000000000004</v>
      </c>
      <c r="Q27" s="160">
        <v>4.968</v>
      </c>
      <c r="R27" s="160">
        <v>-19.8</v>
      </c>
      <c r="S27" s="160">
        <v>0.50609999999999999</v>
      </c>
      <c r="T27" s="160">
        <v>-3.4386999999999999</v>
      </c>
      <c r="U27" s="160">
        <v>8.0478000000000005</v>
      </c>
      <c r="V27" s="160">
        <v>7.9497999999999998</v>
      </c>
      <c r="W27" s="160">
        <v>13.341699999999999</v>
      </c>
      <c r="X27" s="160">
        <v>2.0034000000000001</v>
      </c>
      <c r="Y27" s="160">
        <v>5.6399999999999999E-2</v>
      </c>
      <c r="Z27" s="160">
        <v>1.9961</v>
      </c>
      <c r="AA27" s="161"/>
      <c r="AB27" s="160">
        <v>-1.1920999999999999</v>
      </c>
      <c r="AC27" s="160">
        <v>0.106</v>
      </c>
      <c r="AD27" s="160">
        <v>0.13800000000000001</v>
      </c>
      <c r="AE27" s="160">
        <v>3.5609999999999999</v>
      </c>
      <c r="AF27" s="160">
        <v>-2.2200000000000002</v>
      </c>
      <c r="AG27" s="160">
        <v>-4.4000000000000004</v>
      </c>
      <c r="AH27" s="160">
        <v>-0.51300000000000001</v>
      </c>
      <c r="AI27" s="160">
        <v>0.23899999999999999</v>
      </c>
      <c r="AJ27" s="161">
        <v>0</v>
      </c>
      <c r="AK27" s="160">
        <v>-5.99</v>
      </c>
      <c r="AL27" s="161"/>
      <c r="AM27" s="160">
        <v>-13.36</v>
      </c>
      <c r="AN27" s="160">
        <v>-13.44</v>
      </c>
      <c r="AO27" s="160">
        <v>6.8301999999999996</v>
      </c>
      <c r="AP27" s="160">
        <v>2.9097</v>
      </c>
      <c r="AQ27" s="160">
        <v>29.171099999999999</v>
      </c>
      <c r="AR27" s="160">
        <v>31.5732</v>
      </c>
      <c r="AS27" s="160">
        <v>-14.6753</v>
      </c>
      <c r="AT27" s="160">
        <v>-1.3166</v>
      </c>
      <c r="AU27" s="161">
        <v>0</v>
      </c>
      <c r="AV27" s="160">
        <v>17.75</v>
      </c>
      <c r="AW27" s="160">
        <v>14.6107</v>
      </c>
      <c r="AX27" s="160">
        <v>-15.5131</v>
      </c>
      <c r="AY27" s="160">
        <v>-12.280799999999999</v>
      </c>
      <c r="AZ27" s="160">
        <v>34.026699999999998</v>
      </c>
      <c r="BA27" s="160">
        <v>39.269100000000002</v>
      </c>
      <c r="BB27" s="160">
        <v>33.105800000000002</v>
      </c>
      <c r="BC27" s="160">
        <v>13.3453</v>
      </c>
      <c r="BD27" s="160">
        <v>-4</v>
      </c>
      <c r="BE27" s="160">
        <v>-3.9</v>
      </c>
      <c r="BF27" s="160">
        <v>-22.128499999999999</v>
      </c>
      <c r="BG27" s="160">
        <v>-33.922699999999999</v>
      </c>
      <c r="BH27" s="160">
        <v>-4.2305000000000001</v>
      </c>
      <c r="BI27" s="161"/>
      <c r="BJ27" s="160">
        <v>9.7100000000000006E-2</v>
      </c>
      <c r="BK27" s="160">
        <v>6.3049999999999997</v>
      </c>
      <c r="BL27" s="160">
        <v>0</v>
      </c>
      <c r="BM27" s="160">
        <v>0.90720000000000001</v>
      </c>
      <c r="BN27" s="160">
        <v>-109.1952</v>
      </c>
      <c r="BO27" s="160">
        <v>72.054199999999994</v>
      </c>
      <c r="BP27" s="160">
        <v>71.993099999999998</v>
      </c>
      <c r="BQ27" s="160">
        <v>-119.0842</v>
      </c>
      <c r="BR27" s="160">
        <v>-123.2119</v>
      </c>
      <c r="BS27" s="161"/>
      <c r="BT27" s="161"/>
      <c r="BU27" s="161"/>
      <c r="BV27" s="160">
        <v>34.319699999999997</v>
      </c>
      <c r="BW27" s="160">
        <v>14.18</v>
      </c>
      <c r="BX27" s="160">
        <v>12.09</v>
      </c>
      <c r="BY27" s="160">
        <v>1.1200000000000001</v>
      </c>
      <c r="BZ27" s="160">
        <v>14.74</v>
      </c>
      <c r="CA27" s="160">
        <v>-9.3727999999999998</v>
      </c>
      <c r="CB27" s="160">
        <v>-9.2387999999999995</v>
      </c>
      <c r="CC27" s="160">
        <v>19.9389</v>
      </c>
      <c r="CD27" s="160">
        <v>18.0641</v>
      </c>
      <c r="CE27" s="161"/>
      <c r="CF27" s="160">
        <v>1.2615000000000001</v>
      </c>
      <c r="CG27" s="160">
        <v>1.0021</v>
      </c>
      <c r="CH27" s="160">
        <v>0.31109999999999999</v>
      </c>
      <c r="CI27" s="161"/>
      <c r="CJ27" s="161"/>
      <c r="CK27" s="161"/>
      <c r="CL27" s="160">
        <v>10.4</v>
      </c>
      <c r="CM27" s="160">
        <v>8.3000000000000007</v>
      </c>
      <c r="CN27" s="160">
        <v>-5.25</v>
      </c>
      <c r="CO27" s="160">
        <v>44.132199999999997</v>
      </c>
      <c r="CP27" s="160">
        <v>43.655700000000003</v>
      </c>
      <c r="CQ27" s="160">
        <v>41.611600000000003</v>
      </c>
      <c r="CR27" s="160">
        <v>33.686399999999999</v>
      </c>
      <c r="CS27" s="160">
        <v>34.364199999999997</v>
      </c>
      <c r="CT27" s="160">
        <v>-15.4413</v>
      </c>
      <c r="CU27" s="160">
        <v>-37.454799999999999</v>
      </c>
      <c r="CV27" s="160">
        <v>-9.2095000000000002</v>
      </c>
      <c r="CW27" s="160">
        <v>4.1357999999999997</v>
      </c>
      <c r="CX27" s="160">
        <v>31.33</v>
      </c>
      <c r="CY27" s="160">
        <v>13.02</v>
      </c>
      <c r="CZ27" s="160">
        <v>16.411100000000001</v>
      </c>
      <c r="DA27" s="160">
        <v>15.0421</v>
      </c>
      <c r="DB27" s="161"/>
      <c r="DC27" s="161"/>
      <c r="DD27" s="161"/>
      <c r="DE27" s="161"/>
      <c r="DF27" s="160">
        <v>21.319700000000001</v>
      </c>
      <c r="DG27" s="161"/>
      <c r="DH27" s="160">
        <v>-19.882400000000001</v>
      </c>
      <c r="DI27" s="160">
        <v>-41</v>
      </c>
      <c r="DJ27" s="160">
        <v>-41.7</v>
      </c>
      <c r="DK27" s="160">
        <v>0.54749999999999999</v>
      </c>
      <c r="DL27" s="160">
        <v>12.7224</v>
      </c>
      <c r="DM27" s="160">
        <v>17.984400000000001</v>
      </c>
      <c r="DN27" s="160">
        <v>25.425699999999999</v>
      </c>
      <c r="DO27" s="160">
        <v>13.78</v>
      </c>
      <c r="DP27" s="160">
        <v>-4.34</v>
      </c>
      <c r="DQ27" s="160">
        <v>18.568999999999999</v>
      </c>
      <c r="DR27" s="160">
        <v>-21.386199999999999</v>
      </c>
      <c r="DS27" s="160">
        <v>-11.93</v>
      </c>
      <c r="DT27" s="160">
        <v>-12.05</v>
      </c>
      <c r="DU27" s="160">
        <v>35.869999999999997</v>
      </c>
      <c r="DV27" s="160">
        <v>-10.39</v>
      </c>
      <c r="DW27" s="160">
        <v>-22.345500000000001</v>
      </c>
      <c r="DX27" s="160">
        <v>-11.436400000000001</v>
      </c>
      <c r="DY27" s="160">
        <v>-28.710899999999999</v>
      </c>
      <c r="DZ27" s="160">
        <v>-27.627300000000002</v>
      </c>
      <c r="EA27" s="160">
        <v>49.908499999999997</v>
      </c>
      <c r="EB27" s="160">
        <v>17.967700000000001</v>
      </c>
      <c r="EC27" s="160">
        <v>6.6212999999999997</v>
      </c>
      <c r="ED27" s="161"/>
      <c r="EE27" s="160">
        <v>-13.3346</v>
      </c>
      <c r="EF27" s="160">
        <v>-21.614000000000001</v>
      </c>
      <c r="EG27" s="160">
        <v>-15.544</v>
      </c>
      <c r="EH27" s="160">
        <v>28.640999999999998</v>
      </c>
      <c r="EI27" s="160">
        <v>-31.831900000000001</v>
      </c>
      <c r="EJ27" s="161"/>
      <c r="EK27" s="160">
        <v>-15.591100000000001</v>
      </c>
      <c r="EL27" s="160">
        <v>-14.7728</v>
      </c>
      <c r="EM27" s="160">
        <v>19.973600000000001</v>
      </c>
      <c r="EN27" s="160">
        <v>1.2528999999999999</v>
      </c>
      <c r="EO27" s="160">
        <v>0.64319999999999999</v>
      </c>
      <c r="EP27" s="160">
        <v>-14.34</v>
      </c>
      <c r="EQ27" s="160">
        <v>-27.631799999999998</v>
      </c>
      <c r="ER27" s="160">
        <v>-27.495200000000001</v>
      </c>
      <c r="ES27" s="160">
        <v>4.6805000000000003</v>
      </c>
      <c r="ET27" s="160">
        <v>2.82</v>
      </c>
      <c r="EU27" s="160">
        <v>-3.98</v>
      </c>
      <c r="EV27" s="160">
        <v>0</v>
      </c>
      <c r="EW27" s="160">
        <v>7.0952000000000002</v>
      </c>
      <c r="EX27" s="160">
        <v>-7.5263</v>
      </c>
      <c r="EY27" s="160">
        <v>-13.259</v>
      </c>
      <c r="EZ27" s="160">
        <v>-7.2553999999999998</v>
      </c>
      <c r="FA27" s="160">
        <v>5.0174000000000003</v>
      </c>
      <c r="FB27" s="160">
        <v>2.5569000000000002</v>
      </c>
      <c r="FC27" s="160">
        <v>-15.1859</v>
      </c>
      <c r="FD27" s="160">
        <v>5.69</v>
      </c>
      <c r="FE27" s="161"/>
      <c r="FF27" s="160">
        <v>5.4139999999999997</v>
      </c>
      <c r="FG27" s="160">
        <v>3.9093</v>
      </c>
      <c r="FH27" s="160">
        <v>4.4154</v>
      </c>
      <c r="FI27" s="160">
        <v>3.7277</v>
      </c>
      <c r="FJ27" s="160">
        <v>5.3586</v>
      </c>
      <c r="FK27" s="160">
        <v>4.5213000000000001</v>
      </c>
      <c r="FL27" s="160">
        <v>7.5354999999999999</v>
      </c>
      <c r="FM27" s="160">
        <v>17.831800000000001</v>
      </c>
      <c r="FN27" s="160">
        <v>17.761700000000001</v>
      </c>
      <c r="FO27" s="160">
        <v>19.680199999999999</v>
      </c>
      <c r="FP27" s="160">
        <v>31.426300000000001</v>
      </c>
      <c r="FQ27" s="160">
        <v>24.020099999999999</v>
      </c>
      <c r="FR27" s="160">
        <v>-13.17</v>
      </c>
      <c r="FS27" s="160">
        <v>0.29530000000000001</v>
      </c>
      <c r="FT27" s="160">
        <v>0.17419999999999999</v>
      </c>
      <c r="FU27" s="160">
        <v>-0.86</v>
      </c>
      <c r="FV27" s="160">
        <v>-0.52</v>
      </c>
      <c r="FW27" s="160">
        <v>-24.052700000000002</v>
      </c>
      <c r="FX27" s="161"/>
      <c r="FY27" s="160">
        <v>7.4909999999999997</v>
      </c>
      <c r="FZ27" s="160">
        <v>0.93200000000000005</v>
      </c>
      <c r="GA27" s="161"/>
      <c r="GB27" s="160">
        <v>32.07</v>
      </c>
      <c r="GC27" s="160">
        <v>-37.743899999999996</v>
      </c>
      <c r="GD27" s="160">
        <v>-26.956600000000002</v>
      </c>
      <c r="GE27" s="161"/>
      <c r="GF27" s="160">
        <v>16.4025</v>
      </c>
      <c r="GG27" s="161"/>
      <c r="GH27" s="160">
        <v>26.662600000000001</v>
      </c>
      <c r="GI27" s="160">
        <v>-9.5586000000000002</v>
      </c>
      <c r="GJ27" s="160">
        <v>-9.9756</v>
      </c>
      <c r="GK27" s="160">
        <v>2.3944000000000001</v>
      </c>
      <c r="GL27" s="160">
        <v>2.4E-2</v>
      </c>
      <c r="GM27" s="161"/>
      <c r="GN27" s="161"/>
      <c r="GO27" s="160">
        <v>-34.148099999999999</v>
      </c>
      <c r="GP27" s="160">
        <v>6.2835000000000001</v>
      </c>
      <c r="GQ27" s="160">
        <v>-23.312899999999999</v>
      </c>
      <c r="GR27" s="160">
        <v>4.2934999999999999</v>
      </c>
      <c r="GS27" s="160">
        <v>4.0330000000000004</v>
      </c>
      <c r="GT27" s="160">
        <v>173.1696</v>
      </c>
      <c r="GU27" s="160">
        <v>-5.4385000000000003</v>
      </c>
      <c r="GV27" s="160">
        <v>-6.9413</v>
      </c>
      <c r="GW27" s="160">
        <v>-11.769600000000001</v>
      </c>
      <c r="GX27" s="161"/>
      <c r="GY27" s="160">
        <v>8.6006999999999998</v>
      </c>
      <c r="GZ27" s="160">
        <v>8.6797000000000004</v>
      </c>
      <c r="HA27" s="161"/>
      <c r="HB27" s="160">
        <v>-18.520499999999998</v>
      </c>
      <c r="HC27" s="160">
        <v>-17.741499999999998</v>
      </c>
      <c r="HD27" s="160">
        <v>-15.51</v>
      </c>
      <c r="HE27" s="160">
        <v>19.0273</v>
      </c>
      <c r="HF27" s="160">
        <v>30.0975</v>
      </c>
      <c r="HG27" s="160">
        <v>41.270299999999999</v>
      </c>
      <c r="HH27" s="160">
        <v>67.167699999999996</v>
      </c>
      <c r="HI27" s="160">
        <v>-35.521599999999999</v>
      </c>
      <c r="HJ27" s="160">
        <v>17.239599999999999</v>
      </c>
      <c r="HK27" s="160">
        <v>0</v>
      </c>
      <c r="HL27" s="160">
        <v>10.486599999999999</v>
      </c>
      <c r="HM27" s="160">
        <v>-12.933299999999999</v>
      </c>
      <c r="HN27" s="160">
        <v>-11.9726</v>
      </c>
      <c r="HO27" s="161"/>
      <c r="HP27" s="161"/>
      <c r="HQ27" s="160">
        <v>-17.230899999999998</v>
      </c>
      <c r="HR27" s="160">
        <v>-16.648700000000002</v>
      </c>
      <c r="HS27" s="160">
        <v>-21.101600000000001</v>
      </c>
      <c r="HT27" s="160">
        <v>-21.1417</v>
      </c>
      <c r="HU27" s="160">
        <v>14.46</v>
      </c>
      <c r="HV27" s="160">
        <v>13.6</v>
      </c>
      <c r="HW27" s="160">
        <v>-26.3</v>
      </c>
      <c r="HX27" s="160">
        <v>-26</v>
      </c>
      <c r="HY27" s="160">
        <v>1.2845</v>
      </c>
      <c r="HZ27" s="160">
        <v>2.72</v>
      </c>
      <c r="IA27" s="160">
        <v>70.414400000000001</v>
      </c>
      <c r="IB27" s="160">
        <v>17.2498</v>
      </c>
      <c r="IC27" s="160">
        <v>17.174299999999999</v>
      </c>
      <c r="ID27" s="160">
        <v>-10.6</v>
      </c>
      <c r="IE27" s="160">
        <v>-31.6</v>
      </c>
      <c r="IF27" s="160">
        <v>0.6</v>
      </c>
      <c r="IG27" s="160">
        <v>0</v>
      </c>
      <c r="IH27" s="161"/>
      <c r="II27" s="160">
        <v>-18.114799999999999</v>
      </c>
      <c r="IJ27" s="160">
        <v>-152.4838</v>
      </c>
      <c r="IK27" s="160">
        <v>-18.051400000000001</v>
      </c>
      <c r="IL27" s="160">
        <v>-227.80099999999999</v>
      </c>
      <c r="IM27" s="160">
        <v>-25.089600000000001</v>
      </c>
      <c r="IN27" s="160">
        <v>-45.3598</v>
      </c>
      <c r="IO27" s="160">
        <v>66.474100000000007</v>
      </c>
      <c r="IP27" s="160">
        <v>100.9952</v>
      </c>
      <c r="IQ27" s="160">
        <v>95.526799999999994</v>
      </c>
      <c r="IR27" s="160">
        <v>118.9362</v>
      </c>
      <c r="IS27" s="160">
        <v>-9.4034999999999993</v>
      </c>
      <c r="IT27" s="160">
        <v>8.8864999999999998</v>
      </c>
      <c r="IU27" s="160">
        <v>8.6867000000000001</v>
      </c>
      <c r="IV27" s="160">
        <v>14.4833</v>
      </c>
      <c r="IW27" s="160">
        <v>98.115700000000004</v>
      </c>
      <c r="IX27" s="160">
        <v>-235.72559999999999</v>
      </c>
      <c r="IY27" s="160">
        <v>2.1854</v>
      </c>
      <c r="IZ27" s="160">
        <v>-4.7915999999999999</v>
      </c>
      <c r="JA27" s="160">
        <v>-1.9910000000000001</v>
      </c>
      <c r="JB27" s="161"/>
      <c r="JC27" s="160">
        <v>-8.9600000000000009</v>
      </c>
      <c r="JD27" s="160">
        <v>-1.506</v>
      </c>
      <c r="JE27" s="160">
        <v>-1.5109999999999999</v>
      </c>
      <c r="JF27" s="160">
        <v>4.96</v>
      </c>
      <c r="JG27" s="160">
        <v>-0.64</v>
      </c>
      <c r="JH27" s="160">
        <v>-3.5754000000000001</v>
      </c>
      <c r="JI27" s="160">
        <v>-5.33</v>
      </c>
      <c r="JJ27" s="160">
        <v>3.0777000000000001</v>
      </c>
      <c r="JK27" s="160">
        <v>-1.6982999999999999</v>
      </c>
      <c r="JL27" s="160">
        <v>4.4000000000000004</v>
      </c>
      <c r="JM27" s="160">
        <v>2.0960000000000001</v>
      </c>
      <c r="JN27" s="160">
        <v>1.7709999999999999</v>
      </c>
      <c r="JO27" s="161"/>
      <c r="JP27" s="161"/>
      <c r="JQ27" s="160">
        <v>4.5296000000000003</v>
      </c>
      <c r="JR27" s="160">
        <v>3.1774</v>
      </c>
      <c r="JS27" s="160">
        <v>2.7349999999999999</v>
      </c>
      <c r="JT27" s="161"/>
      <c r="JU27" s="160">
        <v>15</v>
      </c>
      <c r="JV27" s="160">
        <v>0.1613</v>
      </c>
      <c r="JW27" s="160">
        <v>0.78</v>
      </c>
      <c r="JX27" s="161"/>
      <c r="JY27" s="160">
        <v>-5.3291000000000004</v>
      </c>
      <c r="JZ27" s="160">
        <v>-3.4278</v>
      </c>
      <c r="KA27" s="160">
        <v>-28.9023</v>
      </c>
      <c r="KB27" s="160">
        <v>-3.2069000000000001</v>
      </c>
      <c r="KC27" s="161"/>
      <c r="KD27" s="160">
        <v>-31.874500000000001</v>
      </c>
      <c r="KE27" s="160">
        <v>0</v>
      </c>
      <c r="KF27" s="160">
        <v>-8.8000000000000007</v>
      </c>
      <c r="KG27" s="160">
        <v>-8.1999999999999993</v>
      </c>
      <c r="KH27" s="160">
        <v>51.856400000000001</v>
      </c>
      <c r="KI27" s="160">
        <v>-96.903700000000001</v>
      </c>
    </row>
    <row r="28" spans="1:295" ht="18" customHeight="1" x14ac:dyDescent="0.3">
      <c r="A28" s="157" t="s">
        <v>54</v>
      </c>
      <c r="B28" s="157" t="s">
        <v>867</v>
      </c>
      <c r="C28" s="160">
        <v>0</v>
      </c>
      <c r="D28" s="160">
        <v>3.6371000000000002</v>
      </c>
      <c r="E28" s="160">
        <v>-8.468</v>
      </c>
      <c r="F28" s="160">
        <v>6.4084000000000003</v>
      </c>
      <c r="G28" s="160">
        <v>19.290500000000002</v>
      </c>
      <c r="H28" s="161"/>
      <c r="I28" s="160">
        <v>10.763500000000001</v>
      </c>
      <c r="J28" s="161"/>
      <c r="K28" s="160">
        <v>26.387899999999998</v>
      </c>
      <c r="L28" s="160">
        <v>11.6876</v>
      </c>
      <c r="M28" s="160">
        <v>11.3292</v>
      </c>
      <c r="N28" s="160">
        <v>-24.42</v>
      </c>
      <c r="O28" s="160">
        <v>-28.6</v>
      </c>
      <c r="P28" s="160">
        <v>4.4000000000000004</v>
      </c>
      <c r="Q28" s="160">
        <v>4.968</v>
      </c>
      <c r="R28" s="160">
        <v>-17.600000000000001</v>
      </c>
      <c r="S28" s="160">
        <v>8.8300000000000003E-2</v>
      </c>
      <c r="T28" s="160">
        <v>-6.8213999999999997</v>
      </c>
      <c r="U28" s="160">
        <v>8.2835999999999999</v>
      </c>
      <c r="V28" s="160">
        <v>8.2500999999999998</v>
      </c>
      <c r="W28" s="160">
        <v>13.8429</v>
      </c>
      <c r="X28" s="160">
        <v>2.2069999999999999</v>
      </c>
      <c r="Y28" s="160">
        <v>7.1400000000000005E-2</v>
      </c>
      <c r="Z28" s="160">
        <v>2.2328000000000001</v>
      </c>
      <c r="AA28" s="161"/>
      <c r="AB28" s="160">
        <v>-1.2749999999999999</v>
      </c>
      <c r="AC28" s="160">
        <v>2.4E-2</v>
      </c>
      <c r="AD28" s="160">
        <v>7.2999999999999995E-2</v>
      </c>
      <c r="AE28" s="160">
        <v>3.778</v>
      </c>
      <c r="AF28" s="160">
        <v>2.2200000000000002</v>
      </c>
      <c r="AG28" s="160">
        <v>-6.6</v>
      </c>
      <c r="AH28" s="160">
        <v>-0.38400000000000001</v>
      </c>
      <c r="AI28" s="160">
        <v>0.24199999999999999</v>
      </c>
      <c r="AJ28" s="161">
        <v>0</v>
      </c>
      <c r="AK28" s="160">
        <v>-6.08</v>
      </c>
      <c r="AL28" s="161"/>
      <c r="AM28" s="160">
        <v>-14.02</v>
      </c>
      <c r="AN28" s="160">
        <v>-14.2</v>
      </c>
      <c r="AO28" s="160">
        <v>6.5696000000000003</v>
      </c>
      <c r="AP28" s="160">
        <v>2.6455000000000002</v>
      </c>
      <c r="AQ28" s="160">
        <v>24.5992</v>
      </c>
      <c r="AR28" s="160">
        <v>29.292000000000002</v>
      </c>
      <c r="AS28" s="160">
        <v>-12.4146</v>
      </c>
      <c r="AT28" s="160">
        <v>-2.3441000000000001</v>
      </c>
      <c r="AU28" s="161">
        <v>0</v>
      </c>
      <c r="AV28" s="160">
        <v>5.569</v>
      </c>
      <c r="AW28" s="160">
        <v>19.435199999999998</v>
      </c>
      <c r="AX28" s="160">
        <v>-17.454899999999999</v>
      </c>
      <c r="AY28" s="160">
        <v>-15.117599999999999</v>
      </c>
      <c r="AZ28" s="160">
        <v>37.338700000000003</v>
      </c>
      <c r="BA28" s="160">
        <v>34.072699999999998</v>
      </c>
      <c r="BB28" s="160">
        <v>40.480899999999998</v>
      </c>
      <c r="BC28" s="160">
        <v>13.6281</v>
      </c>
      <c r="BD28" s="160">
        <v>-3.8</v>
      </c>
      <c r="BE28" s="160">
        <v>-3.8</v>
      </c>
      <c r="BF28" s="160">
        <v>-24.918199999999999</v>
      </c>
      <c r="BG28" s="160">
        <v>-33.7911</v>
      </c>
      <c r="BH28" s="160">
        <v>-4.3704999999999998</v>
      </c>
      <c r="BI28" s="161"/>
      <c r="BJ28" s="160">
        <v>-0.94530000000000003</v>
      </c>
      <c r="BK28" s="160">
        <v>8.1153999999999993</v>
      </c>
      <c r="BL28" s="161"/>
      <c r="BM28" s="160">
        <v>0.93859999999999999</v>
      </c>
      <c r="BN28" s="160">
        <v>-105.655</v>
      </c>
      <c r="BO28" s="160">
        <v>66.530299999999997</v>
      </c>
      <c r="BP28" s="160">
        <v>66.591399999999993</v>
      </c>
      <c r="BQ28" s="160">
        <v>-114.7127</v>
      </c>
      <c r="BR28" s="160">
        <v>-129.82929999999999</v>
      </c>
      <c r="BS28" s="161"/>
      <c r="BT28" s="161"/>
      <c r="BU28" s="161"/>
      <c r="BV28" s="160">
        <v>34.259799999999998</v>
      </c>
      <c r="BW28" s="160">
        <v>17</v>
      </c>
      <c r="BX28" s="160">
        <v>11.36</v>
      </c>
      <c r="BY28" s="160">
        <v>-6.84</v>
      </c>
      <c r="BZ28" s="160">
        <v>14.66</v>
      </c>
      <c r="CA28" s="160">
        <v>-10.712400000000001</v>
      </c>
      <c r="CB28" s="160">
        <v>-10.310499999999999</v>
      </c>
      <c r="CC28" s="160">
        <v>19.905899999999999</v>
      </c>
      <c r="CD28" s="160">
        <v>17.085999999999999</v>
      </c>
      <c r="CE28" s="161"/>
      <c r="CF28" s="160">
        <v>14.1881</v>
      </c>
      <c r="CG28" s="160">
        <v>13.804500000000001</v>
      </c>
      <c r="CH28" s="160">
        <v>-1.3391999999999999</v>
      </c>
      <c r="CI28" s="161"/>
      <c r="CJ28" s="161"/>
      <c r="CK28" s="161"/>
      <c r="CL28" s="160">
        <v>15.6</v>
      </c>
      <c r="CM28" s="160">
        <v>12.6</v>
      </c>
      <c r="CN28" s="160">
        <v>-5.38</v>
      </c>
      <c r="CO28" s="160">
        <v>44.555</v>
      </c>
      <c r="CP28" s="160">
        <v>44.402700000000003</v>
      </c>
      <c r="CQ28" s="160">
        <v>42.119100000000003</v>
      </c>
      <c r="CR28" s="160">
        <v>31.1174</v>
      </c>
      <c r="CS28" s="160">
        <v>31.636500000000002</v>
      </c>
      <c r="CT28" s="160">
        <v>-17.663900000000002</v>
      </c>
      <c r="CU28" s="160">
        <v>-31.295000000000002</v>
      </c>
      <c r="CV28" s="160">
        <v>-10.2469</v>
      </c>
      <c r="CW28" s="160">
        <v>4.5336999999999996</v>
      </c>
      <c r="CX28" s="160">
        <v>33.799999999999997</v>
      </c>
      <c r="CY28" s="160">
        <v>13.92</v>
      </c>
      <c r="CZ28" s="160">
        <v>17.348600000000001</v>
      </c>
      <c r="DA28" s="160">
        <v>15.7257</v>
      </c>
      <c r="DB28" s="161"/>
      <c r="DC28" s="161"/>
      <c r="DD28" s="161"/>
      <c r="DE28" s="161"/>
      <c r="DF28" s="160">
        <v>19.412099999999999</v>
      </c>
      <c r="DG28" s="161"/>
      <c r="DH28" s="160">
        <v>-20.293700000000001</v>
      </c>
      <c r="DI28" s="160">
        <v>-39.6</v>
      </c>
      <c r="DJ28" s="160">
        <v>-41.6</v>
      </c>
      <c r="DK28" s="160">
        <v>0.34970000000000001</v>
      </c>
      <c r="DL28" s="160">
        <v>14.4054</v>
      </c>
      <c r="DM28" s="160">
        <v>18.457599999999999</v>
      </c>
      <c r="DN28" s="160">
        <v>27.6523</v>
      </c>
      <c r="DO28" s="160">
        <v>15.64</v>
      </c>
      <c r="DP28" s="160">
        <v>-4.42</v>
      </c>
      <c r="DQ28" s="160">
        <v>18.693000000000001</v>
      </c>
      <c r="DR28" s="160">
        <v>-20.226099999999999</v>
      </c>
      <c r="DS28" s="160">
        <v>-14.11</v>
      </c>
      <c r="DT28" s="160">
        <v>-14.2</v>
      </c>
      <c r="DU28" s="160">
        <v>37.729999999999997</v>
      </c>
      <c r="DV28" s="160">
        <v>-8.39</v>
      </c>
      <c r="DW28" s="160">
        <v>-23.381799999999998</v>
      </c>
      <c r="DX28" s="160">
        <v>-12.0091</v>
      </c>
      <c r="DY28" s="160">
        <v>-28.242899999999999</v>
      </c>
      <c r="DZ28" s="160">
        <v>-28.181799999999999</v>
      </c>
      <c r="EA28" s="160">
        <v>54.444400000000002</v>
      </c>
      <c r="EB28" s="160">
        <v>20.170400000000001</v>
      </c>
      <c r="EC28" s="160">
        <v>8.2089999999999996</v>
      </c>
      <c r="ED28" s="161"/>
      <c r="EE28" s="160">
        <v>-12.6539</v>
      </c>
      <c r="EF28" s="160">
        <v>-20.052499999999998</v>
      </c>
      <c r="EG28" s="160">
        <v>-16.664999999999999</v>
      </c>
      <c r="EH28" s="160">
        <v>24.855899999999998</v>
      </c>
      <c r="EI28" s="160">
        <v>-34.142299999999999</v>
      </c>
      <c r="EJ28" s="161"/>
      <c r="EK28" s="160">
        <v>-15.744999999999999</v>
      </c>
      <c r="EL28" s="160">
        <v>-15.328900000000001</v>
      </c>
      <c r="EM28" s="160">
        <v>21.8002</v>
      </c>
      <c r="EN28" s="160">
        <v>0.39929999999999999</v>
      </c>
      <c r="EO28" s="160">
        <v>0.15090000000000001</v>
      </c>
      <c r="EP28" s="160">
        <v>-15.875999999999999</v>
      </c>
      <c r="EQ28" s="160">
        <v>-26.1846</v>
      </c>
      <c r="ER28" s="160">
        <v>-26.786799999999999</v>
      </c>
      <c r="ES28" s="160">
        <v>4.7634999999999996</v>
      </c>
      <c r="ET28" s="160">
        <v>19.98</v>
      </c>
      <c r="EU28" s="160">
        <v>-3.96</v>
      </c>
      <c r="EV28" s="160">
        <v>3</v>
      </c>
      <c r="EW28" s="160">
        <v>7.1432000000000002</v>
      </c>
      <c r="EX28" s="160">
        <v>-10.0655</v>
      </c>
      <c r="EY28" s="160">
        <v>-13.071099999999999</v>
      </c>
      <c r="EZ28" s="160">
        <v>-7.1135000000000002</v>
      </c>
      <c r="FA28" s="160">
        <v>4.9085000000000001</v>
      </c>
      <c r="FB28" s="160">
        <v>2.7862</v>
      </c>
      <c r="FC28" s="160">
        <v>-16.906300000000002</v>
      </c>
      <c r="FD28" s="160">
        <v>5.5369999999999999</v>
      </c>
      <c r="FE28" s="161"/>
      <c r="FF28" s="160">
        <v>5.3727</v>
      </c>
      <c r="FG28" s="160">
        <v>4.6219000000000001</v>
      </c>
      <c r="FH28" s="160">
        <v>4.2690000000000001</v>
      </c>
      <c r="FI28" s="160">
        <v>3.3717999999999999</v>
      </c>
      <c r="FJ28" s="160">
        <v>6.8657000000000004</v>
      </c>
      <c r="FK28" s="160">
        <v>5.6935000000000002</v>
      </c>
      <c r="FL28" s="160">
        <v>10.8847</v>
      </c>
      <c r="FM28" s="160">
        <v>19.1388</v>
      </c>
      <c r="FN28" s="160">
        <v>18.883800000000001</v>
      </c>
      <c r="FO28" s="160">
        <v>19.6374</v>
      </c>
      <c r="FP28" s="160">
        <v>29.225100000000001</v>
      </c>
      <c r="FQ28" s="160">
        <v>19.249600000000001</v>
      </c>
      <c r="FR28" s="160">
        <v>-14.62</v>
      </c>
      <c r="FS28" s="160">
        <v>-0.69720000000000004</v>
      </c>
      <c r="FT28" s="160">
        <v>0.17419999999999999</v>
      </c>
      <c r="FU28" s="160">
        <v>0.14000000000000001</v>
      </c>
      <c r="FV28" s="160">
        <v>0.23</v>
      </c>
      <c r="FW28" s="160">
        <v>-19.25</v>
      </c>
      <c r="FX28" s="161"/>
      <c r="FY28" s="161"/>
      <c r="FZ28" s="160">
        <v>0.96899999999999997</v>
      </c>
      <c r="GA28" s="161"/>
      <c r="GB28" s="160">
        <v>33.729999999999997</v>
      </c>
      <c r="GC28" s="160">
        <v>-36.9681</v>
      </c>
      <c r="GD28" s="160">
        <v>-26.1008</v>
      </c>
      <c r="GE28" s="160">
        <v>-0.28000000000000003</v>
      </c>
      <c r="GF28" s="160">
        <v>17.625299999999999</v>
      </c>
      <c r="GG28" s="161"/>
      <c r="GH28" s="160">
        <v>26.860499999999998</v>
      </c>
      <c r="GI28" s="160">
        <v>-10.1198</v>
      </c>
      <c r="GJ28" s="160">
        <v>-10.6968</v>
      </c>
      <c r="GK28" s="160">
        <v>2.4154</v>
      </c>
      <c r="GL28" s="161"/>
      <c r="GM28" s="161"/>
      <c r="GN28" s="160">
        <v>-9.3396000000000008</v>
      </c>
      <c r="GO28" s="160">
        <v>-36.804600000000001</v>
      </c>
      <c r="GP28" s="160">
        <v>5.6501999999999999</v>
      </c>
      <c r="GQ28" s="160">
        <v>-22.8935</v>
      </c>
      <c r="GR28" s="160">
        <v>4.2515000000000001</v>
      </c>
      <c r="GS28" s="160">
        <v>3.5285000000000002</v>
      </c>
      <c r="GT28" s="160">
        <v>179.35400000000001</v>
      </c>
      <c r="GU28" s="160">
        <v>-4.7507000000000001</v>
      </c>
      <c r="GV28" s="160">
        <v>-6.1737000000000002</v>
      </c>
      <c r="GW28" s="160">
        <v>-12.7491</v>
      </c>
      <c r="GX28" s="160">
        <v>-0.98650000000000004</v>
      </c>
      <c r="GY28" s="160">
        <v>8.8498000000000001</v>
      </c>
      <c r="GZ28" s="160">
        <v>9.0039999999999996</v>
      </c>
      <c r="HA28" s="160">
        <v>-2</v>
      </c>
      <c r="HB28" s="160">
        <v>-18.5686</v>
      </c>
      <c r="HC28" s="160">
        <v>-15.9619</v>
      </c>
      <c r="HD28" s="160">
        <v>-12.99</v>
      </c>
      <c r="HE28" s="160">
        <v>18.289400000000001</v>
      </c>
      <c r="HF28" s="160">
        <v>27.3354</v>
      </c>
      <c r="HG28" s="160">
        <v>44.121699999999997</v>
      </c>
      <c r="HH28" s="160">
        <v>65.890100000000004</v>
      </c>
      <c r="HI28" s="160">
        <v>-34.5441</v>
      </c>
      <c r="HJ28" s="160">
        <v>18.7285</v>
      </c>
      <c r="HK28" s="161"/>
      <c r="HL28" s="160">
        <v>10.1844</v>
      </c>
      <c r="HM28" s="160">
        <v>-12.1159</v>
      </c>
      <c r="HN28" s="160">
        <v>-12.980700000000001</v>
      </c>
      <c r="HO28" s="161"/>
      <c r="HP28" s="161"/>
      <c r="HQ28" s="160">
        <v>-16.808</v>
      </c>
      <c r="HR28" s="160">
        <v>-16.275099999999998</v>
      </c>
      <c r="HS28" s="160">
        <v>-20.894600000000001</v>
      </c>
      <c r="HT28" s="160">
        <v>-20.319400000000002</v>
      </c>
      <c r="HU28" s="160">
        <v>12.79</v>
      </c>
      <c r="HV28" s="160">
        <v>12.57</v>
      </c>
      <c r="HW28" s="160">
        <v>-26.7</v>
      </c>
      <c r="HX28" s="160">
        <v>-26.9</v>
      </c>
      <c r="HY28" s="160">
        <v>1.2662</v>
      </c>
      <c r="HZ28" s="160">
        <v>0.64</v>
      </c>
      <c r="IA28" s="160">
        <v>66.445099999999996</v>
      </c>
      <c r="IB28" s="160">
        <v>16.338100000000001</v>
      </c>
      <c r="IC28" s="160">
        <v>16.262499999999999</v>
      </c>
      <c r="ID28" s="160">
        <v>-10.6</v>
      </c>
      <c r="IE28" s="160">
        <v>-32.9</v>
      </c>
      <c r="IF28" s="160">
        <v>0</v>
      </c>
      <c r="IG28" s="160">
        <v>-0.4</v>
      </c>
      <c r="IH28" s="160">
        <v>-18.038399999999999</v>
      </c>
      <c r="II28" s="160">
        <v>-17.715299999999999</v>
      </c>
      <c r="IJ28" s="160">
        <v>-149.22130000000001</v>
      </c>
      <c r="IK28" s="160">
        <v>-15.883599999999999</v>
      </c>
      <c r="IL28" s="160">
        <v>-232.77379999999999</v>
      </c>
      <c r="IM28" s="160">
        <v>-28.163599999999999</v>
      </c>
      <c r="IN28" s="160">
        <v>-46.129100000000001</v>
      </c>
      <c r="IO28" s="160">
        <v>70.179100000000005</v>
      </c>
      <c r="IP28" s="160">
        <v>99.588200000000001</v>
      </c>
      <c r="IQ28" s="160">
        <v>94.614599999999996</v>
      </c>
      <c r="IR28" s="160">
        <v>122.0089</v>
      </c>
      <c r="IS28" s="160">
        <v>-4.6864999999999997</v>
      </c>
      <c r="IT28" s="160">
        <v>10.822699999999999</v>
      </c>
      <c r="IU28" s="160">
        <v>6.8780000000000001</v>
      </c>
      <c r="IV28" s="160">
        <v>17.0684</v>
      </c>
      <c r="IW28" s="160">
        <v>104.0534</v>
      </c>
      <c r="IX28" s="160">
        <v>-235.09559999999999</v>
      </c>
      <c r="IY28" s="160">
        <v>8.9373000000000005</v>
      </c>
      <c r="IZ28" s="160">
        <v>-7.4142999999999999</v>
      </c>
      <c r="JA28" s="160">
        <v>-2.6013999999999999</v>
      </c>
      <c r="JB28" s="161"/>
      <c r="JC28" s="160">
        <v>-8.64</v>
      </c>
      <c r="JD28" s="160">
        <v>-1.427</v>
      </c>
      <c r="JE28" s="160">
        <v>-1.4219999999999999</v>
      </c>
      <c r="JF28" s="160">
        <v>4.72</v>
      </c>
      <c r="JG28" s="160">
        <v>-1.28</v>
      </c>
      <c r="JH28" s="160">
        <v>-3.6591</v>
      </c>
      <c r="JI28" s="160">
        <v>-4.5090000000000003</v>
      </c>
      <c r="JJ28" s="160">
        <v>4.2191000000000001</v>
      </c>
      <c r="JK28" s="160">
        <v>-2.4001999999999999</v>
      </c>
      <c r="JL28" s="160">
        <v>4.0999999999999996</v>
      </c>
      <c r="JM28" s="160">
        <v>1.7370000000000001</v>
      </c>
      <c r="JN28" s="160">
        <v>2.2000000000000002</v>
      </c>
      <c r="JO28" s="161"/>
      <c r="JP28" s="161"/>
      <c r="JQ28" s="160">
        <v>4.3281999999999998</v>
      </c>
      <c r="JR28" s="160">
        <v>3.0491000000000001</v>
      </c>
      <c r="JS28" s="160">
        <v>2.9136000000000002</v>
      </c>
      <c r="JT28" s="161"/>
      <c r="JU28" s="160">
        <v>16.7</v>
      </c>
      <c r="JV28" s="160">
        <v>1.1224000000000001</v>
      </c>
      <c r="JW28" s="160">
        <v>0.83</v>
      </c>
      <c r="JX28" s="161"/>
      <c r="JY28" s="160">
        <v>-7.2731000000000003</v>
      </c>
      <c r="JZ28" s="160">
        <v>-2.8832</v>
      </c>
      <c r="KA28" s="160">
        <v>-28.450900000000001</v>
      </c>
      <c r="KB28" s="160">
        <v>-4.4139999999999997</v>
      </c>
      <c r="KC28" s="161"/>
      <c r="KD28" s="160">
        <v>-32.578200000000002</v>
      </c>
      <c r="KE28" s="160">
        <v>1.6349</v>
      </c>
      <c r="KF28" s="160">
        <v>-9.5</v>
      </c>
      <c r="KG28" s="160">
        <v>-7.3</v>
      </c>
      <c r="KH28" s="160">
        <v>48.402799999999999</v>
      </c>
      <c r="KI28" s="160">
        <v>-99.385300000000001</v>
      </c>
    </row>
    <row r="29" spans="1:295" ht="18" customHeight="1" x14ac:dyDescent="0.3">
      <c r="A29" s="157" t="s">
        <v>54</v>
      </c>
      <c r="B29" s="157" t="s">
        <v>868</v>
      </c>
      <c r="C29" s="160">
        <v>0</v>
      </c>
      <c r="D29" s="160">
        <v>4.2641999999999998</v>
      </c>
      <c r="E29" s="160">
        <v>-9.4647000000000006</v>
      </c>
      <c r="F29" s="160">
        <v>11.0944</v>
      </c>
      <c r="G29" s="160">
        <v>19.5914</v>
      </c>
      <c r="H29" s="161"/>
      <c r="I29" s="160">
        <v>11.973800000000001</v>
      </c>
      <c r="J29" s="161"/>
      <c r="K29" s="160">
        <v>27.4377</v>
      </c>
      <c r="L29" s="160">
        <v>12.287599999999999</v>
      </c>
      <c r="M29" s="160">
        <v>11.865399999999999</v>
      </c>
      <c r="N29" s="160">
        <v>-19.98</v>
      </c>
      <c r="O29" s="160">
        <v>-28.6</v>
      </c>
      <c r="P29" s="161"/>
      <c r="Q29" s="160">
        <v>5.7960000000000003</v>
      </c>
      <c r="R29" s="160">
        <v>-19.8</v>
      </c>
      <c r="S29" s="160">
        <v>0.1242</v>
      </c>
      <c r="T29" s="160">
        <v>-6.13E-2</v>
      </c>
      <c r="U29" s="160">
        <v>8.5937999999999999</v>
      </c>
      <c r="V29" s="160">
        <v>8.6908999999999992</v>
      </c>
      <c r="W29" s="160">
        <v>14.510999999999999</v>
      </c>
      <c r="X29" s="160">
        <v>2.0059999999999998</v>
      </c>
      <c r="Y29" s="160">
        <v>0.127</v>
      </c>
      <c r="Z29" s="160">
        <v>2.1150000000000002</v>
      </c>
      <c r="AA29" s="161"/>
      <c r="AB29" s="160">
        <v>-1.2827</v>
      </c>
      <c r="AC29" s="160">
        <v>-4.0000000000000001E-3</v>
      </c>
      <c r="AD29" s="160">
        <v>8.9999999999999993E-3</v>
      </c>
      <c r="AE29" s="160">
        <v>3.9260000000000002</v>
      </c>
      <c r="AF29" s="160">
        <v>0</v>
      </c>
      <c r="AG29" s="160">
        <v>-4.4000000000000004</v>
      </c>
      <c r="AH29" s="160">
        <v>-0.23200000000000001</v>
      </c>
      <c r="AI29" s="160">
        <v>0.24199999999999999</v>
      </c>
      <c r="AJ29" s="161">
        <v>0</v>
      </c>
      <c r="AK29" s="160">
        <v>-6.94</v>
      </c>
      <c r="AL29" s="161"/>
      <c r="AM29" s="160">
        <v>-14.27</v>
      </c>
      <c r="AN29" s="160">
        <v>-14.2</v>
      </c>
      <c r="AO29" s="160">
        <v>7.1219000000000001</v>
      </c>
      <c r="AP29" s="160">
        <v>2.7423999999999999</v>
      </c>
      <c r="AQ29" s="160">
        <v>26.057200000000002</v>
      </c>
      <c r="AR29" s="160">
        <v>30.8429</v>
      </c>
      <c r="AS29" s="160">
        <v>-13.9938</v>
      </c>
      <c r="AT29" s="160">
        <v>-1.4654</v>
      </c>
      <c r="AU29" s="160">
        <v>0</v>
      </c>
      <c r="AV29" s="160">
        <v>7.3499999999999996E-2</v>
      </c>
      <c r="AW29" s="160">
        <v>5.8700000000000002E-2</v>
      </c>
      <c r="AX29" s="160">
        <v>-15.8108</v>
      </c>
      <c r="AY29" s="160">
        <v>-13.2974</v>
      </c>
      <c r="AZ29" s="160">
        <v>35.259700000000002</v>
      </c>
      <c r="BA29" s="160">
        <v>37.423900000000003</v>
      </c>
      <c r="BB29" s="160">
        <v>50.095999999999997</v>
      </c>
      <c r="BC29" s="160">
        <v>21.424299999999999</v>
      </c>
      <c r="BD29" s="160">
        <v>-6.3</v>
      </c>
      <c r="BE29" s="160">
        <v>-6.2</v>
      </c>
      <c r="BF29" s="160">
        <v>-24.970600000000001</v>
      </c>
      <c r="BG29" s="160">
        <v>-34.622300000000003</v>
      </c>
      <c r="BH29" s="160">
        <v>-5.9417</v>
      </c>
      <c r="BI29" s="161"/>
      <c r="BJ29" s="160">
        <v>11.845000000000001</v>
      </c>
      <c r="BK29" s="160">
        <v>8.4573999999999998</v>
      </c>
      <c r="BL29" s="161"/>
      <c r="BM29" s="160">
        <v>1.0649</v>
      </c>
      <c r="BN29" s="160">
        <v>-126.43810000000001</v>
      </c>
      <c r="BO29" s="160">
        <v>68.727699999999999</v>
      </c>
      <c r="BP29" s="160">
        <v>68.941299999999998</v>
      </c>
      <c r="BQ29" s="160">
        <v>-108.6003</v>
      </c>
      <c r="BR29" s="160">
        <v>-124.9118</v>
      </c>
      <c r="BS29" s="161"/>
      <c r="BT29" s="161"/>
      <c r="BU29" s="161"/>
      <c r="BV29" s="160">
        <v>35.606999999999999</v>
      </c>
      <c r="BW29" s="160">
        <v>17.32</v>
      </c>
      <c r="BX29" s="160">
        <v>11.99</v>
      </c>
      <c r="BY29" s="160">
        <v>-6.02</v>
      </c>
      <c r="BZ29" s="160">
        <v>16.170000000000002</v>
      </c>
      <c r="CA29" s="160">
        <v>-11.5161</v>
      </c>
      <c r="CB29" s="160">
        <v>-11.1142</v>
      </c>
      <c r="CC29" s="160">
        <v>20.7197</v>
      </c>
      <c r="CD29" s="160">
        <v>18.720400000000001</v>
      </c>
      <c r="CE29" s="161"/>
      <c r="CF29" s="160">
        <v>7.718</v>
      </c>
      <c r="CG29" s="160">
        <v>7.7332999999999998</v>
      </c>
      <c r="CH29" s="160">
        <v>11.740600000000001</v>
      </c>
      <c r="CI29" s="161"/>
      <c r="CJ29" s="161"/>
      <c r="CK29" s="161"/>
      <c r="CL29" s="160">
        <v>16.899999999999999</v>
      </c>
      <c r="CM29" s="160">
        <v>13.8</v>
      </c>
      <c r="CN29" s="160">
        <v>-5.51</v>
      </c>
      <c r="CO29" s="160">
        <v>43.717199999999998</v>
      </c>
      <c r="CP29" s="160">
        <v>43.663200000000003</v>
      </c>
      <c r="CQ29" s="160">
        <v>41.432899999999997</v>
      </c>
      <c r="CR29" s="160">
        <v>32.385800000000003</v>
      </c>
      <c r="CS29" s="160">
        <v>32.380299999999998</v>
      </c>
      <c r="CT29" s="160">
        <v>-20.485700000000001</v>
      </c>
      <c r="CU29" s="160">
        <v>-32.369199999999999</v>
      </c>
      <c r="CV29" s="160">
        <v>-12.974399999999999</v>
      </c>
      <c r="CW29" s="160">
        <v>4.6440999999999999</v>
      </c>
      <c r="CX29" s="160">
        <v>34.46</v>
      </c>
      <c r="CY29" s="160">
        <v>14.41</v>
      </c>
      <c r="CZ29" s="160">
        <v>7.5049000000000001</v>
      </c>
      <c r="DA29" s="160">
        <v>6.4484000000000004</v>
      </c>
      <c r="DB29" s="161"/>
      <c r="DC29" s="161"/>
      <c r="DD29" s="161"/>
      <c r="DE29" s="161"/>
      <c r="DF29" s="160">
        <v>21.7395</v>
      </c>
      <c r="DG29" s="161"/>
      <c r="DH29" s="160">
        <v>-23.034600000000001</v>
      </c>
      <c r="DI29" s="160">
        <v>-42.1</v>
      </c>
      <c r="DJ29" s="160">
        <v>-42</v>
      </c>
      <c r="DK29" s="160">
        <v>1.1151</v>
      </c>
      <c r="DL29" s="160">
        <v>16.0885</v>
      </c>
      <c r="DM29" s="160">
        <v>20.192399999999999</v>
      </c>
      <c r="DN29" s="160">
        <v>29.693300000000001</v>
      </c>
      <c r="DO29" s="160">
        <v>17.2</v>
      </c>
      <c r="DP29" s="160">
        <v>-4.8</v>
      </c>
      <c r="DQ29" s="160">
        <v>18.584499999999998</v>
      </c>
      <c r="DR29" s="160">
        <v>-22.928799999999999</v>
      </c>
      <c r="DS29" s="160">
        <v>-14.17</v>
      </c>
      <c r="DT29" s="160">
        <v>-14.24</v>
      </c>
      <c r="DU29" s="160">
        <v>38.46</v>
      </c>
      <c r="DV29" s="160">
        <v>-31.74</v>
      </c>
      <c r="DW29" s="160">
        <v>-24.0364</v>
      </c>
      <c r="DX29" s="160">
        <v>-11.790900000000001</v>
      </c>
      <c r="DY29" s="160">
        <v>-28.641100000000002</v>
      </c>
      <c r="DZ29" s="160">
        <v>-28.181799999999999</v>
      </c>
      <c r="EA29" s="160">
        <v>47.649500000000003</v>
      </c>
      <c r="EB29" s="160">
        <v>16.755199999999999</v>
      </c>
      <c r="EC29" s="160">
        <v>5.6746999999999996</v>
      </c>
      <c r="ED29" s="161"/>
      <c r="EE29" s="160">
        <v>-7.0343</v>
      </c>
      <c r="EF29" s="160">
        <v>-15.044700000000001</v>
      </c>
      <c r="EG29" s="160">
        <v>-16.623000000000001</v>
      </c>
      <c r="EH29" s="160">
        <v>19.592400000000001</v>
      </c>
      <c r="EI29" s="160">
        <v>-34.373899999999999</v>
      </c>
      <c r="EJ29" s="161"/>
      <c r="EK29" s="160">
        <v>-16.684799999999999</v>
      </c>
      <c r="EL29" s="160">
        <v>-15.7988</v>
      </c>
      <c r="EM29" s="160">
        <v>18.1373</v>
      </c>
      <c r="EN29" s="160">
        <v>0.1183</v>
      </c>
      <c r="EO29" s="160">
        <v>-0.37</v>
      </c>
      <c r="EP29" s="160">
        <v>3.6</v>
      </c>
      <c r="EQ29" s="160">
        <v>-29.4527</v>
      </c>
      <c r="ER29" s="160">
        <v>-29.063500000000001</v>
      </c>
      <c r="ES29" s="160">
        <v>1.5109999999999999</v>
      </c>
      <c r="ET29" s="160">
        <v>0</v>
      </c>
      <c r="EU29" s="160">
        <v>-4.1100000000000003</v>
      </c>
      <c r="EV29" s="160">
        <v>0</v>
      </c>
      <c r="EW29" s="160">
        <v>7.4028</v>
      </c>
      <c r="EX29" s="160">
        <v>-12.736499999999999</v>
      </c>
      <c r="EY29" s="160">
        <v>-13.0303</v>
      </c>
      <c r="EZ29" s="160">
        <v>-7.1159999999999997</v>
      </c>
      <c r="FA29" s="160">
        <v>4.7930000000000001</v>
      </c>
      <c r="FB29" s="160">
        <v>-2.2389999999999999</v>
      </c>
      <c r="FC29" s="160">
        <v>-13.1813</v>
      </c>
      <c r="FD29" s="160">
        <v>5.7363999999999997</v>
      </c>
      <c r="FE29" s="161"/>
      <c r="FF29" s="160">
        <v>5.3654000000000002</v>
      </c>
      <c r="FG29" s="160">
        <v>4.9077999999999999</v>
      </c>
      <c r="FH29" s="160">
        <v>4.8655999999999997</v>
      </c>
      <c r="FI29" s="160">
        <v>2.8016000000000001</v>
      </c>
      <c r="FJ29" s="160">
        <v>6.0284000000000004</v>
      </c>
      <c r="FK29" s="160">
        <v>5.3586</v>
      </c>
      <c r="FL29" s="160">
        <v>10.0474</v>
      </c>
      <c r="FM29" s="160">
        <v>18.7547</v>
      </c>
      <c r="FN29" s="160">
        <v>18.946899999999999</v>
      </c>
      <c r="FO29" s="160">
        <v>19.293099999999999</v>
      </c>
      <c r="FP29" s="160">
        <v>30.811399999999999</v>
      </c>
      <c r="FQ29" s="160">
        <v>19.440000000000001</v>
      </c>
      <c r="FR29" s="160">
        <v>-14.84</v>
      </c>
      <c r="FS29" s="160">
        <v>-0.89490000000000003</v>
      </c>
      <c r="FT29" s="160">
        <v>0.19159999999999999</v>
      </c>
      <c r="FU29" s="160">
        <v>0.34</v>
      </c>
      <c r="FV29" s="160">
        <v>7.0000000000000007E-2</v>
      </c>
      <c r="FW29" s="160">
        <v>-20.63</v>
      </c>
      <c r="FX29" s="161"/>
      <c r="FY29" s="160">
        <v>7.6040000000000001</v>
      </c>
      <c r="FZ29" s="160">
        <v>1.04</v>
      </c>
      <c r="GA29" s="161"/>
      <c r="GB29" s="160">
        <v>35.479999999999997</v>
      </c>
      <c r="GC29" s="160">
        <v>-37.210500000000003</v>
      </c>
      <c r="GD29" s="160">
        <v>-26.0761</v>
      </c>
      <c r="GE29" s="160">
        <v>-0.56000000000000005</v>
      </c>
      <c r="GF29" s="160">
        <v>20.117699999999999</v>
      </c>
      <c r="GG29" s="161"/>
      <c r="GH29" s="160">
        <v>29.754899999999999</v>
      </c>
      <c r="GI29" s="160">
        <v>-10.1858</v>
      </c>
      <c r="GJ29" s="160">
        <v>-10.9293</v>
      </c>
      <c r="GK29" s="160">
        <v>2.5901999999999998</v>
      </c>
      <c r="GL29" s="161"/>
      <c r="GM29" s="161"/>
      <c r="GN29" s="160">
        <v>-9.2310999999999996</v>
      </c>
      <c r="GO29" s="160">
        <v>-28.800899999999999</v>
      </c>
      <c r="GP29" s="160">
        <v>6.4058999999999999</v>
      </c>
      <c r="GQ29" s="160">
        <v>-22.529399999999999</v>
      </c>
      <c r="GR29" s="160">
        <v>3.6118000000000001</v>
      </c>
      <c r="GS29" s="160">
        <v>5.1985000000000001</v>
      </c>
      <c r="GT29" s="160">
        <v>180.6875</v>
      </c>
      <c r="GU29" s="160">
        <v>-3.7846000000000002</v>
      </c>
      <c r="GV29" s="160">
        <v>-7.7723000000000004</v>
      </c>
      <c r="GW29" s="160">
        <v>-12.2318</v>
      </c>
      <c r="GX29" s="160">
        <v>-0.61150000000000004</v>
      </c>
      <c r="GY29" s="160">
        <v>9.0036000000000005</v>
      </c>
      <c r="GZ29" s="160">
        <v>9.2096999999999998</v>
      </c>
      <c r="HA29" s="160">
        <v>-1</v>
      </c>
      <c r="HB29" s="160">
        <v>-16.3306</v>
      </c>
      <c r="HC29" s="160">
        <v>-15.6691</v>
      </c>
      <c r="HD29" s="160">
        <v>-13.83</v>
      </c>
      <c r="HE29" s="160">
        <v>15.9754</v>
      </c>
      <c r="HF29" s="160">
        <v>25.189699999999998</v>
      </c>
      <c r="HG29" s="160">
        <v>44.673099999999998</v>
      </c>
      <c r="HH29" s="160">
        <v>69.802599999999998</v>
      </c>
      <c r="HI29" s="160">
        <v>-32.950000000000003</v>
      </c>
      <c r="HJ29" s="160">
        <v>20.380400000000002</v>
      </c>
      <c r="HK29" s="161"/>
      <c r="HL29" s="160">
        <v>10.1579</v>
      </c>
      <c r="HM29" s="160">
        <v>0</v>
      </c>
      <c r="HN29" s="160">
        <v>-11.8218</v>
      </c>
      <c r="HO29" s="161"/>
      <c r="HP29" s="161"/>
      <c r="HQ29" s="160">
        <v>-17.434200000000001</v>
      </c>
      <c r="HR29" s="160">
        <v>-16.709099999999999</v>
      </c>
      <c r="HS29" s="160">
        <v>-22.916399999999999</v>
      </c>
      <c r="HT29" s="160">
        <v>-22.541</v>
      </c>
      <c r="HU29" s="160">
        <v>10.130000000000001</v>
      </c>
      <c r="HV29" s="160">
        <v>10.039999999999999</v>
      </c>
      <c r="HW29" s="160">
        <v>-27</v>
      </c>
      <c r="HX29" s="160">
        <v>-26.3</v>
      </c>
      <c r="HY29" s="160">
        <v>1.2662</v>
      </c>
      <c r="HZ29" s="160">
        <v>6</v>
      </c>
      <c r="IA29" s="160">
        <v>59.081000000000003</v>
      </c>
      <c r="IB29" s="160">
        <v>17.331700000000001</v>
      </c>
      <c r="IC29" s="160">
        <v>15.9291</v>
      </c>
      <c r="ID29" s="160">
        <v>-9.6999999999999993</v>
      </c>
      <c r="IE29" s="160">
        <v>-32.4</v>
      </c>
      <c r="IF29" s="160">
        <v>1.2</v>
      </c>
      <c r="IG29" s="160">
        <v>0.7</v>
      </c>
      <c r="IH29" s="160">
        <v>-17.8932</v>
      </c>
      <c r="II29" s="160">
        <v>-17.904199999999999</v>
      </c>
      <c r="IJ29" s="160">
        <v>-149.8835</v>
      </c>
      <c r="IK29" s="160">
        <v>-17.140599999999999</v>
      </c>
      <c r="IL29" s="160">
        <v>-234.63249999999999</v>
      </c>
      <c r="IM29" s="160">
        <v>-28.957899999999999</v>
      </c>
      <c r="IN29" s="160">
        <v>-48.319299999999998</v>
      </c>
      <c r="IO29" s="160">
        <v>74.239599999999996</v>
      </c>
      <c r="IP29" s="160">
        <v>91.568100000000001</v>
      </c>
      <c r="IQ29" s="160">
        <v>94.697000000000003</v>
      </c>
      <c r="IR29" s="160">
        <v>128.34950000000001</v>
      </c>
      <c r="IS29" s="160">
        <v>-1.4085000000000001</v>
      </c>
      <c r="IT29" s="160">
        <v>12.2448</v>
      </c>
      <c r="IU29" s="160">
        <v>9.8420000000000005</v>
      </c>
      <c r="IV29" s="160">
        <v>18.116099999999999</v>
      </c>
      <c r="IW29" s="160">
        <v>116.9671</v>
      </c>
      <c r="IX29" s="160">
        <v>-241.74440000000001</v>
      </c>
      <c r="IY29" s="160">
        <v>14.224</v>
      </c>
      <c r="IZ29" s="160">
        <v>-12.9803</v>
      </c>
      <c r="JA29" s="160">
        <v>-2.4598</v>
      </c>
      <c r="JB29" s="161"/>
      <c r="JC29" s="160">
        <v>-9.1199999999999992</v>
      </c>
      <c r="JD29" s="160">
        <v>-1.474</v>
      </c>
      <c r="JE29" s="160">
        <v>-1.4830000000000001</v>
      </c>
      <c r="JF29" s="160">
        <v>4.5599999999999996</v>
      </c>
      <c r="JG29" s="160">
        <v>-2.16</v>
      </c>
      <c r="JH29" s="160">
        <v>-3.5301999999999998</v>
      </c>
      <c r="JI29" s="160">
        <v>-4.3350999999999997</v>
      </c>
      <c r="JJ29" s="160">
        <v>4.2191000000000001</v>
      </c>
      <c r="JK29" s="160">
        <v>-2.2843</v>
      </c>
      <c r="JL29" s="160">
        <v>3</v>
      </c>
      <c r="JM29" s="160">
        <v>1.5069999999999999</v>
      </c>
      <c r="JN29" s="160">
        <v>1.821</v>
      </c>
      <c r="JO29" s="161"/>
      <c r="JP29" s="161"/>
      <c r="JQ29" s="160">
        <v>3.3</v>
      </c>
      <c r="JR29" s="160">
        <v>3.2347000000000001</v>
      </c>
      <c r="JS29" s="160">
        <v>3.0019999999999998</v>
      </c>
      <c r="JT29" s="161"/>
      <c r="JU29" s="160">
        <v>16.100000000000001</v>
      </c>
      <c r="JV29" s="160">
        <v>1.7001999999999999</v>
      </c>
      <c r="JW29" s="160">
        <v>0.93</v>
      </c>
      <c r="JX29" s="161"/>
      <c r="JY29" s="160">
        <v>-6.9372999999999996</v>
      </c>
      <c r="JZ29" s="160">
        <v>-2.7566999999999999</v>
      </c>
      <c r="KA29" s="160">
        <v>-28.678000000000001</v>
      </c>
      <c r="KB29" s="160">
        <v>-4.4997999999999996</v>
      </c>
      <c r="KC29" s="161"/>
      <c r="KD29" s="160">
        <v>-31.795300000000001</v>
      </c>
      <c r="KE29" s="160">
        <v>1.4959</v>
      </c>
      <c r="KF29" s="160">
        <v>-9.6999999999999993</v>
      </c>
      <c r="KG29" s="160">
        <v>-7.9</v>
      </c>
      <c r="KH29" s="160">
        <v>44.393300000000004</v>
      </c>
      <c r="KI29" s="160">
        <v>-94.771500000000003</v>
      </c>
    </row>
    <row r="30" spans="1:295" ht="18" customHeight="1" x14ac:dyDescent="0.3">
      <c r="A30" s="157" t="s">
        <v>54</v>
      </c>
      <c r="B30" s="157" t="s">
        <v>869</v>
      </c>
      <c r="C30" s="160">
        <v>0</v>
      </c>
      <c r="D30" s="160">
        <v>4.6189999999999998</v>
      </c>
      <c r="E30" s="160">
        <v>-9.8853000000000009</v>
      </c>
      <c r="F30" s="160">
        <v>10.456799999999999</v>
      </c>
      <c r="G30" s="160">
        <v>20.256</v>
      </c>
      <c r="H30" s="161"/>
      <c r="I30" s="160">
        <v>12.842499999999999</v>
      </c>
      <c r="J30" s="161"/>
      <c r="K30" s="160">
        <v>29.298500000000001</v>
      </c>
      <c r="L30" s="160">
        <v>12.9946</v>
      </c>
      <c r="M30" s="160">
        <v>12.573700000000001</v>
      </c>
      <c r="N30" s="160">
        <v>-22.2</v>
      </c>
      <c r="O30" s="160">
        <v>-28.6</v>
      </c>
      <c r="P30" s="160">
        <v>6.6</v>
      </c>
      <c r="Q30" s="160">
        <v>5.7960000000000003</v>
      </c>
      <c r="R30" s="161"/>
      <c r="S30" s="160">
        <v>0.16750000000000001</v>
      </c>
      <c r="T30" s="160">
        <v>-0.94920000000000004</v>
      </c>
      <c r="U30" s="160">
        <v>8.6707000000000001</v>
      </c>
      <c r="V30" s="160">
        <v>8.5137999999999998</v>
      </c>
      <c r="W30" s="160">
        <v>14.275399999999999</v>
      </c>
      <c r="X30" s="160">
        <v>2.1534</v>
      </c>
      <c r="Y30" s="160">
        <v>4.9099999999999998E-2</v>
      </c>
      <c r="Z30" s="160">
        <v>1.6171</v>
      </c>
      <c r="AA30" s="161"/>
      <c r="AB30" s="160">
        <v>-1.4075</v>
      </c>
      <c r="AC30" s="160">
        <v>0.10100000000000001</v>
      </c>
      <c r="AD30" s="160">
        <v>0.11799999999999999</v>
      </c>
      <c r="AE30" s="160">
        <v>3.8</v>
      </c>
      <c r="AF30" s="160">
        <v>0</v>
      </c>
      <c r="AG30" s="161"/>
      <c r="AH30" s="160">
        <v>-0.308</v>
      </c>
      <c r="AI30" s="160">
        <v>0.24099999999999999</v>
      </c>
      <c r="AJ30" s="161">
        <v>0</v>
      </c>
      <c r="AK30" s="160">
        <v>-6.38</v>
      </c>
      <c r="AL30" s="161"/>
      <c r="AM30" s="160">
        <v>-13.47</v>
      </c>
      <c r="AN30" s="160">
        <v>-13.62</v>
      </c>
      <c r="AO30" s="160">
        <v>8.0716999999999999</v>
      </c>
      <c r="AP30" s="160">
        <v>3.0167999999999999</v>
      </c>
      <c r="AQ30" s="160">
        <v>26.876999999999999</v>
      </c>
      <c r="AR30" s="160">
        <v>31.514500000000002</v>
      </c>
      <c r="AS30" s="160">
        <v>-15.267799999999999</v>
      </c>
      <c r="AT30" s="160">
        <v>-4.8841000000000001</v>
      </c>
      <c r="AU30" s="161">
        <v>0</v>
      </c>
      <c r="AV30" s="160">
        <v>10.075799999999999</v>
      </c>
      <c r="AW30" s="160">
        <v>13.3261</v>
      </c>
      <c r="AX30" s="160">
        <v>-17.625800000000002</v>
      </c>
      <c r="AY30" s="160">
        <v>-15.5113</v>
      </c>
      <c r="AZ30" s="160">
        <v>40.530999999999999</v>
      </c>
      <c r="BA30" s="160">
        <v>41.694600000000001</v>
      </c>
      <c r="BB30" s="160">
        <v>52.947200000000002</v>
      </c>
      <c r="BC30" s="160">
        <v>20.914100000000001</v>
      </c>
      <c r="BD30" s="160">
        <v>-6</v>
      </c>
      <c r="BE30" s="160">
        <v>-6</v>
      </c>
      <c r="BF30" s="160">
        <v>-21.635200000000001</v>
      </c>
      <c r="BG30" s="161"/>
      <c r="BH30" s="160">
        <v>-6.0637999999999996</v>
      </c>
      <c r="BI30" s="161"/>
      <c r="BJ30" s="160">
        <v>8.6975999999999996</v>
      </c>
      <c r="BK30" s="160">
        <v>9.0606000000000009</v>
      </c>
      <c r="BL30" s="161"/>
      <c r="BM30" s="160">
        <v>0.87050000000000005</v>
      </c>
      <c r="BN30" s="160">
        <v>-108.6764</v>
      </c>
      <c r="BO30" s="160">
        <v>65.248599999999996</v>
      </c>
      <c r="BP30" s="160">
        <v>65.248599999999996</v>
      </c>
      <c r="BQ30" s="160">
        <v>-115.5061</v>
      </c>
      <c r="BR30" s="160">
        <v>-110.4362</v>
      </c>
      <c r="BS30" s="161"/>
      <c r="BT30" s="161"/>
      <c r="BU30" s="161"/>
      <c r="BV30" s="160">
        <v>37.5032</v>
      </c>
      <c r="BW30" s="160">
        <v>17.29</v>
      </c>
      <c r="BX30" s="160">
        <v>12.02</v>
      </c>
      <c r="BY30" s="160">
        <v>-5.23</v>
      </c>
      <c r="BZ30" s="160">
        <v>16.14</v>
      </c>
      <c r="CA30" s="160">
        <v>-12.453799999999999</v>
      </c>
      <c r="CB30" s="160">
        <v>-12.1859</v>
      </c>
      <c r="CC30" s="160">
        <v>20.8386</v>
      </c>
      <c r="CD30" s="160">
        <v>18.716100000000001</v>
      </c>
      <c r="CE30" s="161"/>
      <c r="CF30" s="160">
        <v>8.1303000000000001</v>
      </c>
      <c r="CG30" s="160">
        <v>8.2867999999999995</v>
      </c>
      <c r="CH30" s="160">
        <v>7.8334000000000001</v>
      </c>
      <c r="CI30" s="161"/>
      <c r="CJ30" s="161"/>
      <c r="CK30" s="161"/>
      <c r="CL30" s="160">
        <v>19</v>
      </c>
      <c r="CM30" s="160">
        <v>16</v>
      </c>
      <c r="CN30" s="160">
        <v>-5.61</v>
      </c>
      <c r="CO30" s="160">
        <v>46.026699999999998</v>
      </c>
      <c r="CP30" s="160">
        <v>45.385399999999997</v>
      </c>
      <c r="CQ30" s="160">
        <v>43.332000000000001</v>
      </c>
      <c r="CR30" s="160">
        <v>31.587299999999999</v>
      </c>
      <c r="CS30" s="160">
        <v>31.8202</v>
      </c>
      <c r="CT30" s="160">
        <v>-25.579899999999999</v>
      </c>
      <c r="CU30" s="160">
        <v>-27.039200000000001</v>
      </c>
      <c r="CV30" s="160">
        <v>-18.901499999999999</v>
      </c>
      <c r="CW30" s="160">
        <v>4.9695999999999998</v>
      </c>
      <c r="CX30" s="160">
        <v>36.61</v>
      </c>
      <c r="CY30" s="160">
        <v>15.19</v>
      </c>
      <c r="CZ30" s="160">
        <v>7.5049000000000001</v>
      </c>
      <c r="DA30" s="160">
        <v>6.5460000000000003</v>
      </c>
      <c r="DB30" s="161"/>
      <c r="DC30" s="161"/>
      <c r="DD30" s="161"/>
      <c r="DE30" s="161"/>
      <c r="DF30" s="160">
        <v>19.724599999999999</v>
      </c>
      <c r="DG30" s="161"/>
      <c r="DH30" s="160">
        <v>-22.206199999999999</v>
      </c>
      <c r="DI30" s="160">
        <v>-42.4</v>
      </c>
      <c r="DJ30" s="160">
        <v>-44.5</v>
      </c>
      <c r="DK30" s="160">
        <v>0.79769999999999996</v>
      </c>
      <c r="DL30" s="160">
        <v>16.836600000000001</v>
      </c>
      <c r="DM30" s="160">
        <v>21.296399999999998</v>
      </c>
      <c r="DN30" s="160">
        <v>31.177700000000002</v>
      </c>
      <c r="DO30" s="160">
        <v>18.16</v>
      </c>
      <c r="DP30" s="160">
        <v>-5.08</v>
      </c>
      <c r="DQ30" s="160">
        <v>17.747499999999999</v>
      </c>
      <c r="DR30" s="160">
        <v>-20.501200000000001</v>
      </c>
      <c r="DS30" s="160">
        <v>-12.52</v>
      </c>
      <c r="DT30" s="160">
        <v>-12.54</v>
      </c>
      <c r="DU30" s="160">
        <v>36.090000000000003</v>
      </c>
      <c r="DV30" s="160">
        <v>-31.58</v>
      </c>
      <c r="DW30" s="160">
        <v>-19.709099999999999</v>
      </c>
      <c r="DX30" s="160">
        <v>-10.1455</v>
      </c>
      <c r="DY30" s="160">
        <v>-29.823399999999999</v>
      </c>
      <c r="DZ30" s="160">
        <v>-28.9636</v>
      </c>
      <c r="EA30" s="160">
        <v>57.866500000000002</v>
      </c>
      <c r="EB30" s="160">
        <v>26.0291</v>
      </c>
      <c r="EC30" s="160">
        <v>12.548</v>
      </c>
      <c r="ED30" s="161"/>
      <c r="EE30" s="160">
        <v>-9.1572999999999993</v>
      </c>
      <c r="EF30" s="160">
        <v>-18.0382</v>
      </c>
      <c r="EG30" s="160">
        <v>-17.198</v>
      </c>
      <c r="EH30" s="160">
        <v>29.148</v>
      </c>
      <c r="EI30" s="160">
        <v>-34.797199999999997</v>
      </c>
      <c r="EJ30" s="161"/>
      <c r="EK30" s="160">
        <v>-17.731200000000001</v>
      </c>
      <c r="EL30" s="160">
        <v>-16.386600000000001</v>
      </c>
      <c r="EM30" s="160">
        <v>23.037500000000001</v>
      </c>
      <c r="EN30" s="160">
        <v>2.5124</v>
      </c>
      <c r="EO30" s="160">
        <v>1.3653</v>
      </c>
      <c r="EP30" s="160">
        <v>-15.875999999999999</v>
      </c>
      <c r="EQ30" s="160">
        <v>-28.406600000000001</v>
      </c>
      <c r="ER30" s="160">
        <v>-28.148499999999999</v>
      </c>
      <c r="ES30" s="160">
        <v>4.0107999999999997</v>
      </c>
      <c r="ET30" s="160">
        <v>18.739999999999998</v>
      </c>
      <c r="EU30" s="160">
        <v>-6.76</v>
      </c>
      <c r="EV30" s="160">
        <v>3.8</v>
      </c>
      <c r="EW30" s="160">
        <v>7.8212999999999999</v>
      </c>
      <c r="EX30" s="160">
        <v>-7.3836000000000004</v>
      </c>
      <c r="EY30" s="160">
        <v>-13.1289</v>
      </c>
      <c r="EZ30" s="160">
        <v>-7.2622999999999998</v>
      </c>
      <c r="FA30" s="160">
        <v>4.4718</v>
      </c>
      <c r="FB30" s="160">
        <v>1.7916000000000001</v>
      </c>
      <c r="FC30" s="160">
        <v>-14.157500000000001</v>
      </c>
      <c r="FD30" s="160">
        <v>5.8796999999999997</v>
      </c>
      <c r="FE30" s="161"/>
      <c r="FF30" s="160">
        <v>5.6289999999999996</v>
      </c>
      <c r="FG30" s="160">
        <v>4.2821999999999996</v>
      </c>
      <c r="FH30" s="160">
        <v>4.1691000000000003</v>
      </c>
      <c r="FI30" s="160">
        <v>3.1356000000000002</v>
      </c>
      <c r="FJ30" s="160">
        <v>7.7030000000000003</v>
      </c>
      <c r="FK30" s="160">
        <v>7.2005999999999997</v>
      </c>
      <c r="FL30" s="160">
        <v>4.3539000000000003</v>
      </c>
      <c r="FM30" s="160">
        <v>18.392600000000002</v>
      </c>
      <c r="FN30" s="160">
        <v>17.534199999999998</v>
      </c>
      <c r="FO30" s="160">
        <v>17.843299999999999</v>
      </c>
      <c r="FP30" s="160">
        <v>30.6004</v>
      </c>
      <c r="FQ30" s="160">
        <v>23.507400000000001</v>
      </c>
      <c r="FR30" s="160">
        <v>-13.53</v>
      </c>
      <c r="FS30" s="160">
        <v>-1.1054999999999999</v>
      </c>
      <c r="FT30" s="160">
        <v>0.21809999999999999</v>
      </c>
      <c r="FU30" s="160">
        <v>0.21</v>
      </c>
      <c r="FV30" s="160">
        <v>-2.35</v>
      </c>
      <c r="FW30" s="160">
        <v>-24.165800000000001</v>
      </c>
      <c r="FX30" s="161"/>
      <c r="FY30" s="160">
        <v>7.7169999999999996</v>
      </c>
      <c r="FZ30" s="160">
        <v>0.84499999999999997</v>
      </c>
      <c r="GA30" s="160">
        <v>1.9823999999999999</v>
      </c>
      <c r="GB30" s="160">
        <v>33.770000000000003</v>
      </c>
      <c r="GC30" s="160">
        <v>-37.616399999999999</v>
      </c>
      <c r="GD30" s="160">
        <v>-27.486999999999998</v>
      </c>
      <c r="GE30" s="160">
        <v>-0.34</v>
      </c>
      <c r="GF30" s="160">
        <v>19.614000000000001</v>
      </c>
      <c r="GG30" s="161"/>
      <c r="GH30" s="160">
        <v>29.8718</v>
      </c>
      <c r="GI30" s="160">
        <v>-10.7957</v>
      </c>
      <c r="GJ30" s="160">
        <v>-11.5318</v>
      </c>
      <c r="GK30" s="160">
        <v>2.6977000000000002</v>
      </c>
      <c r="GL30" s="161"/>
      <c r="GM30" s="161"/>
      <c r="GN30" s="160">
        <v>-9.0856999999999992</v>
      </c>
      <c r="GO30" s="160">
        <v>-30.6553</v>
      </c>
      <c r="GP30" s="160">
        <v>6.4847000000000001</v>
      </c>
      <c r="GQ30" s="160">
        <v>-21.523099999999999</v>
      </c>
      <c r="GR30" s="160">
        <v>3.6707000000000001</v>
      </c>
      <c r="GS30" s="160">
        <v>3.8601000000000001</v>
      </c>
      <c r="GT30" s="160">
        <v>187.7542</v>
      </c>
      <c r="GU30" s="160">
        <v>-2.9070999999999998</v>
      </c>
      <c r="GV30" s="160">
        <v>-6.5541</v>
      </c>
      <c r="GW30" s="160">
        <v>-13.1944</v>
      </c>
      <c r="GX30" s="160">
        <v>0.95379999999999998</v>
      </c>
      <c r="GY30" s="160">
        <v>9.1207999999999991</v>
      </c>
      <c r="GZ30" s="160">
        <v>9.2651000000000003</v>
      </c>
      <c r="HA30" s="160">
        <v>0.24510000000000001</v>
      </c>
      <c r="HB30" s="160">
        <v>-16.1129</v>
      </c>
      <c r="HC30" s="160">
        <v>-14.4749</v>
      </c>
      <c r="HD30" s="160">
        <v>-11.73</v>
      </c>
      <c r="HE30" s="160">
        <v>15.051600000000001</v>
      </c>
      <c r="HF30" s="160">
        <v>21.4101</v>
      </c>
      <c r="HG30" s="160">
        <v>49.637799999999999</v>
      </c>
      <c r="HH30" s="160">
        <v>67.310699999999997</v>
      </c>
      <c r="HI30" s="160">
        <v>-33.262599999999999</v>
      </c>
      <c r="HJ30" s="160">
        <v>20.2362</v>
      </c>
      <c r="HK30" s="161"/>
      <c r="HL30" s="160">
        <v>9.5943000000000005</v>
      </c>
      <c r="HM30" s="160">
        <v>-11.1843</v>
      </c>
      <c r="HN30" s="160">
        <v>-11.657999999999999</v>
      </c>
      <c r="HO30" s="161"/>
      <c r="HP30" s="161"/>
      <c r="HQ30" s="160">
        <v>-18.071400000000001</v>
      </c>
      <c r="HR30" s="160">
        <v>-17.4726</v>
      </c>
      <c r="HS30" s="160">
        <v>-22.2788</v>
      </c>
      <c r="HT30" s="160">
        <v>-22.117000000000001</v>
      </c>
      <c r="HU30" s="160">
        <v>11.71</v>
      </c>
      <c r="HV30" s="160">
        <v>11.56</v>
      </c>
      <c r="HW30" s="160">
        <v>-26.2</v>
      </c>
      <c r="HX30" s="160">
        <v>-25.2</v>
      </c>
      <c r="HY30" s="160">
        <v>1.2662</v>
      </c>
      <c r="HZ30" s="160">
        <v>3.92</v>
      </c>
      <c r="IA30" s="160">
        <v>57.224200000000003</v>
      </c>
      <c r="IB30" s="160">
        <v>16.4925</v>
      </c>
      <c r="IC30" s="160">
        <v>16.413</v>
      </c>
      <c r="ID30" s="160">
        <v>-9.6999999999999993</v>
      </c>
      <c r="IE30" s="160">
        <v>-32</v>
      </c>
      <c r="IF30" s="160">
        <v>2.2000000000000002</v>
      </c>
      <c r="IG30" s="160">
        <v>1.6</v>
      </c>
      <c r="IH30" s="161"/>
      <c r="II30" s="161"/>
      <c r="IJ30" s="160">
        <v>-148.4042</v>
      </c>
      <c r="IK30" s="160">
        <v>-14.7529</v>
      </c>
      <c r="IL30" s="160">
        <v>-235.61609999999999</v>
      </c>
      <c r="IM30" s="160">
        <v>-30.484300000000001</v>
      </c>
      <c r="IN30" s="160">
        <v>-48.146299999999997</v>
      </c>
      <c r="IO30" s="160">
        <v>78.242199999999997</v>
      </c>
      <c r="IP30" s="160">
        <v>91.725700000000003</v>
      </c>
      <c r="IQ30" s="160">
        <v>94.520499999999998</v>
      </c>
      <c r="IR30" s="160">
        <v>130.63669999999999</v>
      </c>
      <c r="IS30" s="160">
        <v>3.8338999999999999</v>
      </c>
      <c r="IT30" s="160">
        <v>11.642899999999999</v>
      </c>
      <c r="IU30" s="160">
        <v>11.3872</v>
      </c>
      <c r="IV30" s="160">
        <v>16.1632</v>
      </c>
      <c r="IW30" s="160">
        <v>117.92319999999999</v>
      </c>
      <c r="IX30" s="160">
        <v>-241.80099999999999</v>
      </c>
      <c r="IY30" s="160">
        <v>13.2219</v>
      </c>
      <c r="IZ30" s="160">
        <v>-13.7385</v>
      </c>
      <c r="JA30" s="160">
        <v>-1.9910000000000001</v>
      </c>
      <c r="JB30" s="161"/>
      <c r="JC30" s="160">
        <v>-8.9600000000000009</v>
      </c>
      <c r="JD30" s="160">
        <v>-1.411</v>
      </c>
      <c r="JE30" s="160">
        <v>-1.417</v>
      </c>
      <c r="JF30" s="160">
        <v>4.4000000000000004</v>
      </c>
      <c r="JG30" s="160">
        <v>-1.28</v>
      </c>
      <c r="JH30" s="160">
        <v>-3.4801000000000002</v>
      </c>
      <c r="JI30" s="160">
        <v>-4.5090000000000003</v>
      </c>
      <c r="JJ30" s="160">
        <v>4.3960999999999997</v>
      </c>
      <c r="JK30" s="160">
        <v>-2.3422999999999998</v>
      </c>
      <c r="JL30" s="160">
        <v>2.9</v>
      </c>
      <c r="JM30" s="160">
        <v>2.78</v>
      </c>
      <c r="JN30" s="160">
        <v>2.367</v>
      </c>
      <c r="JO30" s="160">
        <v>2.7023000000000001</v>
      </c>
      <c r="JP30" s="160">
        <v>3.1236000000000002</v>
      </c>
      <c r="JQ30" s="160">
        <v>3.7189999999999999</v>
      </c>
      <c r="JR30" s="160">
        <v>4.9794999999999998</v>
      </c>
      <c r="JS30" s="160">
        <v>3.5394000000000001</v>
      </c>
      <c r="JT30" s="161"/>
      <c r="JU30" s="160">
        <v>15.5</v>
      </c>
      <c r="JV30" s="160">
        <v>-0.36730000000000002</v>
      </c>
      <c r="JW30" s="160">
        <v>1.03</v>
      </c>
      <c r="JX30" s="161"/>
      <c r="JY30" s="160">
        <v>-7.0837000000000003</v>
      </c>
      <c r="JZ30" s="160">
        <v>-2.7494000000000001</v>
      </c>
      <c r="KA30" s="160">
        <v>-27.659500000000001</v>
      </c>
      <c r="KB30" s="160">
        <v>-4.6771000000000003</v>
      </c>
      <c r="KC30" s="161"/>
      <c r="KD30" s="160">
        <v>-31.384599999999999</v>
      </c>
      <c r="KE30" s="160">
        <v>1.3528</v>
      </c>
      <c r="KF30" s="160">
        <v>-8.6999999999999993</v>
      </c>
      <c r="KG30" s="160">
        <v>-8.5</v>
      </c>
      <c r="KH30" s="160">
        <v>43.152700000000003</v>
      </c>
      <c r="KI30" s="160">
        <v>-90.648399999999995</v>
      </c>
    </row>
    <row r="31" spans="1:295" ht="18" customHeight="1" x14ac:dyDescent="0.3">
      <c r="A31" s="157" t="s">
        <v>54</v>
      </c>
      <c r="B31" s="157" t="s">
        <v>870</v>
      </c>
      <c r="C31" s="160">
        <v>0</v>
      </c>
      <c r="D31" s="160">
        <v>4.7088999999999999</v>
      </c>
      <c r="E31" s="160">
        <v>-9.9959000000000007</v>
      </c>
      <c r="F31" s="160">
        <v>9.2530000000000001</v>
      </c>
      <c r="G31" s="160">
        <v>20.2288</v>
      </c>
      <c r="H31" s="161"/>
      <c r="I31" s="160">
        <v>13.9146</v>
      </c>
      <c r="J31" s="161"/>
      <c r="K31" s="160">
        <v>30.0608</v>
      </c>
      <c r="L31" s="160">
        <v>13.3796</v>
      </c>
      <c r="M31" s="160">
        <v>12.9877</v>
      </c>
      <c r="N31" s="160">
        <v>-22.2</v>
      </c>
      <c r="O31" s="160">
        <v>-28.6</v>
      </c>
      <c r="P31" s="160">
        <v>4.4000000000000004</v>
      </c>
      <c r="Q31" s="160">
        <v>5.7960000000000003</v>
      </c>
      <c r="R31" s="160">
        <v>-19.8</v>
      </c>
      <c r="S31" s="160">
        <v>0.1545</v>
      </c>
      <c r="T31" s="160">
        <v>-0.94279999999999997</v>
      </c>
      <c r="U31" s="160">
        <v>8.9920000000000009</v>
      </c>
      <c r="V31" s="160">
        <v>9.0213999999999999</v>
      </c>
      <c r="W31" s="160">
        <v>15.2485</v>
      </c>
      <c r="X31" s="160">
        <v>2.2002999999999999</v>
      </c>
      <c r="Y31" s="160">
        <v>4.9599999999999998E-2</v>
      </c>
      <c r="Z31" s="160">
        <v>2.1890000000000001</v>
      </c>
      <c r="AA31" s="161"/>
      <c r="AB31" s="160">
        <v>-1.3425</v>
      </c>
      <c r="AC31" s="160">
        <v>0.104</v>
      </c>
      <c r="AD31" s="160">
        <v>0.107</v>
      </c>
      <c r="AE31" s="160">
        <v>3.7519999999999998</v>
      </c>
      <c r="AF31" s="160">
        <v>0</v>
      </c>
      <c r="AG31" s="160">
        <v>-4.4000000000000004</v>
      </c>
      <c r="AH31" s="160">
        <v>-0.32100000000000001</v>
      </c>
      <c r="AI31" s="160">
        <v>0.23400000000000001</v>
      </c>
      <c r="AJ31" s="161">
        <v>0</v>
      </c>
      <c r="AK31" s="160">
        <v>-6.56</v>
      </c>
      <c r="AL31" s="161"/>
      <c r="AM31" s="160">
        <v>-13.9</v>
      </c>
      <c r="AN31" s="160">
        <v>-13.92</v>
      </c>
      <c r="AO31" s="160">
        <v>7.7621000000000002</v>
      </c>
      <c r="AP31" s="160">
        <v>3.16</v>
      </c>
      <c r="AQ31" s="160">
        <v>26.592500000000001</v>
      </c>
      <c r="AR31" s="160">
        <v>31.322800000000001</v>
      </c>
      <c r="AS31" s="160">
        <v>-13.0549</v>
      </c>
      <c r="AT31" s="160">
        <v>-1.1307</v>
      </c>
      <c r="AU31" s="161">
        <v>0</v>
      </c>
      <c r="AV31" s="160">
        <v>1.5487</v>
      </c>
      <c r="AW31" s="160">
        <v>2.9708000000000001</v>
      </c>
      <c r="AX31" s="160">
        <v>-16.254899999999999</v>
      </c>
      <c r="AY31" s="160">
        <v>-13.410600000000001</v>
      </c>
      <c r="AZ31" s="160">
        <v>34.971499999999999</v>
      </c>
      <c r="BA31" s="160">
        <v>37.305199999999999</v>
      </c>
      <c r="BB31" s="160">
        <v>51.180500000000002</v>
      </c>
      <c r="BC31" s="160">
        <v>19.676200000000001</v>
      </c>
      <c r="BD31" s="160">
        <v>-5.0999999999999996</v>
      </c>
      <c r="BE31" s="160">
        <v>-5.2</v>
      </c>
      <c r="BF31" s="160">
        <v>-24.306899999999999</v>
      </c>
      <c r="BG31" s="160">
        <v>-34.295000000000002</v>
      </c>
      <c r="BH31" s="160">
        <v>-5.8318000000000003</v>
      </c>
      <c r="BI31" s="161"/>
      <c r="BJ31" s="160">
        <v>14.0571</v>
      </c>
      <c r="BK31" s="160">
        <v>8.5652000000000008</v>
      </c>
      <c r="BL31" s="161"/>
      <c r="BM31" s="160">
        <v>0.59099999999999997</v>
      </c>
      <c r="BN31" s="160">
        <v>-118.839</v>
      </c>
      <c r="BO31" s="160">
        <v>68.727699999999999</v>
      </c>
      <c r="BP31" s="160">
        <v>68.788700000000006</v>
      </c>
      <c r="BQ31" s="160">
        <v>-102.00369999999999</v>
      </c>
      <c r="BR31" s="160">
        <v>-107.2135</v>
      </c>
      <c r="BS31" s="161"/>
      <c r="BT31" s="161"/>
      <c r="BU31" s="161"/>
      <c r="BV31" s="160">
        <v>38.780500000000004</v>
      </c>
      <c r="BW31" s="160">
        <v>18.04</v>
      </c>
      <c r="BX31" s="160">
        <v>12.7</v>
      </c>
      <c r="BY31" s="160">
        <v>-4.4400000000000004</v>
      </c>
      <c r="BZ31" s="160">
        <v>17.28</v>
      </c>
      <c r="CA31" s="160">
        <v>-11.5161</v>
      </c>
      <c r="CB31" s="160">
        <v>-11.248200000000001</v>
      </c>
      <c r="CC31" s="160">
        <v>31.604800000000001</v>
      </c>
      <c r="CD31" s="160">
        <v>29.506499999999999</v>
      </c>
      <c r="CE31" s="161"/>
      <c r="CF31" s="160">
        <v>1.7438</v>
      </c>
      <c r="CG31" s="160">
        <v>1.4629000000000001</v>
      </c>
      <c r="CH31" s="160">
        <v>13.0627</v>
      </c>
      <c r="CI31" s="161"/>
      <c r="CJ31" s="161"/>
      <c r="CK31" s="161"/>
      <c r="CL31" s="160">
        <v>22.3</v>
      </c>
      <c r="CM31" s="160">
        <v>18.899999999999999</v>
      </c>
      <c r="CN31" s="160">
        <v>-5.9</v>
      </c>
      <c r="CO31" s="160">
        <v>44.883499999999998</v>
      </c>
      <c r="CP31" s="160">
        <v>44.860700000000001</v>
      </c>
      <c r="CQ31" s="160">
        <v>42.4801</v>
      </c>
      <c r="CR31" s="160">
        <v>28.463200000000001</v>
      </c>
      <c r="CS31" s="160">
        <v>29.394200000000001</v>
      </c>
      <c r="CT31" s="160">
        <v>-20.1206</v>
      </c>
      <c r="CU31" s="160">
        <v>-30.9315</v>
      </c>
      <c r="CV31" s="160">
        <v>-11.8797</v>
      </c>
      <c r="CW31" s="160">
        <v>4.6756000000000002</v>
      </c>
      <c r="CX31" s="160">
        <v>36.700000000000003</v>
      </c>
      <c r="CY31" s="160">
        <v>15.53</v>
      </c>
      <c r="CZ31" s="160">
        <v>7.5049000000000001</v>
      </c>
      <c r="DA31" s="160">
        <v>6.4484000000000004</v>
      </c>
      <c r="DB31" s="161"/>
      <c r="DC31" s="161"/>
      <c r="DD31" s="161"/>
      <c r="DE31" s="161"/>
      <c r="DF31" s="160">
        <v>20.127099999999999</v>
      </c>
      <c r="DG31" s="161"/>
      <c r="DH31" s="160">
        <v>-22.081399999999999</v>
      </c>
      <c r="DI31" s="160">
        <v>-44.7</v>
      </c>
      <c r="DJ31" s="160">
        <v>-44.7</v>
      </c>
      <c r="DK31" s="160">
        <v>1.4032</v>
      </c>
      <c r="DL31" s="160">
        <v>17.584599999999998</v>
      </c>
      <c r="DM31" s="160">
        <v>20.350100000000001</v>
      </c>
      <c r="DN31" s="160">
        <v>32.105400000000003</v>
      </c>
      <c r="DO31" s="160">
        <v>18.89</v>
      </c>
      <c r="DP31" s="160">
        <v>-4.8499999999999996</v>
      </c>
      <c r="DQ31" s="160">
        <v>19.235499999999998</v>
      </c>
      <c r="DR31" s="160">
        <v>-20.253699999999998</v>
      </c>
      <c r="DS31" s="160">
        <v>-13.52</v>
      </c>
      <c r="DT31" s="160">
        <v>-13.6</v>
      </c>
      <c r="DU31" s="160">
        <v>39.67</v>
      </c>
      <c r="DV31" s="160">
        <v>-30.45</v>
      </c>
      <c r="DW31" s="160">
        <v>-21.654499999999999</v>
      </c>
      <c r="DX31" s="160">
        <v>-11.2727</v>
      </c>
      <c r="DY31" s="160">
        <v>-32.370699999999999</v>
      </c>
      <c r="DZ31" s="160">
        <v>-31.4636</v>
      </c>
      <c r="EA31" s="160">
        <v>60.735199999999999</v>
      </c>
      <c r="EB31" s="160">
        <v>26.017099999999999</v>
      </c>
      <c r="EC31" s="160">
        <v>11.5534</v>
      </c>
      <c r="ED31" s="161"/>
      <c r="EE31" s="160">
        <v>-8.5655000000000001</v>
      </c>
      <c r="EF31" s="160">
        <v>-17.480799999999999</v>
      </c>
      <c r="EG31" s="160">
        <v>-16.882999999999999</v>
      </c>
      <c r="EH31" s="160">
        <v>17.083100000000002</v>
      </c>
      <c r="EI31" s="160">
        <v>-37.1995</v>
      </c>
      <c r="EJ31" s="161"/>
      <c r="EK31" s="160">
        <v>-18.597799999999999</v>
      </c>
      <c r="EL31" s="160">
        <v>-17.3659</v>
      </c>
      <c r="EM31" s="160">
        <v>16.845600000000001</v>
      </c>
      <c r="EN31" s="160">
        <v>-0.2233</v>
      </c>
      <c r="EO31" s="160">
        <v>-0.99450000000000005</v>
      </c>
      <c r="EP31" s="160">
        <v>2.5760000000000001</v>
      </c>
      <c r="EQ31" s="160">
        <v>-30.900500000000001</v>
      </c>
      <c r="ER31" s="160">
        <v>-30.510999999999999</v>
      </c>
      <c r="ES31" s="160">
        <v>0.77859999999999996</v>
      </c>
      <c r="ET31" s="160">
        <v>2.4900000000000002</v>
      </c>
      <c r="EU31" s="160">
        <v>-6.85</v>
      </c>
      <c r="EV31" s="160">
        <v>2.2000000000000002</v>
      </c>
      <c r="EW31" s="160">
        <v>7.8662999999999998</v>
      </c>
      <c r="EX31" s="160">
        <v>-14.290800000000001</v>
      </c>
      <c r="EY31" s="160">
        <v>-13.4002</v>
      </c>
      <c r="EZ31" s="160">
        <v>-7.49</v>
      </c>
      <c r="FA31" s="160">
        <v>5.1546000000000003</v>
      </c>
      <c r="FB31" s="160">
        <v>-0.37380000000000002</v>
      </c>
      <c r="FC31" s="160">
        <v>-8.9855</v>
      </c>
      <c r="FD31" s="160">
        <v>5.7698</v>
      </c>
      <c r="FE31" s="161"/>
      <c r="FF31" s="160">
        <v>5.3536000000000001</v>
      </c>
      <c r="FG31" s="160">
        <v>0</v>
      </c>
      <c r="FH31" s="160">
        <v>2.6078000000000001</v>
      </c>
      <c r="FI31" s="160">
        <v>0</v>
      </c>
      <c r="FJ31" s="160">
        <v>5.5260999999999996</v>
      </c>
      <c r="FK31" s="160">
        <v>4.6887999999999996</v>
      </c>
      <c r="FL31" s="160">
        <v>10.5497</v>
      </c>
      <c r="FM31" s="160">
        <v>19.888100000000001</v>
      </c>
      <c r="FN31" s="160">
        <v>19.5901</v>
      </c>
      <c r="FO31" s="160">
        <v>21.1355</v>
      </c>
      <c r="FP31" s="160">
        <v>31.133299999999998</v>
      </c>
      <c r="FQ31" s="160">
        <v>20.4117</v>
      </c>
      <c r="FR31" s="160">
        <v>-14.37</v>
      </c>
      <c r="FS31" s="160">
        <v>-1.6072</v>
      </c>
      <c r="FT31" s="160">
        <v>0.21809999999999999</v>
      </c>
      <c r="FU31" s="160">
        <v>0.56999999999999995</v>
      </c>
      <c r="FV31" s="160">
        <v>-1.39</v>
      </c>
      <c r="FW31" s="160">
        <v>-20.969100000000001</v>
      </c>
      <c r="FX31" s="161"/>
      <c r="FY31" s="160">
        <v>7.6230000000000002</v>
      </c>
      <c r="FZ31" s="160">
        <v>0.879</v>
      </c>
      <c r="GA31" s="161"/>
      <c r="GB31" s="160">
        <v>34.46</v>
      </c>
      <c r="GC31" s="160">
        <v>-38.803600000000003</v>
      </c>
      <c r="GD31" s="160">
        <v>-28.488700000000001</v>
      </c>
      <c r="GE31" s="160">
        <v>-0.28999999999999998</v>
      </c>
      <c r="GF31" s="160">
        <v>19.9757</v>
      </c>
      <c r="GG31" s="161"/>
      <c r="GH31" s="160">
        <v>29.419899999999998</v>
      </c>
      <c r="GI31" s="160">
        <v>-10.5105</v>
      </c>
      <c r="GJ31" s="160">
        <v>-11.460100000000001</v>
      </c>
      <c r="GK31" s="160">
        <v>2.6855000000000002</v>
      </c>
      <c r="GL31" s="161"/>
      <c r="GM31" s="161"/>
      <c r="GN31" s="160">
        <v>-9.9590999999999994</v>
      </c>
      <c r="GO31" s="160">
        <v>24.136500000000002</v>
      </c>
      <c r="GP31" s="160">
        <v>5.8727</v>
      </c>
      <c r="GQ31" s="160">
        <v>-21.107500000000002</v>
      </c>
      <c r="GR31" s="160">
        <v>5.1611000000000002</v>
      </c>
      <c r="GS31" s="160">
        <v>3.8877999999999999</v>
      </c>
      <c r="GT31" s="160">
        <v>181.51249999999999</v>
      </c>
      <c r="GU31" s="160">
        <v>-2.6461000000000001</v>
      </c>
      <c r="GV31" s="160">
        <v>-6.3512000000000004</v>
      </c>
      <c r="GW31" s="160">
        <v>-13.138299999999999</v>
      </c>
      <c r="GX31" s="160">
        <v>1.6950000000000001</v>
      </c>
      <c r="GY31" s="160">
        <v>9.2965</v>
      </c>
      <c r="GZ31" s="160">
        <v>9.4232999999999993</v>
      </c>
      <c r="HA31" s="160">
        <v>0.95350000000000001</v>
      </c>
      <c r="HB31" s="160">
        <v>-11.510999999999999</v>
      </c>
      <c r="HC31" s="160">
        <v>-9.3137000000000008</v>
      </c>
      <c r="HD31" s="160">
        <v>-11.31</v>
      </c>
      <c r="HE31" s="160">
        <v>14.3409</v>
      </c>
      <c r="HF31" s="160">
        <v>20.372199999999999</v>
      </c>
      <c r="HG31" s="160">
        <v>53.046300000000002</v>
      </c>
      <c r="HH31" s="160">
        <v>75.938000000000002</v>
      </c>
      <c r="HI31" s="160">
        <v>-25.054099999999998</v>
      </c>
      <c r="HJ31" s="160">
        <v>27.2912</v>
      </c>
      <c r="HK31" s="161"/>
      <c r="HL31" s="160">
        <v>7.0388999999999999</v>
      </c>
      <c r="HM31" s="160">
        <v>0</v>
      </c>
      <c r="HN31" s="160">
        <v>-11.6485</v>
      </c>
      <c r="HO31" s="160">
        <v>18.270499999999998</v>
      </c>
      <c r="HP31" s="161"/>
      <c r="HQ31" s="160">
        <v>-18.516400000000001</v>
      </c>
      <c r="HR31" s="160">
        <v>-17.912099999999999</v>
      </c>
      <c r="HS31" s="160">
        <v>-18.810500000000001</v>
      </c>
      <c r="HT31" s="160">
        <v>-18.874300000000002</v>
      </c>
      <c r="HU31" s="160">
        <v>12.73</v>
      </c>
      <c r="HV31" s="160">
        <v>12.89</v>
      </c>
      <c r="HW31" s="160">
        <v>-32</v>
      </c>
      <c r="HX31" s="160">
        <v>-30.5</v>
      </c>
      <c r="HY31" s="160">
        <v>1.4255</v>
      </c>
      <c r="HZ31" s="160">
        <v>0.24</v>
      </c>
      <c r="IA31" s="160">
        <v>81.774699999999996</v>
      </c>
      <c r="IB31" s="160">
        <v>15.0084</v>
      </c>
      <c r="IC31" s="160">
        <v>14.6656</v>
      </c>
      <c r="ID31" s="160">
        <v>-8.9</v>
      </c>
      <c r="IE31" s="160">
        <v>-44.8</v>
      </c>
      <c r="IF31" s="160">
        <v>1.7</v>
      </c>
      <c r="IG31" s="160">
        <v>1.2</v>
      </c>
      <c r="IH31" s="161"/>
      <c r="II31" s="160">
        <v>-17.9161</v>
      </c>
      <c r="IJ31" s="160">
        <v>-143.9255</v>
      </c>
      <c r="IK31" s="160">
        <v>-16.017900000000001</v>
      </c>
      <c r="IL31" s="160">
        <v>-240.1249</v>
      </c>
      <c r="IM31" s="160">
        <v>-30.759799999999998</v>
      </c>
      <c r="IN31" s="160">
        <v>-48.633299999999998</v>
      </c>
      <c r="IO31" s="160">
        <v>88.384500000000003</v>
      </c>
      <c r="IP31" s="160">
        <v>76.368700000000004</v>
      </c>
      <c r="IQ31" s="160">
        <v>94.258600000000001</v>
      </c>
      <c r="IR31" s="160">
        <v>142.15690000000001</v>
      </c>
      <c r="IS31" s="160">
        <v>14.087400000000001</v>
      </c>
      <c r="IT31" s="160">
        <v>10.7705</v>
      </c>
      <c r="IU31" s="160">
        <v>11.9353</v>
      </c>
      <c r="IV31" s="160">
        <v>15.165100000000001</v>
      </c>
      <c r="IW31" s="160">
        <v>140.3426</v>
      </c>
      <c r="IX31" s="160">
        <v>-251.27080000000001</v>
      </c>
      <c r="IY31" s="160">
        <v>27.825299999999999</v>
      </c>
      <c r="IZ31" s="160">
        <v>-21.8841</v>
      </c>
      <c r="JA31" s="160">
        <v>-1.6394</v>
      </c>
      <c r="JB31" s="161"/>
      <c r="JC31" s="160">
        <v>-11.44</v>
      </c>
      <c r="JD31" s="160">
        <v>-0.76400000000000001</v>
      </c>
      <c r="JE31" s="160">
        <v>-0.76800000000000002</v>
      </c>
      <c r="JF31" s="160">
        <v>8.7200000000000006</v>
      </c>
      <c r="JG31" s="160">
        <v>-6.08</v>
      </c>
      <c r="JH31" s="160">
        <v>-3.1627000000000001</v>
      </c>
      <c r="JI31" s="160">
        <v>0.84989999999999999</v>
      </c>
      <c r="JJ31" s="160">
        <v>12.3369</v>
      </c>
      <c r="JK31" s="160">
        <v>-15.614599999999999</v>
      </c>
      <c r="JL31" s="160">
        <v>3.1</v>
      </c>
      <c r="JM31" s="160">
        <v>2.278</v>
      </c>
      <c r="JN31" s="160">
        <v>1.603</v>
      </c>
      <c r="JO31" s="160">
        <v>2.6490999999999998</v>
      </c>
      <c r="JP31" s="160">
        <v>3.0594999999999999</v>
      </c>
      <c r="JQ31" s="160">
        <v>4.5053999999999998</v>
      </c>
      <c r="JR31" s="160">
        <v>3.5384000000000002</v>
      </c>
      <c r="JS31" s="160">
        <v>2.9895</v>
      </c>
      <c r="JT31" s="161"/>
      <c r="JU31" s="160">
        <v>32.299999999999997</v>
      </c>
      <c r="JV31" s="160">
        <v>-0.50649999999999995</v>
      </c>
      <c r="JW31" s="160">
        <v>1.23</v>
      </c>
      <c r="JX31" s="161"/>
      <c r="JY31" s="160">
        <v>-8.7675000000000001</v>
      </c>
      <c r="JZ31" s="160">
        <v>-1.7545999999999999</v>
      </c>
      <c r="KA31" s="160">
        <v>-26.782299999999999</v>
      </c>
      <c r="KB31" s="160">
        <v>-6.9337</v>
      </c>
      <c r="KC31" s="160">
        <v>0</v>
      </c>
      <c r="KD31" s="160">
        <v>-29.977599999999999</v>
      </c>
      <c r="KE31" s="160">
        <v>0</v>
      </c>
      <c r="KF31" s="160">
        <v>-25.2</v>
      </c>
      <c r="KG31" s="160">
        <v>9</v>
      </c>
      <c r="KH31" s="160">
        <v>38.711799999999997</v>
      </c>
      <c r="KI31" s="160">
        <v>-95.151600000000002</v>
      </c>
    </row>
    <row r="32" spans="1:295" ht="18" customHeight="1" x14ac:dyDescent="0.3">
      <c r="A32" s="157" t="s">
        <v>54</v>
      </c>
      <c r="B32" s="157" t="s">
        <v>871</v>
      </c>
      <c r="C32" s="162">
        <v>0</v>
      </c>
      <c r="D32" s="162">
        <v>5.3305999999999996</v>
      </c>
      <c r="E32" s="162">
        <v>-11.105700000000001</v>
      </c>
      <c r="F32" s="162">
        <v>8.6557999999999993</v>
      </c>
      <c r="G32" s="162">
        <v>19.4297</v>
      </c>
      <c r="H32" s="163"/>
      <c r="I32" s="162">
        <v>14.979699999999999</v>
      </c>
      <c r="J32" s="163"/>
      <c r="K32" s="162">
        <v>32.258299999999998</v>
      </c>
      <c r="L32" s="162">
        <v>14.5906</v>
      </c>
      <c r="M32" s="162">
        <v>14.242800000000001</v>
      </c>
      <c r="N32" s="162">
        <v>-24.42</v>
      </c>
      <c r="O32" s="162">
        <v>-28.6</v>
      </c>
      <c r="P32" s="163"/>
      <c r="Q32" s="163"/>
      <c r="R32" s="162">
        <v>-17.600000000000001</v>
      </c>
      <c r="S32" s="162">
        <v>0.2064</v>
      </c>
      <c r="T32" s="162">
        <v>-1.3294999999999999</v>
      </c>
      <c r="U32" s="162">
        <v>8.9225999999999992</v>
      </c>
      <c r="V32" s="162">
        <v>8.8035999999999994</v>
      </c>
      <c r="W32" s="162">
        <v>15.047499999999999</v>
      </c>
      <c r="X32" s="162">
        <v>1.887</v>
      </c>
      <c r="Y32" s="162">
        <v>8.6900000000000005E-2</v>
      </c>
      <c r="Z32" s="162">
        <v>2.2201</v>
      </c>
      <c r="AA32" s="163"/>
      <c r="AB32" s="162">
        <v>-1.3298000000000001</v>
      </c>
      <c r="AC32" s="162">
        <v>9.5000000000000001E-2</v>
      </c>
      <c r="AD32" s="162">
        <v>0.11799999999999999</v>
      </c>
      <c r="AE32" s="162">
        <v>3.9260000000000002</v>
      </c>
      <c r="AF32" s="162">
        <v>2.2200000000000002</v>
      </c>
      <c r="AG32" s="163"/>
      <c r="AH32" s="162">
        <v>-0.40300000000000002</v>
      </c>
      <c r="AI32" s="162">
        <v>0.24299999999999999</v>
      </c>
      <c r="AJ32" s="163">
        <v>0</v>
      </c>
      <c r="AK32" s="162">
        <v>-7.24</v>
      </c>
      <c r="AL32" s="163"/>
      <c r="AM32" s="162">
        <v>-13.08</v>
      </c>
      <c r="AN32" s="162">
        <v>-13.2</v>
      </c>
      <c r="AO32" s="162">
        <v>7.7812999999999999</v>
      </c>
      <c r="AP32" s="162">
        <v>3.2562000000000002</v>
      </c>
      <c r="AQ32" s="162">
        <v>27.138200000000001</v>
      </c>
      <c r="AR32" s="162">
        <v>31.7743</v>
      </c>
      <c r="AS32" s="162">
        <v>-14.9009</v>
      </c>
      <c r="AT32" s="162">
        <v>-5.8460000000000001</v>
      </c>
      <c r="AU32" s="163">
        <v>0</v>
      </c>
      <c r="AV32" s="162">
        <v>1.1834</v>
      </c>
      <c r="AW32" s="162">
        <v>1.4021999999999999</v>
      </c>
      <c r="AX32" s="162">
        <v>-15.8049</v>
      </c>
      <c r="AY32" s="162">
        <v>-13.2745</v>
      </c>
      <c r="AZ32" s="162">
        <v>33.057299999999998</v>
      </c>
      <c r="BA32" s="162">
        <v>35.032800000000002</v>
      </c>
      <c r="BB32" s="162">
        <v>66.375399999999999</v>
      </c>
      <c r="BC32" s="162">
        <v>21.089200000000002</v>
      </c>
      <c r="BD32" s="162">
        <v>-6.3</v>
      </c>
      <c r="BE32" s="162">
        <v>-6.3</v>
      </c>
      <c r="BF32" s="162">
        <v>-19.2225</v>
      </c>
      <c r="BG32" s="162">
        <v>-34.681699999999999</v>
      </c>
      <c r="BH32" s="162">
        <v>-5.8135000000000003</v>
      </c>
      <c r="BI32" s="163"/>
      <c r="BJ32" s="162">
        <v>8.0398999999999994</v>
      </c>
      <c r="BK32" s="162">
        <v>8.7520000000000007</v>
      </c>
      <c r="BL32" s="163"/>
      <c r="BM32" s="162">
        <v>0.90329999999999999</v>
      </c>
      <c r="BN32" s="162">
        <v>-126.0719</v>
      </c>
      <c r="BO32" s="162">
        <v>111.423</v>
      </c>
      <c r="BP32" s="162">
        <v>111.6062</v>
      </c>
      <c r="BQ32" s="162">
        <v>-132.0393</v>
      </c>
      <c r="BR32" s="162">
        <v>-58.931100000000001</v>
      </c>
      <c r="BS32" s="163"/>
      <c r="BT32" s="163"/>
      <c r="BU32" s="163"/>
      <c r="BV32" s="162">
        <v>41.015999999999998</v>
      </c>
      <c r="BW32" s="162">
        <v>17.989999999999998</v>
      </c>
      <c r="BX32" s="162">
        <v>12.87</v>
      </c>
      <c r="BY32" s="162">
        <v>-4.59</v>
      </c>
      <c r="BZ32" s="162">
        <v>17.579999999999998</v>
      </c>
      <c r="CA32" s="162">
        <v>-3.4786999999999999</v>
      </c>
      <c r="CB32" s="162">
        <v>-3.2107999999999999</v>
      </c>
      <c r="CC32" s="162">
        <v>25.1614</v>
      </c>
      <c r="CD32" s="162">
        <v>22.6404</v>
      </c>
      <c r="CE32" s="163"/>
      <c r="CF32" s="162">
        <v>5.0304000000000002</v>
      </c>
      <c r="CG32" s="162">
        <v>4.9348000000000001</v>
      </c>
      <c r="CH32" s="162">
        <v>7.2695999999999996</v>
      </c>
      <c r="CI32" s="163"/>
      <c r="CJ32" s="163"/>
      <c r="CK32" s="163"/>
      <c r="CL32" s="162">
        <v>13.7</v>
      </c>
      <c r="CM32" s="162">
        <v>11.2</v>
      </c>
      <c r="CN32" s="162">
        <v>-6</v>
      </c>
      <c r="CO32" s="162">
        <v>43.040999999999997</v>
      </c>
      <c r="CP32" s="162">
        <v>42.906599999999997</v>
      </c>
      <c r="CQ32" s="162">
        <v>40.1892</v>
      </c>
      <c r="CR32" s="162">
        <v>51.0366</v>
      </c>
      <c r="CS32" s="162">
        <v>52.350299999999997</v>
      </c>
      <c r="CT32" s="162">
        <v>-17.631399999999999</v>
      </c>
      <c r="CU32" s="162">
        <v>-56.817100000000003</v>
      </c>
      <c r="CV32" s="162">
        <v>-9.8310999999999993</v>
      </c>
      <c r="CW32" s="162">
        <v>4.6619000000000002</v>
      </c>
      <c r="CX32" s="162">
        <v>37.86</v>
      </c>
      <c r="CY32" s="162">
        <v>15.99</v>
      </c>
      <c r="CZ32" s="162">
        <v>7.9736000000000002</v>
      </c>
      <c r="DA32" s="162">
        <v>7.0343</v>
      </c>
      <c r="DB32" s="163"/>
      <c r="DC32" s="163"/>
      <c r="DD32" s="163"/>
      <c r="DE32" s="163"/>
      <c r="DF32" s="162">
        <v>36.5974</v>
      </c>
      <c r="DG32" s="163"/>
      <c r="DH32" s="162">
        <v>-22.833400000000001</v>
      </c>
      <c r="DI32" s="162">
        <v>-53</v>
      </c>
      <c r="DJ32" s="162">
        <v>-54.4</v>
      </c>
      <c r="DK32" s="162">
        <v>0.85140000000000005</v>
      </c>
      <c r="DL32" s="162">
        <v>17.958600000000001</v>
      </c>
      <c r="DM32" s="162">
        <v>20.034700000000001</v>
      </c>
      <c r="DN32" s="162">
        <v>32.476500000000001</v>
      </c>
      <c r="DO32" s="162">
        <v>19.34</v>
      </c>
      <c r="DP32" s="162">
        <v>-4.32</v>
      </c>
      <c r="DQ32" s="162">
        <v>18.398499999999999</v>
      </c>
      <c r="DR32" s="162">
        <v>-36.089599999999997</v>
      </c>
      <c r="DS32" s="162">
        <v>-14.12</v>
      </c>
      <c r="DT32" s="162">
        <v>-14.07</v>
      </c>
      <c r="DU32" s="162">
        <v>42.03</v>
      </c>
      <c r="DV32" s="162">
        <v>-30.17</v>
      </c>
      <c r="DW32" s="162">
        <v>-35.9818</v>
      </c>
      <c r="DX32" s="162">
        <v>-17.663599999999999</v>
      </c>
      <c r="DY32" s="162">
        <v>-32.398899999999998</v>
      </c>
      <c r="DZ32" s="162">
        <v>-30.845500000000001</v>
      </c>
      <c r="EA32" s="162">
        <v>52.215699999999998</v>
      </c>
      <c r="EB32" s="162">
        <v>21.3156</v>
      </c>
      <c r="EC32" s="162">
        <v>6.7594000000000003</v>
      </c>
      <c r="ED32" s="163"/>
      <c r="EE32" s="162">
        <v>-10.7675</v>
      </c>
      <c r="EF32" s="162">
        <v>-19.4146</v>
      </c>
      <c r="EG32" s="162">
        <v>-16.687000000000001</v>
      </c>
      <c r="EH32" s="162">
        <v>49.175600000000003</v>
      </c>
      <c r="EI32" s="162">
        <v>-42.318899999999999</v>
      </c>
      <c r="EJ32" s="163"/>
      <c r="EK32" s="162">
        <v>-17.168299999999999</v>
      </c>
      <c r="EL32" s="162">
        <v>-16.072800000000001</v>
      </c>
      <c r="EM32" s="162">
        <v>20.670300000000001</v>
      </c>
      <c r="EN32" s="162">
        <v>3.4750999999999999</v>
      </c>
      <c r="EO32" s="162">
        <v>3.2111000000000001</v>
      </c>
      <c r="EP32" s="162">
        <v>-10.244</v>
      </c>
      <c r="EQ32" s="162">
        <v>-30.866</v>
      </c>
      <c r="ER32" s="162">
        <v>-30.700800000000001</v>
      </c>
      <c r="ES32" s="162">
        <v>4.2515000000000001</v>
      </c>
      <c r="ET32" s="162">
        <v>0</v>
      </c>
      <c r="EU32" s="162">
        <v>0</v>
      </c>
      <c r="EV32" s="162">
        <v>0.1</v>
      </c>
      <c r="EW32" s="162">
        <v>8.1021999999999998</v>
      </c>
      <c r="EX32" s="162">
        <v>-6.4118000000000004</v>
      </c>
      <c r="EY32" s="162">
        <v>-12.0802</v>
      </c>
      <c r="EZ32" s="162">
        <v>-6.1098999999999997</v>
      </c>
      <c r="FA32" s="162">
        <v>3.3512</v>
      </c>
      <c r="FB32" s="162">
        <v>0.60160000000000002</v>
      </c>
      <c r="FC32" s="162">
        <v>-14.763500000000001</v>
      </c>
      <c r="FD32" s="162">
        <v>5.4581</v>
      </c>
      <c r="FE32" s="163"/>
      <c r="FF32" s="162">
        <v>5.2511000000000001</v>
      </c>
      <c r="FG32" s="162">
        <v>3.3422000000000001</v>
      </c>
      <c r="FH32" s="162">
        <v>3.3212999999999999</v>
      </c>
      <c r="FI32" s="162">
        <v>2.6617999999999999</v>
      </c>
      <c r="FJ32" s="162">
        <v>-2.3443999999999998</v>
      </c>
      <c r="FK32" s="162">
        <v>-2.6793</v>
      </c>
      <c r="FL32" s="162">
        <v>11.554500000000001</v>
      </c>
      <c r="FM32" s="162">
        <v>18.8963</v>
      </c>
      <c r="FN32" s="162">
        <v>18.363399999999999</v>
      </c>
      <c r="FO32" s="162">
        <v>20.670100000000001</v>
      </c>
      <c r="FP32" s="162">
        <v>32.4893</v>
      </c>
      <c r="FQ32" s="162">
        <v>20.924399999999999</v>
      </c>
      <c r="FR32" s="162">
        <v>-14.28</v>
      </c>
      <c r="FS32" s="162">
        <v>-1.4131</v>
      </c>
      <c r="FT32" s="162">
        <v>0.23549999999999999</v>
      </c>
      <c r="FU32" s="162">
        <v>1.5</v>
      </c>
      <c r="FV32" s="162">
        <v>-1.77</v>
      </c>
      <c r="FW32" s="162">
        <v>-21.303899999999999</v>
      </c>
      <c r="FX32" s="163"/>
      <c r="FY32" s="162">
        <v>7.6779999999999999</v>
      </c>
      <c r="FZ32" s="162">
        <v>0.89400000000000002</v>
      </c>
      <c r="GA32" s="163"/>
      <c r="GB32" s="162">
        <v>33.25</v>
      </c>
      <c r="GC32" s="162">
        <v>-39.665500000000002</v>
      </c>
      <c r="GD32" s="162">
        <v>-29.314699999999998</v>
      </c>
      <c r="GE32" s="162">
        <v>-0.41</v>
      </c>
      <c r="GF32" s="162">
        <v>18.7502</v>
      </c>
      <c r="GG32" s="163"/>
      <c r="GH32" s="162">
        <v>29.328800000000001</v>
      </c>
      <c r="GI32" s="162">
        <v>-10.656000000000001</v>
      </c>
      <c r="GJ32" s="162">
        <v>-11.4033</v>
      </c>
      <c r="GK32" s="162">
        <v>2.7385999999999999</v>
      </c>
      <c r="GL32" s="163"/>
      <c r="GM32" s="163"/>
      <c r="GN32" s="162">
        <v>-9.8355999999999995</v>
      </c>
      <c r="GO32" s="162">
        <v>-31.129100000000001</v>
      </c>
      <c r="GP32" s="162">
        <v>4.6637000000000004</v>
      </c>
      <c r="GQ32" s="162">
        <v>-20.288499999999999</v>
      </c>
      <c r="GR32" s="162">
        <v>5.6413000000000002</v>
      </c>
      <c r="GS32" s="162">
        <v>4.3567999999999998</v>
      </c>
      <c r="GT32" s="162">
        <v>184.4442</v>
      </c>
      <c r="GU32" s="162">
        <v>-2.3856999999999999</v>
      </c>
      <c r="GV32" s="162">
        <v>-6.3449999999999998</v>
      </c>
      <c r="GW32" s="162">
        <v>-13.170500000000001</v>
      </c>
      <c r="GX32" s="162">
        <v>1.8654999999999999</v>
      </c>
      <c r="GY32" s="162">
        <v>9.4137000000000004</v>
      </c>
      <c r="GZ32" s="162">
        <v>9.4232999999999993</v>
      </c>
      <c r="HA32" s="162">
        <v>1</v>
      </c>
      <c r="HB32" s="162">
        <v>-10.214700000000001</v>
      </c>
      <c r="HC32" s="162">
        <v>-8.8148</v>
      </c>
      <c r="HD32" s="162">
        <v>-9.2200000000000006</v>
      </c>
      <c r="HE32" s="162">
        <v>13.6196</v>
      </c>
      <c r="HF32" s="162">
        <v>6.7984999999999998</v>
      </c>
      <c r="HG32" s="162">
        <v>64.237499999999997</v>
      </c>
      <c r="HH32" s="162">
        <v>69.857299999999995</v>
      </c>
      <c r="HI32" s="162">
        <v>-26.485499999999998</v>
      </c>
      <c r="HJ32" s="162">
        <v>25.440100000000001</v>
      </c>
      <c r="HK32" s="163"/>
      <c r="HL32" s="162">
        <v>7.0236000000000001</v>
      </c>
      <c r="HM32" s="162">
        <v>-9.6626999999999992</v>
      </c>
      <c r="HN32" s="162">
        <v>0</v>
      </c>
      <c r="HO32" s="163"/>
      <c r="HP32" s="162">
        <v>12.4076</v>
      </c>
      <c r="HQ32" s="162">
        <v>-15.561</v>
      </c>
      <c r="HR32" s="162">
        <v>-14.9512</v>
      </c>
      <c r="HS32" s="162">
        <v>-19.424900000000001</v>
      </c>
      <c r="HT32" s="162">
        <v>-19.488600000000002</v>
      </c>
      <c r="HU32" s="162">
        <v>10.130000000000001</v>
      </c>
      <c r="HV32" s="162">
        <v>10.34</v>
      </c>
      <c r="HW32" s="162">
        <v>-27.7</v>
      </c>
      <c r="HX32" s="162">
        <v>-28.7</v>
      </c>
      <c r="HY32" s="162">
        <v>1.3009999999999999</v>
      </c>
      <c r="HZ32" s="162">
        <v>0.16</v>
      </c>
      <c r="IA32" s="162">
        <v>78.406700000000001</v>
      </c>
      <c r="IB32" s="162">
        <v>15.0497</v>
      </c>
      <c r="IC32" s="162">
        <v>14.925800000000001</v>
      </c>
      <c r="ID32" s="162">
        <v>-8.5</v>
      </c>
      <c r="IE32" s="162">
        <v>-40.1</v>
      </c>
      <c r="IF32" s="162">
        <v>-1.2</v>
      </c>
      <c r="IG32" s="162">
        <v>-1.7</v>
      </c>
      <c r="IH32" s="162">
        <v>-17.698499999999999</v>
      </c>
      <c r="II32" s="162">
        <v>-17.515000000000001</v>
      </c>
      <c r="IJ32" s="162">
        <v>-141.4579</v>
      </c>
      <c r="IK32" s="162">
        <v>-10.5023</v>
      </c>
      <c r="IL32" s="162">
        <v>-239.97749999999999</v>
      </c>
      <c r="IM32" s="162">
        <v>-35.197600000000001</v>
      </c>
      <c r="IN32" s="162">
        <v>-47.061199999999999</v>
      </c>
      <c r="IO32" s="162">
        <v>92.809399999999997</v>
      </c>
      <c r="IP32" s="162">
        <v>71.590999999999994</v>
      </c>
      <c r="IQ32" s="162">
        <v>93.814899999999994</v>
      </c>
      <c r="IR32" s="162">
        <v>140.59270000000001</v>
      </c>
      <c r="IS32" s="162">
        <v>22.1328</v>
      </c>
      <c r="IT32" s="162">
        <v>13.049899999999999</v>
      </c>
      <c r="IU32" s="162">
        <v>11.948399999999999</v>
      </c>
      <c r="IV32" s="162">
        <v>14.947900000000001</v>
      </c>
      <c r="IW32" s="162">
        <v>143.893</v>
      </c>
      <c r="IX32" s="162">
        <v>-247.7817</v>
      </c>
      <c r="IY32" s="162">
        <v>31.316199999999998</v>
      </c>
      <c r="IZ32" s="162">
        <v>-28.8675</v>
      </c>
      <c r="JA32" s="162">
        <v>-2.0617999999999999</v>
      </c>
      <c r="JB32" s="163"/>
      <c r="JC32" s="162">
        <v>-10.32</v>
      </c>
      <c r="JD32" s="162">
        <v>-0.89600000000000002</v>
      </c>
      <c r="JE32" s="162">
        <v>-0.9</v>
      </c>
      <c r="JF32" s="162">
        <v>6.96</v>
      </c>
      <c r="JG32" s="162">
        <v>-4.16</v>
      </c>
      <c r="JH32" s="162">
        <v>-3.1282999999999999</v>
      </c>
      <c r="JI32" s="162">
        <v>-0.93540000000000001</v>
      </c>
      <c r="JJ32" s="162">
        <v>9.8161000000000005</v>
      </c>
      <c r="JK32" s="162">
        <v>-11.335900000000001</v>
      </c>
      <c r="JL32" s="162">
        <v>3.4</v>
      </c>
      <c r="JM32" s="162">
        <v>1.4490000000000001</v>
      </c>
      <c r="JN32" s="162">
        <v>1.9450000000000001</v>
      </c>
      <c r="JO32" s="163"/>
      <c r="JP32" s="163"/>
      <c r="JQ32" s="162">
        <v>4.6265000000000001</v>
      </c>
      <c r="JR32" s="162">
        <v>4.0396999999999998</v>
      </c>
      <c r="JS32" s="162">
        <v>4.1444000000000001</v>
      </c>
      <c r="JT32" s="163"/>
      <c r="JU32" s="162">
        <v>26.4</v>
      </c>
      <c r="JV32" s="162">
        <v>-2.5872999999999999</v>
      </c>
      <c r="JW32" s="162">
        <v>1.2</v>
      </c>
      <c r="JX32" s="163"/>
      <c r="JY32" s="162">
        <v>-8.8773999999999997</v>
      </c>
      <c r="JZ32" s="162">
        <v>-2.1899000000000002</v>
      </c>
      <c r="KA32" s="162">
        <v>-26.6233</v>
      </c>
      <c r="KB32" s="162">
        <v>-6.9565999999999999</v>
      </c>
      <c r="KC32" s="162">
        <v>0</v>
      </c>
      <c r="KD32" s="162">
        <v>-30.357299999999999</v>
      </c>
      <c r="KE32" s="162">
        <v>0</v>
      </c>
      <c r="KF32" s="162">
        <v>-20.100000000000001</v>
      </c>
      <c r="KG32" s="162">
        <v>3.2</v>
      </c>
      <c r="KH32" s="162">
        <v>27.222000000000001</v>
      </c>
      <c r="KI32" s="162">
        <v>-73.245099999999994</v>
      </c>
    </row>
    <row r="33" spans="1:295" ht="18" customHeight="1" x14ac:dyDescent="0.3">
      <c r="A33" s="157" t="s">
        <v>54</v>
      </c>
      <c r="B33" s="157" t="s">
        <v>872</v>
      </c>
      <c r="C33" s="158">
        <v>0</v>
      </c>
      <c r="D33" s="158">
        <v>5.4215</v>
      </c>
      <c r="E33" s="158">
        <v>-11.4148</v>
      </c>
      <c r="F33" s="158">
        <v>7.8002000000000002</v>
      </c>
      <c r="G33" s="158">
        <v>18.671399999999998</v>
      </c>
      <c r="H33" s="159"/>
      <c r="I33" s="158">
        <v>15.699299999999999</v>
      </c>
      <c r="J33" s="159"/>
      <c r="K33" s="158">
        <v>32.338099999999997</v>
      </c>
      <c r="L33" s="158">
        <v>14.499599999999999</v>
      </c>
      <c r="M33" s="158">
        <v>14.245200000000001</v>
      </c>
      <c r="N33" s="158">
        <v>-24.42</v>
      </c>
      <c r="O33" s="158">
        <v>-28.6</v>
      </c>
      <c r="P33" s="158">
        <v>4.4000000000000004</v>
      </c>
      <c r="Q33" s="158">
        <v>4.968</v>
      </c>
      <c r="R33" s="158">
        <v>-19.8</v>
      </c>
      <c r="S33" s="158">
        <v>0.90620000000000001</v>
      </c>
      <c r="T33" s="158">
        <v>-1.1549</v>
      </c>
      <c r="U33" s="158">
        <v>8.6227</v>
      </c>
      <c r="V33" s="158">
        <v>8.5452999999999992</v>
      </c>
      <c r="W33" s="158">
        <v>14.5946</v>
      </c>
      <c r="X33" s="158">
        <v>2.1572</v>
      </c>
      <c r="Y33" s="158">
        <v>0.12859999999999999</v>
      </c>
      <c r="Z33" s="158">
        <v>2.2911000000000001</v>
      </c>
      <c r="AA33" s="159"/>
      <c r="AB33" s="158">
        <v>-1.1261000000000001</v>
      </c>
      <c r="AC33" s="158">
        <v>7.5999999999999998E-2</v>
      </c>
      <c r="AD33" s="158">
        <v>0.06</v>
      </c>
      <c r="AE33" s="158">
        <v>3.9129999999999998</v>
      </c>
      <c r="AF33" s="158">
        <v>2.2200000000000002</v>
      </c>
      <c r="AG33" s="158">
        <v>-4.4000000000000004</v>
      </c>
      <c r="AH33" s="158">
        <v>-0.36</v>
      </c>
      <c r="AI33" s="158">
        <v>0.24399999999999999</v>
      </c>
      <c r="AJ33" s="159">
        <v>0</v>
      </c>
      <c r="AK33" s="158">
        <v>-7.51</v>
      </c>
      <c r="AL33" s="159"/>
      <c r="AM33" s="158">
        <v>-12.61</v>
      </c>
      <c r="AN33" s="158">
        <v>-12.6</v>
      </c>
      <c r="AO33" s="158">
        <v>7.5399000000000003</v>
      </c>
      <c r="AP33" s="158">
        <v>3.5407999999999999</v>
      </c>
      <c r="AQ33" s="158">
        <v>26.1248</v>
      </c>
      <c r="AR33" s="158">
        <v>31.038</v>
      </c>
      <c r="AS33" s="158">
        <v>-14.377700000000001</v>
      </c>
      <c r="AT33" s="158">
        <v>-5.6201999999999996</v>
      </c>
      <c r="AU33" s="159">
        <v>0</v>
      </c>
      <c r="AV33" s="158">
        <v>1.1497999999999999</v>
      </c>
      <c r="AW33" s="158">
        <v>1.3371999999999999</v>
      </c>
      <c r="AX33" s="158">
        <v>-16.713100000000001</v>
      </c>
      <c r="AY33" s="158">
        <v>-13.282</v>
      </c>
      <c r="AZ33" s="158">
        <v>33.199399999999997</v>
      </c>
      <c r="BA33" s="158">
        <v>35.222700000000003</v>
      </c>
      <c r="BB33" s="158">
        <v>64.358400000000003</v>
      </c>
      <c r="BC33" s="158">
        <v>22.024699999999999</v>
      </c>
      <c r="BD33" s="158">
        <v>-6.2</v>
      </c>
      <c r="BE33" s="158">
        <v>-6.2</v>
      </c>
      <c r="BF33" s="158">
        <v>-19.181699999999999</v>
      </c>
      <c r="BG33" s="158">
        <v>-35.108800000000002</v>
      </c>
      <c r="BH33" s="158">
        <v>-5.5591999999999997</v>
      </c>
      <c r="BI33" s="159"/>
      <c r="BJ33" s="158">
        <v>7.7971000000000004</v>
      </c>
      <c r="BK33" s="158">
        <v>8.0076999999999998</v>
      </c>
      <c r="BL33" s="159"/>
      <c r="BM33" s="158">
        <v>0</v>
      </c>
      <c r="BN33" s="158">
        <v>-126.52970000000001</v>
      </c>
      <c r="BO33" s="158">
        <v>111.4841</v>
      </c>
      <c r="BP33" s="158">
        <v>111.57559999999999</v>
      </c>
      <c r="BQ33" s="158">
        <v>-128.70939999999999</v>
      </c>
      <c r="BR33" s="158">
        <v>-61.879399999999997</v>
      </c>
      <c r="BS33" s="159"/>
      <c r="BT33" s="159"/>
      <c r="BU33" s="159"/>
      <c r="BV33" s="158">
        <v>37.662799999999997</v>
      </c>
      <c r="BW33" s="158">
        <v>16.82</v>
      </c>
      <c r="BX33" s="158">
        <v>11.91</v>
      </c>
      <c r="BY33" s="158">
        <v>-5.49</v>
      </c>
      <c r="BZ33" s="158">
        <v>15.84</v>
      </c>
      <c r="CA33" s="158">
        <v>-4.6843000000000004</v>
      </c>
      <c r="CB33" s="158">
        <v>-4.5503999999999998</v>
      </c>
      <c r="CC33" s="158">
        <v>26.9969</v>
      </c>
      <c r="CD33" s="158">
        <v>24.684100000000001</v>
      </c>
      <c r="CE33" s="159"/>
      <c r="CF33" s="158">
        <v>7.8289</v>
      </c>
      <c r="CG33" s="158">
        <v>7.5669000000000004</v>
      </c>
      <c r="CH33" s="158">
        <v>7.0960999999999999</v>
      </c>
      <c r="CI33" s="159"/>
      <c r="CJ33" s="159"/>
      <c r="CK33" s="159"/>
      <c r="CL33" s="158">
        <v>12.8</v>
      </c>
      <c r="CM33" s="158">
        <v>9.1999999999999993</v>
      </c>
      <c r="CN33" s="158">
        <v>-5.49</v>
      </c>
      <c r="CO33" s="158">
        <v>43.233400000000003</v>
      </c>
      <c r="CP33" s="158">
        <v>43.018099999999997</v>
      </c>
      <c r="CQ33" s="158">
        <v>40.714500000000001</v>
      </c>
      <c r="CR33" s="158">
        <v>53.159300000000002</v>
      </c>
      <c r="CS33" s="158">
        <v>54.026000000000003</v>
      </c>
      <c r="CT33" s="158">
        <v>-16.84</v>
      </c>
      <c r="CU33" s="158">
        <v>-57.3996</v>
      </c>
      <c r="CV33" s="158">
        <v>-10.1157</v>
      </c>
      <c r="CW33" s="158">
        <v>4.6942000000000004</v>
      </c>
      <c r="CX33" s="158">
        <v>36.950000000000003</v>
      </c>
      <c r="CY33" s="158">
        <v>15.66</v>
      </c>
      <c r="CZ33" s="158">
        <v>7.3486000000000002</v>
      </c>
      <c r="DA33" s="158">
        <v>6.3506999999999998</v>
      </c>
      <c r="DB33" s="159"/>
      <c r="DC33" s="159"/>
      <c r="DD33" s="159"/>
      <c r="DE33" s="159"/>
      <c r="DF33" s="158">
        <v>31.949000000000002</v>
      </c>
      <c r="DG33" s="159"/>
      <c r="DH33" s="158">
        <v>-21.748899999999999</v>
      </c>
      <c r="DI33" s="159"/>
      <c r="DJ33" s="159"/>
      <c r="DK33" s="158">
        <v>0.20449999999999999</v>
      </c>
      <c r="DL33" s="158">
        <v>17.958600000000001</v>
      </c>
      <c r="DM33" s="158">
        <v>18.142099999999999</v>
      </c>
      <c r="DN33" s="158">
        <v>32.661999999999999</v>
      </c>
      <c r="DO33" s="158">
        <v>19.21</v>
      </c>
      <c r="DP33" s="158">
        <v>-4.04</v>
      </c>
      <c r="DQ33" s="158">
        <v>17.282499999999999</v>
      </c>
      <c r="DR33" s="158">
        <v>-31.519300000000001</v>
      </c>
      <c r="DS33" s="158">
        <v>-14.02</v>
      </c>
      <c r="DT33" s="158">
        <v>-14.11</v>
      </c>
      <c r="DU33" s="158">
        <v>42.36</v>
      </c>
      <c r="DV33" s="158">
        <v>-32.29</v>
      </c>
      <c r="DW33" s="158">
        <v>-33.527299999999997</v>
      </c>
      <c r="DX33" s="158">
        <v>-16.654499999999999</v>
      </c>
      <c r="DY33" s="158">
        <v>-31.758400000000002</v>
      </c>
      <c r="DZ33" s="158">
        <v>-30.4636</v>
      </c>
      <c r="EA33" s="158">
        <v>47.657499999999999</v>
      </c>
      <c r="EB33" s="158">
        <v>18.093599999999999</v>
      </c>
      <c r="EC33" s="158">
        <v>5.4424000000000001</v>
      </c>
      <c r="ED33" s="159"/>
      <c r="EE33" s="158">
        <v>-6.6447000000000003</v>
      </c>
      <c r="EF33" s="158">
        <v>-15.5548</v>
      </c>
      <c r="EG33" s="158">
        <v>-16.318999999999999</v>
      </c>
      <c r="EH33" s="158">
        <v>47.054400000000001</v>
      </c>
      <c r="EI33" s="158">
        <v>-42.457999999999998</v>
      </c>
      <c r="EJ33" s="159"/>
      <c r="EK33" s="158">
        <v>-17.0184</v>
      </c>
      <c r="EL33" s="158">
        <v>-16.117899999999999</v>
      </c>
      <c r="EM33" s="158">
        <v>16.3781</v>
      </c>
      <c r="EN33" s="158">
        <v>2.5005000000000002</v>
      </c>
      <c r="EO33" s="158">
        <v>2.0488</v>
      </c>
      <c r="EP33" s="158">
        <v>-13.827999999999999</v>
      </c>
      <c r="EQ33" s="158">
        <v>-28.8371</v>
      </c>
      <c r="ER33" s="158">
        <v>-29.304200000000002</v>
      </c>
      <c r="ES33" s="158">
        <v>2.6918000000000002</v>
      </c>
      <c r="ET33" s="158">
        <v>0</v>
      </c>
      <c r="EU33" s="158">
        <v>0</v>
      </c>
      <c r="EV33" s="158">
        <v>1</v>
      </c>
      <c r="EW33" s="158">
        <v>7.9128999999999996</v>
      </c>
      <c r="EX33" s="158">
        <v>-9</v>
      </c>
      <c r="EY33" s="158">
        <v>-10.8969</v>
      </c>
      <c r="EZ33" s="158">
        <v>-5.1074999999999999</v>
      </c>
      <c r="FA33" s="158">
        <v>1.7183999999999999</v>
      </c>
      <c r="FB33" s="158">
        <v>3.6017000000000001</v>
      </c>
      <c r="FC33" s="158">
        <v>-13.1736</v>
      </c>
      <c r="FD33" s="158">
        <v>5.4939999999999998</v>
      </c>
      <c r="FE33" s="159"/>
      <c r="FF33" s="158">
        <v>5.1326000000000001</v>
      </c>
      <c r="FG33" s="158">
        <v>2.8721000000000001</v>
      </c>
      <c r="FH33" s="158">
        <v>3.0758000000000001</v>
      </c>
      <c r="FI33" s="158">
        <v>2.6728999999999998</v>
      </c>
      <c r="FJ33" s="158">
        <v>-1.1721999999999999</v>
      </c>
      <c r="FK33" s="158">
        <v>-1.5071000000000001</v>
      </c>
      <c r="FL33" s="158">
        <v>12.559200000000001</v>
      </c>
      <c r="FM33" s="158">
        <v>19.020299999999999</v>
      </c>
      <c r="FN33" s="158">
        <v>18.7576</v>
      </c>
      <c r="FO33" s="158">
        <v>22.077999999999999</v>
      </c>
      <c r="FP33" s="158">
        <v>34.171300000000002</v>
      </c>
      <c r="FQ33" s="158">
        <v>21.603100000000001</v>
      </c>
      <c r="FR33" s="158">
        <v>-14.7</v>
      </c>
      <c r="FS33" s="158">
        <v>-1.5193000000000001</v>
      </c>
      <c r="FT33" s="158">
        <v>0.219</v>
      </c>
      <c r="FU33" s="158">
        <v>1.01</v>
      </c>
      <c r="FV33" s="158">
        <v>-2.1800000000000002</v>
      </c>
      <c r="FW33" s="158">
        <v>-20.477699999999999</v>
      </c>
      <c r="FX33" s="159"/>
      <c r="FY33" s="158">
        <v>7.3280000000000003</v>
      </c>
      <c r="FZ33" s="158">
        <v>0.71499999999999997</v>
      </c>
      <c r="GA33" s="158">
        <v>3.8698000000000001</v>
      </c>
      <c r="GB33" s="158">
        <v>32.520000000000003</v>
      </c>
      <c r="GC33" s="158">
        <v>-40.273299999999999</v>
      </c>
      <c r="GD33" s="158">
        <v>-29.646999999999998</v>
      </c>
      <c r="GE33" s="158">
        <v>-0.45</v>
      </c>
      <c r="GF33" s="158">
        <v>17.7362</v>
      </c>
      <c r="GG33" s="159"/>
      <c r="GH33" s="158">
        <v>29.6355</v>
      </c>
      <c r="GI33" s="158">
        <v>-10.1569</v>
      </c>
      <c r="GJ33" s="158">
        <v>-10.802300000000001</v>
      </c>
      <c r="GK33" s="158">
        <v>2.8502000000000001</v>
      </c>
      <c r="GL33" s="159"/>
      <c r="GM33" s="159"/>
      <c r="GN33" s="158">
        <v>-10.2986</v>
      </c>
      <c r="GO33" s="158">
        <v>-27.319099999999999</v>
      </c>
      <c r="GP33" s="158">
        <v>4.4859999999999998</v>
      </c>
      <c r="GQ33" s="158">
        <v>-21.561</v>
      </c>
      <c r="GR33" s="158">
        <v>2.8605999999999998</v>
      </c>
      <c r="GS33" s="158">
        <v>3.5455000000000001</v>
      </c>
      <c r="GT33" s="158">
        <v>180.12309999999999</v>
      </c>
      <c r="GU33" s="158">
        <v>-4.0507999999999997</v>
      </c>
      <c r="GV33" s="158">
        <v>-7.4614000000000003</v>
      </c>
      <c r="GW33" s="158">
        <v>-12.1187</v>
      </c>
      <c r="GX33" s="158">
        <v>2.2957999999999998</v>
      </c>
      <c r="GY33" s="158">
        <v>9.0768000000000004</v>
      </c>
      <c r="GZ33" s="158">
        <v>9.1938999999999993</v>
      </c>
      <c r="HA33" s="158">
        <v>1.8884000000000001</v>
      </c>
      <c r="HB33" s="158">
        <v>-10.546099999999999</v>
      </c>
      <c r="HC33" s="158">
        <v>-9.1277000000000008</v>
      </c>
      <c r="HD33" s="158">
        <v>-10.48</v>
      </c>
      <c r="HE33" s="158">
        <v>13.451700000000001</v>
      </c>
      <c r="HF33" s="158">
        <v>12.6797</v>
      </c>
      <c r="HG33" s="158">
        <v>62.285600000000002</v>
      </c>
      <c r="HH33" s="158">
        <v>71.821399999999997</v>
      </c>
      <c r="HI33" s="158">
        <v>-26.065300000000001</v>
      </c>
      <c r="HJ33" s="158">
        <v>26.561800000000002</v>
      </c>
      <c r="HK33" s="159"/>
      <c r="HL33" s="158">
        <v>6.8548</v>
      </c>
      <c r="HM33" s="158">
        <v>-11.041399999999999</v>
      </c>
      <c r="HN33" s="158">
        <v>-11.727</v>
      </c>
      <c r="HO33" s="159"/>
      <c r="HP33" s="159"/>
      <c r="HQ33" s="158">
        <v>-16.247699999999998</v>
      </c>
      <c r="HR33" s="158">
        <v>-15.7972</v>
      </c>
      <c r="HS33" s="158">
        <v>-15.6531</v>
      </c>
      <c r="HT33" s="158">
        <v>-15.860799999999999</v>
      </c>
      <c r="HU33" s="158">
        <v>11.03</v>
      </c>
      <c r="HV33" s="158">
        <v>11.05</v>
      </c>
      <c r="HW33" s="158">
        <v>-30.9</v>
      </c>
      <c r="HX33" s="158">
        <v>-31.1</v>
      </c>
      <c r="HY33" s="158">
        <v>1.2662</v>
      </c>
      <c r="HZ33" s="158">
        <v>-3.84</v>
      </c>
      <c r="IA33" s="158">
        <v>84.647900000000007</v>
      </c>
      <c r="IB33" s="158">
        <v>15.459899999999999</v>
      </c>
      <c r="IC33" s="158">
        <v>15.5228</v>
      </c>
      <c r="ID33" s="158">
        <v>-8.9</v>
      </c>
      <c r="IE33" s="158">
        <v>-42.7</v>
      </c>
      <c r="IF33" s="158">
        <v>-0.7</v>
      </c>
      <c r="IG33" s="158">
        <v>-1.2</v>
      </c>
      <c r="IH33" s="158">
        <v>-17.997499999999999</v>
      </c>
      <c r="II33" s="158">
        <v>-17.787400000000002</v>
      </c>
      <c r="IJ33" s="158">
        <v>-140.0968</v>
      </c>
      <c r="IK33" s="158">
        <v>-6.6538000000000004</v>
      </c>
      <c r="IL33" s="158">
        <v>-241.5153</v>
      </c>
      <c r="IM33" s="158">
        <v>-33.7866</v>
      </c>
      <c r="IN33" s="158">
        <v>-44.393599999999999</v>
      </c>
      <c r="IO33" s="158">
        <v>95.296000000000006</v>
      </c>
      <c r="IP33" s="158">
        <v>70.080200000000005</v>
      </c>
      <c r="IQ33" s="158">
        <v>94.997500000000002</v>
      </c>
      <c r="IR33" s="158">
        <v>143.99010000000001</v>
      </c>
      <c r="IS33" s="158">
        <v>23.437100000000001</v>
      </c>
      <c r="IT33" s="158">
        <v>10.9498</v>
      </c>
      <c r="IU33" s="158">
        <v>11.8695</v>
      </c>
      <c r="IV33" s="158">
        <v>13.2395</v>
      </c>
      <c r="IW33" s="158">
        <v>146.93209999999999</v>
      </c>
      <c r="IX33" s="158">
        <v>-248.70439999999999</v>
      </c>
      <c r="IY33" s="158">
        <v>35.947000000000003</v>
      </c>
      <c r="IZ33" s="158">
        <v>-29.464099999999998</v>
      </c>
      <c r="JA33" s="158">
        <v>-1.8493999999999999</v>
      </c>
      <c r="JB33" s="159"/>
      <c r="JC33" s="158">
        <v>-11.2</v>
      </c>
      <c r="JD33" s="158">
        <v>-0.90900000000000003</v>
      </c>
      <c r="JE33" s="158">
        <v>-0.91500000000000004</v>
      </c>
      <c r="JF33" s="158">
        <v>7.84</v>
      </c>
      <c r="JG33" s="158">
        <v>-4.4000000000000004</v>
      </c>
      <c r="JH33" s="158">
        <v>-3.7250000000000001</v>
      </c>
      <c r="JI33" s="158">
        <v>-0.99339999999999995</v>
      </c>
      <c r="JJ33" s="158">
        <v>9.9626000000000001</v>
      </c>
      <c r="JK33" s="158">
        <v>-12.3613</v>
      </c>
      <c r="JL33" s="158">
        <v>3.7</v>
      </c>
      <c r="JM33" s="158">
        <v>1.2170000000000001</v>
      </c>
      <c r="JN33" s="158">
        <v>7.2999999999999995E-2</v>
      </c>
      <c r="JO33" s="159"/>
      <c r="JP33" s="158">
        <v>3.3399000000000001</v>
      </c>
      <c r="JQ33" s="158">
        <v>4.6223000000000001</v>
      </c>
      <c r="JR33" s="158">
        <v>4.2699999999999996</v>
      </c>
      <c r="JS33" s="158">
        <v>4.3917999999999999</v>
      </c>
      <c r="JT33" s="159"/>
      <c r="JU33" s="158">
        <v>29.4</v>
      </c>
      <c r="JV33" s="158">
        <v>2.8504</v>
      </c>
      <c r="JW33" s="158">
        <v>1.1200000000000001</v>
      </c>
      <c r="JX33" s="159"/>
      <c r="JY33" s="158">
        <v>-8.1241000000000003</v>
      </c>
      <c r="JZ33" s="158">
        <v>-2.0486</v>
      </c>
      <c r="KA33" s="158">
        <v>-25.917300000000001</v>
      </c>
      <c r="KB33" s="158">
        <v>-6.2304000000000004</v>
      </c>
      <c r="KC33" s="158">
        <v>0</v>
      </c>
      <c r="KD33" s="158">
        <v>-29.4618</v>
      </c>
      <c r="KE33" s="159"/>
      <c r="KF33" s="158">
        <v>-23.4</v>
      </c>
      <c r="KG33" s="158">
        <v>6.2</v>
      </c>
      <c r="KH33" s="158">
        <v>27.187200000000001</v>
      </c>
      <c r="KI33" s="158">
        <v>-74.297200000000004</v>
      </c>
    </row>
    <row r="34" spans="1:295" ht="18" customHeight="1" x14ac:dyDescent="0.3">
      <c r="A34" s="157" t="s">
        <v>54</v>
      </c>
      <c r="B34" s="157" t="s">
        <v>873</v>
      </c>
      <c r="C34" s="160">
        <v>0</v>
      </c>
      <c r="D34" s="160">
        <v>5.2316000000000003</v>
      </c>
      <c r="E34" s="160">
        <v>-11.4183</v>
      </c>
      <c r="F34" s="160">
        <v>3.8633999999999999</v>
      </c>
      <c r="G34" s="160">
        <v>17.868500000000001</v>
      </c>
      <c r="H34" s="161"/>
      <c r="I34" s="160">
        <v>14.842599999999999</v>
      </c>
      <c r="J34" s="161"/>
      <c r="K34" s="160">
        <v>31.345300000000002</v>
      </c>
      <c r="L34" s="160">
        <v>14.1516</v>
      </c>
      <c r="M34" s="160">
        <v>13.7056</v>
      </c>
      <c r="N34" s="160">
        <v>-22.2</v>
      </c>
      <c r="O34" s="160">
        <v>-28.6</v>
      </c>
      <c r="P34" s="161"/>
      <c r="Q34" s="160">
        <v>4.968</v>
      </c>
      <c r="R34" s="160">
        <v>-17.600000000000001</v>
      </c>
      <c r="S34" s="160">
        <v>1.0033000000000001</v>
      </c>
      <c r="T34" s="160">
        <v>-0.95140000000000002</v>
      </c>
      <c r="U34" s="160">
        <v>7.7813999999999997</v>
      </c>
      <c r="V34" s="160">
        <v>7.6970999999999998</v>
      </c>
      <c r="W34" s="160">
        <v>13.224500000000001</v>
      </c>
      <c r="X34" s="160">
        <v>2.2027000000000001</v>
      </c>
      <c r="Y34" s="160">
        <v>0.17519999999999999</v>
      </c>
      <c r="Z34" s="160">
        <v>2.2189000000000001</v>
      </c>
      <c r="AA34" s="161"/>
      <c r="AB34" s="160">
        <v>-1.1462000000000001</v>
      </c>
      <c r="AC34" s="160">
        <v>-0.03</v>
      </c>
      <c r="AD34" s="160">
        <v>-1.0999999999999999E-2</v>
      </c>
      <c r="AE34" s="160">
        <v>3.7440000000000002</v>
      </c>
      <c r="AF34" s="160">
        <v>2.2200000000000002</v>
      </c>
      <c r="AG34" s="160">
        <v>-4.4000000000000004</v>
      </c>
      <c r="AH34" s="160">
        <v>-0.443</v>
      </c>
      <c r="AI34" s="160">
        <v>0.23899999999999999</v>
      </c>
      <c r="AJ34" s="161">
        <v>0</v>
      </c>
      <c r="AK34" s="160">
        <v>-8.25</v>
      </c>
      <c r="AL34" s="161"/>
      <c r="AM34" s="160">
        <v>-12.38</v>
      </c>
      <c r="AN34" s="160">
        <v>-12.37</v>
      </c>
      <c r="AO34" s="160">
        <v>7.399</v>
      </c>
      <c r="AP34" s="160">
        <v>3.5840999999999998</v>
      </c>
      <c r="AQ34" s="160">
        <v>25.5168</v>
      </c>
      <c r="AR34" s="160">
        <v>30.251899999999999</v>
      </c>
      <c r="AS34" s="160">
        <v>-14.3865</v>
      </c>
      <c r="AT34" s="160">
        <v>-10.8157</v>
      </c>
      <c r="AU34" s="161">
        <v>0</v>
      </c>
      <c r="AV34" s="160">
        <v>1.4430000000000001</v>
      </c>
      <c r="AW34" s="160">
        <v>1.6073999999999999</v>
      </c>
      <c r="AX34" s="160">
        <v>-16.181899999999999</v>
      </c>
      <c r="AY34" s="160">
        <v>-13.357900000000001</v>
      </c>
      <c r="AZ34" s="160">
        <v>34.185099999999998</v>
      </c>
      <c r="BA34" s="160">
        <v>35.676200000000001</v>
      </c>
      <c r="BB34" s="160">
        <v>69.237200000000001</v>
      </c>
      <c r="BC34" s="160">
        <v>23.134899999999998</v>
      </c>
      <c r="BD34" s="160">
        <v>-7.3</v>
      </c>
      <c r="BE34" s="160">
        <v>-7.3</v>
      </c>
      <c r="BF34" s="160">
        <v>-17.332899999999999</v>
      </c>
      <c r="BG34" s="160">
        <v>-35.587800000000001</v>
      </c>
      <c r="BH34" s="160">
        <v>-5.3453999999999997</v>
      </c>
      <c r="BI34" s="161"/>
      <c r="BJ34" s="160">
        <v>3.1252</v>
      </c>
      <c r="BK34" s="160">
        <v>7.2073999999999998</v>
      </c>
      <c r="BL34" s="161"/>
      <c r="BM34" s="161"/>
      <c r="BN34" s="160">
        <v>-124.63760000000001</v>
      </c>
      <c r="BO34" s="160">
        <v>106.2349</v>
      </c>
      <c r="BP34" s="160">
        <v>106.2654</v>
      </c>
      <c r="BQ34" s="160">
        <v>-124.6246</v>
      </c>
      <c r="BR34" s="160">
        <v>-68.992099999999994</v>
      </c>
      <c r="BS34" s="161"/>
      <c r="BT34" s="161"/>
      <c r="BU34" s="161"/>
      <c r="BV34" s="160">
        <v>36.634900000000002</v>
      </c>
      <c r="BW34" s="160">
        <v>16.260000000000002</v>
      </c>
      <c r="BX34" s="160">
        <v>11.1</v>
      </c>
      <c r="BY34" s="160">
        <v>-6.81</v>
      </c>
      <c r="BZ34" s="160">
        <v>14.8</v>
      </c>
      <c r="CA34" s="160">
        <v>-2.8089</v>
      </c>
      <c r="CB34" s="160">
        <v>-2.5409999999999999</v>
      </c>
      <c r="CC34" s="160">
        <v>27.257999999999999</v>
      </c>
      <c r="CD34" s="160">
        <v>24.797999999999998</v>
      </c>
      <c r="CE34" s="161"/>
      <c r="CF34" s="160">
        <v>10.1107</v>
      </c>
      <c r="CG34" s="160">
        <v>10.2285</v>
      </c>
      <c r="CH34" s="160">
        <v>3.2930000000000001</v>
      </c>
      <c r="CI34" s="161"/>
      <c r="CJ34" s="161"/>
      <c r="CK34" s="161"/>
      <c r="CL34" s="160">
        <v>11.6</v>
      </c>
      <c r="CM34" s="160">
        <v>9.1999999999999993</v>
      </c>
      <c r="CN34" s="160">
        <v>-5.45</v>
      </c>
      <c r="CO34" s="160">
        <v>42.967300000000002</v>
      </c>
      <c r="CP34" s="160">
        <v>42.775500000000001</v>
      </c>
      <c r="CQ34" s="160">
        <v>40.2819</v>
      </c>
      <c r="CR34" s="160">
        <v>56.463799999999999</v>
      </c>
      <c r="CS34" s="160">
        <v>57.433399999999999</v>
      </c>
      <c r="CT34" s="160">
        <v>-26.178699999999999</v>
      </c>
      <c r="CU34" s="160">
        <v>-50.145499999999998</v>
      </c>
      <c r="CV34" s="160">
        <v>-20.681699999999999</v>
      </c>
      <c r="CW34" s="160">
        <v>4.3696999999999999</v>
      </c>
      <c r="CX34" s="160">
        <v>37.96</v>
      </c>
      <c r="CY34" s="160">
        <v>15.95</v>
      </c>
      <c r="CZ34" s="160">
        <v>7.3486000000000002</v>
      </c>
      <c r="DA34" s="160">
        <v>6.3506999999999998</v>
      </c>
      <c r="DB34" s="161"/>
      <c r="DC34" s="161"/>
      <c r="DD34" s="161"/>
      <c r="DE34" s="161"/>
      <c r="DF34" s="160">
        <v>36.637900000000002</v>
      </c>
      <c r="DG34" s="161"/>
      <c r="DH34" s="160">
        <v>-21.742999999999999</v>
      </c>
      <c r="DI34" s="161"/>
      <c r="DJ34" s="161"/>
      <c r="DK34" s="160">
        <v>0.16420000000000001</v>
      </c>
      <c r="DL34" s="160">
        <v>17.958600000000001</v>
      </c>
      <c r="DM34" s="160">
        <v>17.511299999999999</v>
      </c>
      <c r="DN34" s="160">
        <v>32.476500000000001</v>
      </c>
      <c r="DO34" s="160">
        <v>19.010000000000002</v>
      </c>
      <c r="DP34" s="160">
        <v>-3.51</v>
      </c>
      <c r="DQ34" s="160">
        <v>16.8795</v>
      </c>
      <c r="DR34" s="160">
        <v>-35.991999999999997</v>
      </c>
      <c r="DS34" s="160">
        <v>-13.77</v>
      </c>
      <c r="DT34" s="160">
        <v>-13.98</v>
      </c>
      <c r="DU34" s="160">
        <v>43.01</v>
      </c>
      <c r="DV34" s="160">
        <v>-34.159999999999997</v>
      </c>
      <c r="DW34" s="160">
        <v>-35.309100000000001</v>
      </c>
      <c r="DX34" s="160">
        <v>-17.827300000000001</v>
      </c>
      <c r="DY34" s="160">
        <v>-32.223599999999998</v>
      </c>
      <c r="DZ34" s="160">
        <v>-31.2273</v>
      </c>
      <c r="EA34" s="160">
        <v>46.823900000000002</v>
      </c>
      <c r="EB34" s="160">
        <v>19.182200000000002</v>
      </c>
      <c r="EC34" s="160">
        <v>4.6696999999999997</v>
      </c>
      <c r="ED34" s="161"/>
      <c r="EE34" s="160">
        <v>-12.940300000000001</v>
      </c>
      <c r="EF34" s="160">
        <v>-21.859400000000001</v>
      </c>
      <c r="EG34" s="160">
        <v>-16.065999999999999</v>
      </c>
      <c r="EH34" s="160">
        <v>44.427300000000002</v>
      </c>
      <c r="EI34" s="160">
        <v>-42.788200000000003</v>
      </c>
      <c r="EJ34" s="161"/>
      <c r="EK34" s="160">
        <v>-17.4389</v>
      </c>
      <c r="EL34" s="160">
        <v>-16.425999999999998</v>
      </c>
      <c r="EM34" s="160">
        <v>20.947500000000002</v>
      </c>
      <c r="EN34" s="160">
        <v>6.8798000000000004</v>
      </c>
      <c r="EO34" s="160">
        <v>5.5198</v>
      </c>
      <c r="EP34" s="160">
        <v>-23.556000000000001</v>
      </c>
      <c r="EQ34" s="160">
        <v>-30.057600000000001</v>
      </c>
      <c r="ER34" s="160">
        <v>-29.9068</v>
      </c>
      <c r="ES34" s="160">
        <v>5.8052000000000001</v>
      </c>
      <c r="ET34" s="160">
        <v>12.78</v>
      </c>
      <c r="EU34" s="160">
        <v>0</v>
      </c>
      <c r="EV34" s="160">
        <v>0</v>
      </c>
      <c r="EW34" s="160">
        <v>8.1562000000000001</v>
      </c>
      <c r="EX34" s="160">
        <v>-0.91359999999999997</v>
      </c>
      <c r="EY34" s="160">
        <v>-11.868399999999999</v>
      </c>
      <c r="EZ34" s="160">
        <v>-5.9459999999999997</v>
      </c>
      <c r="FA34" s="160">
        <v>3.1816</v>
      </c>
      <c r="FB34" s="160">
        <v>2.3757000000000001</v>
      </c>
      <c r="FC34" s="160">
        <v>-17.084</v>
      </c>
      <c r="FD34" s="160">
        <v>5.5115999999999996</v>
      </c>
      <c r="FE34" s="161"/>
      <c r="FF34" s="160">
        <v>5.2366999999999999</v>
      </c>
      <c r="FG34" s="160">
        <v>3.1879</v>
      </c>
      <c r="FH34" s="160">
        <v>2.6960000000000002</v>
      </c>
      <c r="FI34" s="160">
        <v>0</v>
      </c>
      <c r="FJ34" s="160">
        <v>-2.3443999999999998</v>
      </c>
      <c r="FK34" s="160">
        <v>-2.6793</v>
      </c>
      <c r="FL34" s="160">
        <v>7.0331999999999999</v>
      </c>
      <c r="FM34" s="160">
        <v>19.2516</v>
      </c>
      <c r="FN34" s="160">
        <v>19.125</v>
      </c>
      <c r="FO34" s="160">
        <v>20.061199999999999</v>
      </c>
      <c r="FP34" s="160">
        <v>32.8142</v>
      </c>
      <c r="FQ34" s="160">
        <v>24.996700000000001</v>
      </c>
      <c r="FR34" s="160">
        <v>-13.02</v>
      </c>
      <c r="FS34" s="160">
        <v>-0.30349999999999999</v>
      </c>
      <c r="FT34" s="160">
        <v>0.21809999999999999</v>
      </c>
      <c r="FU34" s="160">
        <v>0.03</v>
      </c>
      <c r="FV34" s="160">
        <v>-1.6</v>
      </c>
      <c r="FW34" s="160">
        <v>-25.727699999999999</v>
      </c>
      <c r="FX34" s="161"/>
      <c r="FY34" s="160">
        <v>7.407</v>
      </c>
      <c r="FZ34" s="160">
        <v>0.94599999999999995</v>
      </c>
      <c r="GA34" s="161"/>
      <c r="GB34" s="160">
        <v>31.38</v>
      </c>
      <c r="GC34" s="160">
        <v>-40.276499999999999</v>
      </c>
      <c r="GD34" s="160">
        <v>-29.381499999999999</v>
      </c>
      <c r="GE34" s="160">
        <v>-0.53</v>
      </c>
      <c r="GF34" s="160">
        <v>17.130600000000001</v>
      </c>
      <c r="GG34" s="161"/>
      <c r="GH34" s="160">
        <v>29.090199999999999</v>
      </c>
      <c r="GI34" s="160">
        <v>-10.2423</v>
      </c>
      <c r="GJ34" s="160">
        <v>-10.896599999999999</v>
      </c>
      <c r="GK34" s="160">
        <v>2.7408000000000001</v>
      </c>
      <c r="GL34" s="161"/>
      <c r="GM34" s="161"/>
      <c r="GN34" s="160">
        <v>-9.5570000000000004</v>
      </c>
      <c r="GO34" s="160">
        <v>-26.140899999999998</v>
      </c>
      <c r="GP34" s="160">
        <v>4.8718000000000004</v>
      </c>
      <c r="GQ34" s="160">
        <v>-21.3505</v>
      </c>
      <c r="GR34" s="160">
        <v>3.8092000000000001</v>
      </c>
      <c r="GS34" s="160">
        <v>4.0090000000000003</v>
      </c>
      <c r="GT34" s="160">
        <v>182.63720000000001</v>
      </c>
      <c r="GU34" s="160">
        <v>-4.2736000000000001</v>
      </c>
      <c r="GV34" s="160">
        <v>-7.0582000000000003</v>
      </c>
      <c r="GW34" s="160">
        <v>-11.8612</v>
      </c>
      <c r="GX34" s="160">
        <v>2.7389999999999999</v>
      </c>
      <c r="GY34" s="160">
        <v>8.6593</v>
      </c>
      <c r="GZ34" s="160">
        <v>8.8773999999999997</v>
      </c>
      <c r="HA34" s="160">
        <v>2.1667999999999998</v>
      </c>
      <c r="HB34" s="160">
        <v>-12.7003</v>
      </c>
      <c r="HC34" s="160">
        <v>-10.869300000000001</v>
      </c>
      <c r="HD34" s="160">
        <v>-11.31</v>
      </c>
      <c r="HE34" s="160">
        <v>13.702999999999999</v>
      </c>
      <c r="HF34" s="160">
        <v>11.674099999999999</v>
      </c>
      <c r="HG34" s="160">
        <v>60.7729</v>
      </c>
      <c r="HH34" s="160">
        <v>69.712199999999996</v>
      </c>
      <c r="HI34" s="160">
        <v>-30.782399999999999</v>
      </c>
      <c r="HJ34" s="160">
        <v>21.1815</v>
      </c>
      <c r="HK34" s="161"/>
      <c r="HL34" s="160">
        <v>8.1805000000000003</v>
      </c>
      <c r="HM34" s="160">
        <v>0</v>
      </c>
      <c r="HN34" s="160">
        <v>0</v>
      </c>
      <c r="HO34" s="161"/>
      <c r="HP34" s="161"/>
      <c r="HQ34" s="160">
        <v>-16.895900000000001</v>
      </c>
      <c r="HR34" s="160">
        <v>-16.214700000000001</v>
      </c>
      <c r="HS34" s="160">
        <v>-18.140699999999999</v>
      </c>
      <c r="HT34" s="160">
        <v>-18.0671</v>
      </c>
      <c r="HU34" s="160">
        <v>7.99</v>
      </c>
      <c r="HV34" s="160">
        <v>8.0500000000000007</v>
      </c>
      <c r="HW34" s="160">
        <v>-24.7</v>
      </c>
      <c r="HX34" s="160">
        <v>-24.7</v>
      </c>
      <c r="HY34" s="160">
        <v>1.1782999999999999</v>
      </c>
      <c r="HZ34" s="160">
        <v>1.36</v>
      </c>
      <c r="IA34" s="160">
        <v>66.085800000000006</v>
      </c>
      <c r="IB34" s="160">
        <v>14.511900000000001</v>
      </c>
      <c r="IC34" s="160">
        <v>14.431900000000001</v>
      </c>
      <c r="ID34" s="160">
        <v>-9.6999999999999993</v>
      </c>
      <c r="IE34" s="160">
        <v>-29.9</v>
      </c>
      <c r="IF34" s="160">
        <v>0.5</v>
      </c>
      <c r="IG34" s="160">
        <v>0</v>
      </c>
      <c r="IH34" s="161"/>
      <c r="II34" s="160">
        <v>-17.966000000000001</v>
      </c>
      <c r="IJ34" s="160">
        <v>-148.72659999999999</v>
      </c>
      <c r="IK34" s="160">
        <v>-11.1723</v>
      </c>
      <c r="IL34" s="160">
        <v>-242.57259999999999</v>
      </c>
      <c r="IM34" s="160">
        <v>-33.946899999999999</v>
      </c>
      <c r="IN34" s="160">
        <v>-46.7102</v>
      </c>
      <c r="IO34" s="160">
        <v>87.760999999999996</v>
      </c>
      <c r="IP34" s="160">
        <v>77.864099999999993</v>
      </c>
      <c r="IQ34" s="160">
        <v>93.9923</v>
      </c>
      <c r="IR34" s="160">
        <v>138.00200000000001</v>
      </c>
      <c r="IS34" s="160">
        <v>15.0229</v>
      </c>
      <c r="IT34" s="160">
        <v>12.9032</v>
      </c>
      <c r="IU34" s="160">
        <v>12.7943</v>
      </c>
      <c r="IV34" s="160">
        <v>13.936299999999999</v>
      </c>
      <c r="IW34" s="160">
        <v>133.14840000000001</v>
      </c>
      <c r="IX34" s="160">
        <v>-243.7747</v>
      </c>
      <c r="IY34" s="160">
        <v>23.87</v>
      </c>
      <c r="IZ34" s="160">
        <v>-23.358599999999999</v>
      </c>
      <c r="JA34" s="160">
        <v>-1.6394</v>
      </c>
      <c r="JB34" s="161"/>
      <c r="JC34" s="160">
        <v>-8.64</v>
      </c>
      <c r="JD34" s="160">
        <v>-0.77400000000000002</v>
      </c>
      <c r="JE34" s="160">
        <v>-0.78100000000000003</v>
      </c>
      <c r="JF34" s="160">
        <v>4.08</v>
      </c>
      <c r="JG34" s="160">
        <v>-0.08</v>
      </c>
      <c r="JH34" s="160">
        <v>-3.77</v>
      </c>
      <c r="JI34" s="160">
        <v>-5.7694000000000001</v>
      </c>
      <c r="JJ34" s="160">
        <v>3.1661999999999999</v>
      </c>
      <c r="JK34" s="160">
        <v>-1.7867999999999999</v>
      </c>
      <c r="JL34" s="160">
        <v>5.3</v>
      </c>
      <c r="JM34" s="160">
        <v>1.1679999999999999</v>
      </c>
      <c r="JN34" s="160">
        <v>1.518</v>
      </c>
      <c r="JO34" s="160">
        <v>2.6421999999999999</v>
      </c>
      <c r="JP34" s="160">
        <v>3.0419999999999998</v>
      </c>
      <c r="JQ34" s="160">
        <v>4.9034000000000004</v>
      </c>
      <c r="JR34" s="160">
        <v>4.5439999999999996</v>
      </c>
      <c r="JS34" s="160">
        <v>4.2816999999999998</v>
      </c>
      <c r="JT34" s="161"/>
      <c r="JU34" s="160">
        <v>13.7</v>
      </c>
      <c r="JV34" s="160">
        <v>1.6955</v>
      </c>
      <c r="JW34" s="160">
        <v>1.02</v>
      </c>
      <c r="JX34" s="161"/>
      <c r="JY34" s="160">
        <v>-8.6237999999999992</v>
      </c>
      <c r="JZ34" s="160">
        <v>-3.0533000000000001</v>
      </c>
      <c r="KA34" s="160">
        <v>-26.799299999999999</v>
      </c>
      <c r="KB34" s="160">
        <v>-5.9846000000000004</v>
      </c>
      <c r="KC34" s="161"/>
      <c r="KD34" s="160">
        <v>-30.390899999999998</v>
      </c>
      <c r="KE34" s="161"/>
      <c r="KF34" s="160">
        <v>-7.4</v>
      </c>
      <c r="KG34" s="160">
        <v>-9.1999999999999993</v>
      </c>
      <c r="KH34" s="160">
        <v>30.992999999999999</v>
      </c>
      <c r="KI34" s="160">
        <v>-69.775899999999993</v>
      </c>
    </row>
    <row r="35" spans="1:295" ht="18" customHeight="1" x14ac:dyDescent="0.3">
      <c r="A35" s="157" t="s">
        <v>54</v>
      </c>
      <c r="B35" s="157" t="s">
        <v>874</v>
      </c>
      <c r="C35" s="160">
        <v>0</v>
      </c>
      <c r="D35" s="160">
        <v>5.1910999999999996</v>
      </c>
      <c r="E35" s="160">
        <v>-11.0954</v>
      </c>
      <c r="F35" s="160">
        <v>5.0262000000000002</v>
      </c>
      <c r="G35" s="160">
        <v>17.585999999999999</v>
      </c>
      <c r="H35" s="161"/>
      <c r="I35" s="160">
        <v>14.034800000000001</v>
      </c>
      <c r="J35" s="161"/>
      <c r="K35" s="160">
        <v>28.590699999999998</v>
      </c>
      <c r="L35" s="160">
        <v>12.6516</v>
      </c>
      <c r="M35" s="160">
        <v>12.1843</v>
      </c>
      <c r="N35" s="160">
        <v>-22.2</v>
      </c>
      <c r="O35" s="160">
        <v>-28.6</v>
      </c>
      <c r="P35" s="161"/>
      <c r="Q35" s="160">
        <v>5.7960000000000003</v>
      </c>
      <c r="R35" s="160">
        <v>-19.8</v>
      </c>
      <c r="S35" s="160">
        <v>0.87839999999999996</v>
      </c>
      <c r="T35" s="160">
        <v>-0.11600000000000001</v>
      </c>
      <c r="U35" s="160">
        <v>6.9880000000000004</v>
      </c>
      <c r="V35" s="160">
        <v>6.9687999999999999</v>
      </c>
      <c r="W35" s="160">
        <v>11.7097</v>
      </c>
      <c r="X35" s="160">
        <v>2.0525000000000002</v>
      </c>
      <c r="Y35" s="160">
        <v>7.6799999999999993E-2</v>
      </c>
      <c r="Z35" s="160">
        <v>2.2784</v>
      </c>
      <c r="AA35" s="161"/>
      <c r="AB35" s="160">
        <v>-1.2332000000000001</v>
      </c>
      <c r="AC35" s="160">
        <v>-0.111</v>
      </c>
      <c r="AD35" s="160">
        <v>-8.3000000000000004E-2</v>
      </c>
      <c r="AE35" s="160">
        <v>2.706</v>
      </c>
      <c r="AF35" s="160">
        <v>0</v>
      </c>
      <c r="AG35" s="160">
        <v>-6.6</v>
      </c>
      <c r="AH35" s="160">
        <v>-0.33</v>
      </c>
      <c r="AI35" s="160">
        <v>0.20799999999999999</v>
      </c>
      <c r="AJ35" s="161">
        <v>0</v>
      </c>
      <c r="AK35" s="160">
        <v>-8.91</v>
      </c>
      <c r="AL35" s="161"/>
      <c r="AM35" s="160">
        <v>-12.06</v>
      </c>
      <c r="AN35" s="160">
        <v>-12.24</v>
      </c>
      <c r="AO35" s="160">
        <v>7.4009</v>
      </c>
      <c r="AP35" s="160">
        <v>3.5541</v>
      </c>
      <c r="AQ35" s="160">
        <v>23.4419</v>
      </c>
      <c r="AR35" s="160">
        <v>28.1465</v>
      </c>
      <c r="AS35" s="160">
        <v>-12.4056</v>
      </c>
      <c r="AT35" s="160">
        <v>-12.6774</v>
      </c>
      <c r="AU35" s="161">
        <v>0</v>
      </c>
      <c r="AV35" s="160">
        <v>1.1087</v>
      </c>
      <c r="AW35" s="160">
        <v>1.3284</v>
      </c>
      <c r="AX35" s="160">
        <v>-16.155799999999999</v>
      </c>
      <c r="AY35" s="160">
        <v>-13.5806</v>
      </c>
      <c r="AZ35" s="160">
        <v>35.456400000000002</v>
      </c>
      <c r="BA35" s="160">
        <v>37.292700000000004</v>
      </c>
      <c r="BB35" s="160">
        <v>67.469399999999993</v>
      </c>
      <c r="BC35" s="160">
        <v>24.309799999999999</v>
      </c>
      <c r="BD35" s="160">
        <v>-7.9</v>
      </c>
      <c r="BE35" s="160">
        <v>-7.8</v>
      </c>
      <c r="BF35" s="160">
        <v>-17.446899999999999</v>
      </c>
      <c r="BG35" s="161"/>
      <c r="BH35" s="160">
        <v>-5.2896999999999998</v>
      </c>
      <c r="BI35" s="161"/>
      <c r="BJ35" s="160">
        <v>0.24429999999999999</v>
      </c>
      <c r="BK35" s="160">
        <v>7.4785000000000004</v>
      </c>
      <c r="BL35" s="161"/>
      <c r="BM35" s="161"/>
      <c r="BN35" s="160">
        <v>-129.45949999999999</v>
      </c>
      <c r="BO35" s="160">
        <v>106.2959</v>
      </c>
      <c r="BP35" s="160">
        <v>105.68559999999999</v>
      </c>
      <c r="BQ35" s="160">
        <v>-116.283</v>
      </c>
      <c r="BR35" s="160">
        <v>-80.601399999999998</v>
      </c>
      <c r="BS35" s="161"/>
      <c r="BT35" s="161"/>
      <c r="BU35" s="161"/>
      <c r="BV35" s="160">
        <v>33.481400000000001</v>
      </c>
      <c r="BW35" s="160">
        <v>15.39</v>
      </c>
      <c r="BX35" s="160">
        <v>10.34</v>
      </c>
      <c r="BY35" s="160">
        <v>-8.85</v>
      </c>
      <c r="BZ35" s="160">
        <v>13.29</v>
      </c>
      <c r="CA35" s="160">
        <v>-0.26369999999999999</v>
      </c>
      <c r="CB35" s="160">
        <v>-0.1298</v>
      </c>
      <c r="CC35" s="160">
        <v>25.702300000000001</v>
      </c>
      <c r="CD35" s="160">
        <v>23.0779</v>
      </c>
      <c r="CE35" s="161"/>
      <c r="CF35" s="160">
        <v>10.4176</v>
      </c>
      <c r="CG35" s="160">
        <v>10.175000000000001</v>
      </c>
      <c r="CH35" s="160">
        <v>0.53959999999999997</v>
      </c>
      <c r="CI35" s="160">
        <v>0</v>
      </c>
      <c r="CJ35" s="161"/>
      <c r="CK35" s="161"/>
      <c r="CL35" s="160">
        <v>8.6999999999999993</v>
      </c>
      <c r="CM35" s="160">
        <v>6.8</v>
      </c>
      <c r="CN35" s="160">
        <v>-5.37</v>
      </c>
      <c r="CO35" s="160">
        <v>40.415100000000002</v>
      </c>
      <c r="CP35" s="160">
        <v>40.741100000000003</v>
      </c>
      <c r="CQ35" s="160">
        <v>38.288800000000002</v>
      </c>
      <c r="CR35" s="160">
        <v>61.093600000000002</v>
      </c>
      <c r="CS35" s="160">
        <v>61.0779</v>
      </c>
      <c r="CT35" s="160">
        <v>-28.761199999999999</v>
      </c>
      <c r="CU35" s="160">
        <v>-50.784199999999998</v>
      </c>
      <c r="CV35" s="160">
        <v>-22.5411</v>
      </c>
      <c r="CW35" s="160">
        <v>4.6661000000000001</v>
      </c>
      <c r="CX35" s="160">
        <v>34.700000000000003</v>
      </c>
      <c r="CY35" s="160">
        <v>14.36</v>
      </c>
      <c r="CZ35" s="160">
        <v>6.0986000000000002</v>
      </c>
      <c r="DA35" s="160">
        <v>5.1787999999999998</v>
      </c>
      <c r="DB35" s="161"/>
      <c r="DC35" s="161"/>
      <c r="DD35" s="161"/>
      <c r="DE35" s="161"/>
      <c r="DF35" s="160">
        <v>40.681899999999999</v>
      </c>
      <c r="DG35" s="161"/>
      <c r="DH35" s="160">
        <v>-20.4511</v>
      </c>
      <c r="DI35" s="160">
        <v>-50.6</v>
      </c>
      <c r="DJ35" s="160">
        <v>-49.6</v>
      </c>
      <c r="DK35" s="160">
        <v>-0.18190000000000001</v>
      </c>
      <c r="DL35" s="160">
        <v>17.958600000000001</v>
      </c>
      <c r="DM35" s="160">
        <v>16.565000000000001</v>
      </c>
      <c r="DN35" s="160">
        <v>32.476500000000001</v>
      </c>
      <c r="DO35" s="160">
        <v>18.940000000000001</v>
      </c>
      <c r="DP35" s="160">
        <v>-3.32</v>
      </c>
      <c r="DQ35" s="160">
        <v>15.996</v>
      </c>
      <c r="DR35" s="160">
        <v>-40.144799999999996</v>
      </c>
      <c r="DS35" s="160">
        <v>-13.84</v>
      </c>
      <c r="DT35" s="160">
        <v>-14.09</v>
      </c>
      <c r="DU35" s="160">
        <v>41.25</v>
      </c>
      <c r="DV35" s="160">
        <v>-35.35</v>
      </c>
      <c r="DW35" s="160">
        <v>-39.436399999999999</v>
      </c>
      <c r="DX35" s="160">
        <v>-19.927299999999999</v>
      </c>
      <c r="DY35" s="160">
        <v>-31.365500000000001</v>
      </c>
      <c r="DZ35" s="160">
        <v>-30.3</v>
      </c>
      <c r="EA35" s="160">
        <v>42.305399999999999</v>
      </c>
      <c r="EB35" s="160">
        <v>13.7971</v>
      </c>
      <c r="EC35" s="160">
        <v>0.3004</v>
      </c>
      <c r="ED35" s="161"/>
      <c r="EE35" s="160">
        <v>-9.9796999999999993</v>
      </c>
      <c r="EF35" s="160">
        <v>-18.840199999999999</v>
      </c>
      <c r="EG35" s="160">
        <v>-15.526999999999999</v>
      </c>
      <c r="EH35" s="160">
        <v>35.019500000000001</v>
      </c>
      <c r="EI35" s="160">
        <v>-37.575499999999998</v>
      </c>
      <c r="EJ35" s="161"/>
      <c r="EK35" s="160">
        <v>-17.369900000000001</v>
      </c>
      <c r="EL35" s="160">
        <v>-16.185700000000001</v>
      </c>
      <c r="EM35" s="160">
        <v>16.142099999999999</v>
      </c>
      <c r="EN35" s="160">
        <v>6.4325000000000001</v>
      </c>
      <c r="EO35" s="160">
        <v>5.3932000000000002</v>
      </c>
      <c r="EP35" s="160">
        <v>-8.7080000000000002</v>
      </c>
      <c r="EQ35" s="160">
        <v>-31.305199999999999</v>
      </c>
      <c r="ER35" s="160">
        <v>-31.4053</v>
      </c>
      <c r="ES35" s="160">
        <v>1.6707000000000001</v>
      </c>
      <c r="ET35" s="160">
        <v>0.96</v>
      </c>
      <c r="EU35" s="160">
        <v>-2.21</v>
      </c>
      <c r="EV35" s="160">
        <v>0.1</v>
      </c>
      <c r="EW35" s="160">
        <v>7.9238999999999997</v>
      </c>
      <c r="EX35" s="160">
        <v>-4.6069000000000004</v>
      </c>
      <c r="EY35" s="160">
        <v>-12.654199999999999</v>
      </c>
      <c r="EZ35" s="160">
        <v>-6.6726999999999999</v>
      </c>
      <c r="FA35" s="160">
        <v>4.2971000000000004</v>
      </c>
      <c r="FB35" s="160">
        <v>-1.5082</v>
      </c>
      <c r="FC35" s="160">
        <v>-13.271000000000001</v>
      </c>
      <c r="FD35" s="160">
        <v>5.4360999999999997</v>
      </c>
      <c r="FE35" s="161"/>
      <c r="FF35" s="160">
        <v>5.2115999999999998</v>
      </c>
      <c r="FG35" s="160">
        <v>2.9413999999999998</v>
      </c>
      <c r="FH35" s="160">
        <v>3.2523</v>
      </c>
      <c r="FI35" s="160">
        <v>0</v>
      </c>
      <c r="FJ35" s="160">
        <v>-4.0190000000000001</v>
      </c>
      <c r="FK35" s="160">
        <v>-4.6887999999999996</v>
      </c>
      <c r="FL35" s="160">
        <v>9.5449999999999999</v>
      </c>
      <c r="FM35" s="160">
        <v>18.255700000000001</v>
      </c>
      <c r="FN35" s="160">
        <v>18.139700000000001</v>
      </c>
      <c r="FO35" s="160">
        <v>21.255500000000001</v>
      </c>
      <c r="FP35" s="160">
        <v>34.574300000000001</v>
      </c>
      <c r="FQ35" s="160">
        <v>23.277899999999999</v>
      </c>
      <c r="FR35" s="160">
        <v>-13.02</v>
      </c>
      <c r="FS35" s="160">
        <v>-0.60199999999999998</v>
      </c>
      <c r="FT35" s="160">
        <v>0.19339999999999999</v>
      </c>
      <c r="FU35" s="160">
        <v>-0.22</v>
      </c>
      <c r="FV35" s="160">
        <v>-1.4</v>
      </c>
      <c r="FW35" s="160">
        <v>-23.976900000000001</v>
      </c>
      <c r="FX35" s="161"/>
      <c r="FY35" s="160">
        <v>7.4050000000000002</v>
      </c>
      <c r="FZ35" s="160">
        <v>0.98899999999999999</v>
      </c>
      <c r="GA35" s="161"/>
      <c r="GB35" s="160">
        <v>31.99</v>
      </c>
      <c r="GC35" s="160">
        <v>-41.190100000000001</v>
      </c>
      <c r="GD35" s="160">
        <v>-30.165600000000001</v>
      </c>
      <c r="GE35" s="161"/>
      <c r="GF35" s="160">
        <v>16.672699999999999</v>
      </c>
      <c r="GG35" s="161"/>
      <c r="GH35" s="160">
        <v>28.4407</v>
      </c>
      <c r="GI35" s="160">
        <v>-9.7294999999999998</v>
      </c>
      <c r="GJ35" s="160">
        <v>-10.4725</v>
      </c>
      <c r="GK35" s="160">
        <v>2.7347000000000001</v>
      </c>
      <c r="GL35" s="161"/>
      <c r="GM35" s="161"/>
      <c r="GN35" s="161"/>
      <c r="GO35" s="160">
        <v>-26.671700000000001</v>
      </c>
      <c r="GP35" s="160">
        <v>5.1388999999999996</v>
      </c>
      <c r="GQ35" s="160">
        <v>-23.164000000000001</v>
      </c>
      <c r="GR35" s="160">
        <v>4.3567999999999998</v>
      </c>
      <c r="GS35" s="160">
        <v>4.5782999999999996</v>
      </c>
      <c r="GT35" s="160">
        <v>173.39869999999999</v>
      </c>
      <c r="GU35" s="161"/>
      <c r="GV35" s="160">
        <v>-7.2953000000000001</v>
      </c>
      <c r="GW35" s="160">
        <v>-12.292299999999999</v>
      </c>
      <c r="GX35" s="161"/>
      <c r="GY35" s="160">
        <v>8.1173000000000002</v>
      </c>
      <c r="GZ35" s="160">
        <v>8.1654999999999998</v>
      </c>
      <c r="HA35" s="161"/>
      <c r="HB35" s="160">
        <v>-13.8779</v>
      </c>
      <c r="HC35" s="160">
        <v>-11.623200000000001</v>
      </c>
      <c r="HD35" s="160">
        <v>-13.83</v>
      </c>
      <c r="HE35" s="160">
        <v>15.800599999999999</v>
      </c>
      <c r="HF35" s="160">
        <v>13.8287</v>
      </c>
      <c r="HG35" s="160">
        <v>54.007100000000001</v>
      </c>
      <c r="HH35" s="160">
        <v>73.891599999999997</v>
      </c>
      <c r="HI35" s="160">
        <v>-31.083400000000001</v>
      </c>
      <c r="HJ35" s="160">
        <v>20.215800000000002</v>
      </c>
      <c r="HK35" s="161"/>
      <c r="HL35" s="160">
        <v>7.5058999999999996</v>
      </c>
      <c r="HM35" s="160">
        <v>0</v>
      </c>
      <c r="HN35" s="160">
        <v>0</v>
      </c>
      <c r="HO35" s="161"/>
      <c r="HP35" s="161"/>
      <c r="HQ35" s="160">
        <v>-17.170500000000001</v>
      </c>
      <c r="HR35" s="160">
        <v>-16.582699999999999</v>
      </c>
      <c r="HS35" s="160">
        <v>-16.653700000000001</v>
      </c>
      <c r="HT35" s="160">
        <v>-16.683700000000002</v>
      </c>
      <c r="HU35" s="160">
        <v>10.029999999999999</v>
      </c>
      <c r="HV35" s="160">
        <v>10.02</v>
      </c>
      <c r="HW35" s="160">
        <v>-24.9</v>
      </c>
      <c r="HX35" s="160">
        <v>-25</v>
      </c>
      <c r="HY35" s="160">
        <v>1.0556000000000001</v>
      </c>
      <c r="HZ35" s="160">
        <v>-1.68</v>
      </c>
      <c r="IA35" s="160">
        <v>70.744299999999996</v>
      </c>
      <c r="IB35" s="160">
        <v>11.0421</v>
      </c>
      <c r="IC35" s="160">
        <v>10.958399999999999</v>
      </c>
      <c r="ID35" s="160">
        <v>-10.1</v>
      </c>
      <c r="IE35" s="160">
        <v>-29.7</v>
      </c>
      <c r="IF35" s="160">
        <v>0.9</v>
      </c>
      <c r="IG35" s="160">
        <v>0.4</v>
      </c>
      <c r="IH35" s="161"/>
      <c r="II35" s="161"/>
      <c r="IJ35" s="160">
        <v>-155.8913</v>
      </c>
      <c r="IK35" s="160">
        <v>-15.3477</v>
      </c>
      <c r="IL35" s="160">
        <v>-239.06649999999999</v>
      </c>
      <c r="IM35" s="160">
        <v>-30.655899999999999</v>
      </c>
      <c r="IN35" s="160">
        <v>-51.169499999999999</v>
      </c>
      <c r="IO35" s="160">
        <v>85.645399999999995</v>
      </c>
      <c r="IP35" s="160">
        <v>82.432400000000001</v>
      </c>
      <c r="IQ35" s="160">
        <v>94.815100000000001</v>
      </c>
      <c r="IR35" s="160">
        <v>136.72710000000001</v>
      </c>
      <c r="IS35" s="160">
        <v>9.0581999999999994</v>
      </c>
      <c r="IT35" s="160">
        <v>9.6821000000000002</v>
      </c>
      <c r="IU35" s="160">
        <v>9.9314999999999998</v>
      </c>
      <c r="IV35" s="160">
        <v>14.1822</v>
      </c>
      <c r="IW35" s="160">
        <v>129.55510000000001</v>
      </c>
      <c r="IX35" s="161"/>
      <c r="IY35" s="160">
        <v>22.120699999999999</v>
      </c>
      <c r="IZ35" s="160">
        <v>-20.3508</v>
      </c>
      <c r="JA35" s="160">
        <v>-1.8493999999999999</v>
      </c>
      <c r="JB35" s="161"/>
      <c r="JC35" s="160">
        <v>-8.08</v>
      </c>
      <c r="JD35" s="160">
        <v>-0.81899999999999995</v>
      </c>
      <c r="JE35" s="160">
        <v>-0.83499999999999996</v>
      </c>
      <c r="JF35" s="160">
        <v>3.36</v>
      </c>
      <c r="JG35" s="160">
        <v>0</v>
      </c>
      <c r="JH35" s="160">
        <v>-3.5190999999999999</v>
      </c>
      <c r="JI35" s="160">
        <v>-6.2088999999999999</v>
      </c>
      <c r="JJ35" s="160">
        <v>2.9618000000000002</v>
      </c>
      <c r="JK35" s="160">
        <v>-1.2863</v>
      </c>
      <c r="JL35" s="160">
        <v>5.3</v>
      </c>
      <c r="JM35" s="160">
        <v>0.87</v>
      </c>
      <c r="JN35" s="160">
        <v>0.93500000000000005</v>
      </c>
      <c r="JO35" s="161"/>
      <c r="JP35" s="161"/>
      <c r="JQ35" s="160">
        <v>3.9396</v>
      </c>
      <c r="JR35" s="160">
        <v>3.6688999999999998</v>
      </c>
      <c r="JS35" s="160">
        <v>3.68</v>
      </c>
      <c r="JT35" s="161"/>
      <c r="JU35" s="160">
        <v>13.7</v>
      </c>
      <c r="JV35" s="160">
        <v>2.3372999999999999</v>
      </c>
      <c r="JW35" s="160">
        <v>0.99</v>
      </c>
      <c r="JX35" s="161"/>
      <c r="JY35" s="160">
        <v>-7.4569000000000001</v>
      </c>
      <c r="JZ35" s="160">
        <v>-2.8422999999999998</v>
      </c>
      <c r="KA35" s="160">
        <v>-26.638200000000001</v>
      </c>
      <c r="KB35" s="160">
        <v>-5.0378999999999996</v>
      </c>
      <c r="KC35" s="161"/>
      <c r="KD35" s="160">
        <v>-30.229199999999999</v>
      </c>
      <c r="KE35" s="161"/>
      <c r="KF35" s="160">
        <v>-6.7</v>
      </c>
      <c r="KG35" s="160">
        <v>-10.1</v>
      </c>
      <c r="KH35" s="160">
        <v>41.223399999999998</v>
      </c>
      <c r="KI35" s="160">
        <v>-76.874099999999999</v>
      </c>
    </row>
    <row r="36" spans="1:295" ht="18" customHeight="1" x14ac:dyDescent="0.3">
      <c r="A36" s="157" t="s">
        <v>54</v>
      </c>
      <c r="B36" s="157" t="s">
        <v>875</v>
      </c>
      <c r="C36" s="160">
        <v>0</v>
      </c>
      <c r="D36" s="160">
        <v>4.9324000000000003</v>
      </c>
      <c r="E36" s="160">
        <v>-11.196899999999999</v>
      </c>
      <c r="F36" s="160">
        <v>4.6285999999999996</v>
      </c>
      <c r="G36" s="160">
        <v>18.816099999999999</v>
      </c>
      <c r="H36" s="161"/>
      <c r="I36" s="160">
        <v>13.5054</v>
      </c>
      <c r="J36" s="161"/>
      <c r="K36" s="160">
        <v>28.058</v>
      </c>
      <c r="L36" s="160">
        <v>12.3766</v>
      </c>
      <c r="M36" s="160">
        <v>12.045199999999999</v>
      </c>
      <c r="N36" s="160">
        <v>-22.2</v>
      </c>
      <c r="O36" s="160">
        <v>-28.6</v>
      </c>
      <c r="P36" s="161"/>
      <c r="Q36" s="161"/>
      <c r="R36" s="161"/>
      <c r="S36" s="160">
        <v>0.89590000000000003</v>
      </c>
      <c r="T36" s="160">
        <v>-0.15010000000000001</v>
      </c>
      <c r="U36" s="160">
        <v>7.1992000000000003</v>
      </c>
      <c r="V36" s="160">
        <v>7.2375999999999996</v>
      </c>
      <c r="W36" s="160">
        <v>12.1579</v>
      </c>
      <c r="X36" s="160">
        <v>2.2088000000000001</v>
      </c>
      <c r="Y36" s="160">
        <v>6.3E-2</v>
      </c>
      <c r="Z36" s="160">
        <v>2.3249</v>
      </c>
      <c r="AA36" s="161"/>
      <c r="AB36" s="160">
        <v>-1.1586000000000001</v>
      </c>
      <c r="AC36" s="160">
        <v>8.4000000000000005E-2</v>
      </c>
      <c r="AD36" s="160">
        <v>0.108</v>
      </c>
      <c r="AE36" s="160">
        <v>2.9279999999999999</v>
      </c>
      <c r="AF36" s="161"/>
      <c r="AG36" s="161"/>
      <c r="AH36" s="160">
        <v>-0.379</v>
      </c>
      <c r="AI36" s="160">
        <v>0.21</v>
      </c>
      <c r="AJ36" s="161">
        <v>0</v>
      </c>
      <c r="AK36" s="160">
        <v>-6.87</v>
      </c>
      <c r="AL36" s="161"/>
      <c r="AM36" s="160">
        <v>-12.95</v>
      </c>
      <c r="AN36" s="160">
        <v>-13.06</v>
      </c>
      <c r="AO36" s="160">
        <v>7.492</v>
      </c>
      <c r="AP36" s="160">
        <v>3.5571000000000002</v>
      </c>
      <c r="AQ36" s="160">
        <v>24.203499999999998</v>
      </c>
      <c r="AR36" s="160">
        <v>29.0017</v>
      </c>
      <c r="AS36" s="160">
        <v>-13.812099999999999</v>
      </c>
      <c r="AT36" s="160">
        <v>-5.5542999999999996</v>
      </c>
      <c r="AU36" s="161">
        <v>0</v>
      </c>
      <c r="AV36" s="160">
        <v>1.4798</v>
      </c>
      <c r="AW36" s="160">
        <v>1.6846000000000001</v>
      </c>
      <c r="AX36" s="160">
        <v>-16.8123</v>
      </c>
      <c r="AY36" s="160">
        <v>-14.1518</v>
      </c>
      <c r="AZ36" s="160">
        <v>35.176699999999997</v>
      </c>
      <c r="BA36" s="160">
        <v>37.360999999999997</v>
      </c>
      <c r="BB36" s="160">
        <v>62.997300000000003</v>
      </c>
      <c r="BC36" s="160">
        <v>18.839500000000001</v>
      </c>
      <c r="BD36" s="160">
        <v>-6.7</v>
      </c>
      <c r="BE36" s="160">
        <v>-6.6</v>
      </c>
      <c r="BF36" s="160">
        <v>-23.566700000000001</v>
      </c>
      <c r="BG36" s="160">
        <v>-34.6875</v>
      </c>
      <c r="BH36" s="160">
        <v>-4.1778000000000004</v>
      </c>
      <c r="BI36" s="161"/>
      <c r="BJ36" s="160">
        <v>-8.8643999999999998</v>
      </c>
      <c r="BK36" s="160">
        <v>6.8208000000000002</v>
      </c>
      <c r="BL36" s="161"/>
      <c r="BM36" s="161"/>
      <c r="BN36" s="160">
        <v>-130.9854</v>
      </c>
      <c r="BO36" s="160">
        <v>109.714</v>
      </c>
      <c r="BP36" s="160">
        <v>109.7445</v>
      </c>
      <c r="BQ36" s="160">
        <v>-123.9877</v>
      </c>
      <c r="BR36" s="160">
        <v>-75.916499999999999</v>
      </c>
      <c r="BS36" s="161"/>
      <c r="BT36" s="161"/>
      <c r="BU36" s="161"/>
      <c r="BV36" s="160">
        <v>34.519300000000001</v>
      </c>
      <c r="BW36" s="160">
        <v>16.079999999999998</v>
      </c>
      <c r="BX36" s="160">
        <v>11.12</v>
      </c>
      <c r="BY36" s="160">
        <v>-7.34</v>
      </c>
      <c r="BZ36" s="160">
        <v>14.35</v>
      </c>
      <c r="CA36" s="160">
        <v>0.27210000000000001</v>
      </c>
      <c r="CB36" s="160">
        <v>0.40610000000000002</v>
      </c>
      <c r="CC36" s="160">
        <v>25.871400000000001</v>
      </c>
      <c r="CD36" s="160">
        <v>22.907800000000002</v>
      </c>
      <c r="CE36" s="161"/>
      <c r="CF36" s="160">
        <v>8.3560999999999996</v>
      </c>
      <c r="CG36" s="160">
        <v>8.0204000000000004</v>
      </c>
      <c r="CH36" s="160">
        <v>-8.5479000000000003</v>
      </c>
      <c r="CI36" s="161"/>
      <c r="CJ36" s="161"/>
      <c r="CK36" s="161"/>
      <c r="CL36" s="160">
        <v>9.4</v>
      </c>
      <c r="CM36" s="160">
        <v>6.8</v>
      </c>
      <c r="CN36" s="160">
        <v>-5.37</v>
      </c>
      <c r="CO36" s="160">
        <v>40.646999999999998</v>
      </c>
      <c r="CP36" s="160">
        <v>40.7774</v>
      </c>
      <c r="CQ36" s="160">
        <v>38.437199999999997</v>
      </c>
      <c r="CR36" s="160">
        <v>56.454000000000001</v>
      </c>
      <c r="CS36" s="160">
        <v>57.026200000000003</v>
      </c>
      <c r="CT36" s="160">
        <v>-19.961099999999998</v>
      </c>
      <c r="CU36" s="160">
        <v>-55.743899999999996</v>
      </c>
      <c r="CV36" s="160">
        <v>-13.466100000000001</v>
      </c>
      <c r="CW36" s="160">
        <v>4.6203000000000003</v>
      </c>
      <c r="CX36" s="160">
        <v>34.65</v>
      </c>
      <c r="CY36" s="160">
        <v>14.44</v>
      </c>
      <c r="CZ36" s="160">
        <v>6.5674000000000001</v>
      </c>
      <c r="DA36" s="160">
        <v>5.5694999999999997</v>
      </c>
      <c r="DB36" s="161"/>
      <c r="DC36" s="161"/>
      <c r="DD36" s="161"/>
      <c r="DE36" s="161"/>
      <c r="DF36" s="160">
        <v>36.3063</v>
      </c>
      <c r="DG36" s="161"/>
      <c r="DH36" s="160">
        <v>-20.710699999999999</v>
      </c>
      <c r="DI36" s="161"/>
      <c r="DJ36" s="161"/>
      <c r="DK36" s="160">
        <v>0.52059999999999995</v>
      </c>
      <c r="DL36" s="160">
        <v>17.584599999999998</v>
      </c>
      <c r="DM36" s="160">
        <v>17.826699999999999</v>
      </c>
      <c r="DN36" s="160">
        <v>32.661999999999999</v>
      </c>
      <c r="DO36" s="160">
        <v>18.95</v>
      </c>
      <c r="DP36" s="160">
        <v>-3.6</v>
      </c>
      <c r="DQ36" s="160">
        <v>17.266999999999999</v>
      </c>
      <c r="DR36" s="160">
        <v>-36.299599999999998</v>
      </c>
      <c r="DS36" s="160">
        <v>-13.46</v>
      </c>
      <c r="DT36" s="160">
        <v>-13.48</v>
      </c>
      <c r="DU36" s="160">
        <v>40.18</v>
      </c>
      <c r="DV36" s="160">
        <v>-34.56</v>
      </c>
      <c r="DW36" s="160">
        <v>-36.163600000000002</v>
      </c>
      <c r="DX36" s="160">
        <v>-18.363600000000002</v>
      </c>
      <c r="DY36" s="160">
        <v>-28.849499999999999</v>
      </c>
      <c r="DZ36" s="160">
        <v>-27.681799999999999</v>
      </c>
      <c r="EA36" s="160">
        <v>46.247100000000003</v>
      </c>
      <c r="EB36" s="160">
        <v>16.365300000000001</v>
      </c>
      <c r="EC36" s="160">
        <v>3.1322999999999999</v>
      </c>
      <c r="ED36" s="161"/>
      <c r="EE36" s="160">
        <v>-9.5799000000000003</v>
      </c>
      <c r="EF36" s="160">
        <v>-18.144100000000002</v>
      </c>
      <c r="EG36" s="160">
        <v>-16.154</v>
      </c>
      <c r="EH36" s="160">
        <v>42.261499999999998</v>
      </c>
      <c r="EI36" s="160">
        <v>-35.978400000000001</v>
      </c>
      <c r="EJ36" s="161"/>
      <c r="EK36" s="160">
        <v>-17.9284</v>
      </c>
      <c r="EL36" s="160">
        <v>-16.464600000000001</v>
      </c>
      <c r="EM36" s="160">
        <v>16.553999999999998</v>
      </c>
      <c r="EN36" s="160">
        <v>6.7294999999999998</v>
      </c>
      <c r="EO36" s="160">
        <v>5.5885999999999996</v>
      </c>
      <c r="EP36" s="160">
        <v>-14.34</v>
      </c>
      <c r="EQ36" s="160">
        <v>-30.294699999999999</v>
      </c>
      <c r="ER36" s="160">
        <v>-30.1556</v>
      </c>
      <c r="ES36" s="160">
        <v>1.4871000000000001</v>
      </c>
      <c r="ET36" s="160">
        <v>0</v>
      </c>
      <c r="EU36" s="160">
        <v>-8.9</v>
      </c>
      <c r="EV36" s="160">
        <v>0</v>
      </c>
      <c r="EW36" s="160">
        <v>7.7168000000000001</v>
      </c>
      <c r="EX36" s="160">
        <v>-0.32679999999999998</v>
      </c>
      <c r="EY36" s="160">
        <v>-13.303100000000001</v>
      </c>
      <c r="EZ36" s="160">
        <v>-7.4850000000000003</v>
      </c>
      <c r="FA36" s="160">
        <v>5.4217000000000004</v>
      </c>
      <c r="FB36" s="160">
        <v>-0.65369999999999995</v>
      </c>
      <c r="FC36" s="160">
        <v>-12.0044</v>
      </c>
      <c r="FD36" s="160">
        <v>5.4880000000000004</v>
      </c>
      <c r="FE36" s="161"/>
      <c r="FF36" s="160">
        <v>5.1764000000000001</v>
      </c>
      <c r="FG36" s="160">
        <v>0</v>
      </c>
      <c r="FH36" s="160">
        <v>0</v>
      </c>
      <c r="FI36" s="160">
        <v>0</v>
      </c>
      <c r="FJ36" s="160">
        <v>-4.3539000000000003</v>
      </c>
      <c r="FK36" s="160">
        <v>-5.0236999999999998</v>
      </c>
      <c r="FL36" s="160">
        <v>12.559200000000001</v>
      </c>
      <c r="FM36" s="160">
        <v>16.5366</v>
      </c>
      <c r="FN36" s="160">
        <v>16.442</v>
      </c>
      <c r="FO36" s="160">
        <v>23.978999999999999</v>
      </c>
      <c r="FP36" s="161"/>
      <c r="FQ36" s="160">
        <v>22.994700000000002</v>
      </c>
      <c r="FR36" s="160">
        <v>-12.54</v>
      </c>
      <c r="FS36" s="160">
        <v>0.10299999999999999</v>
      </c>
      <c r="FT36" s="160">
        <v>0.20069999999999999</v>
      </c>
      <c r="FU36" s="160">
        <v>-0.12</v>
      </c>
      <c r="FV36" s="160">
        <v>-0.49</v>
      </c>
      <c r="FW36" s="160">
        <v>-23.6389</v>
      </c>
      <c r="FX36" s="160">
        <v>2.6183999999999998</v>
      </c>
      <c r="FY36" s="160">
        <v>7.343</v>
      </c>
      <c r="FZ36" s="160">
        <v>0.97099999999999997</v>
      </c>
      <c r="GA36" s="161"/>
      <c r="GB36" s="160">
        <v>33</v>
      </c>
      <c r="GC36" s="160">
        <v>-41.4345</v>
      </c>
      <c r="GD36" s="160">
        <v>-30.007999999999999</v>
      </c>
      <c r="GE36" s="160">
        <v>-0.26</v>
      </c>
      <c r="GF36" s="160">
        <v>17.361999999999998</v>
      </c>
      <c r="GG36" s="161"/>
      <c r="GH36" s="160">
        <v>25.844100000000001</v>
      </c>
      <c r="GI36" s="160">
        <v>-9.6655999999999995</v>
      </c>
      <c r="GJ36" s="160">
        <v>-10.431800000000001</v>
      </c>
      <c r="GK36" s="160">
        <v>2.6962000000000002</v>
      </c>
      <c r="GL36" s="161"/>
      <c r="GM36" s="161"/>
      <c r="GN36" s="161"/>
      <c r="GO36" s="160">
        <v>-30.599699999999999</v>
      </c>
      <c r="GP36" s="160">
        <v>5.0369000000000002</v>
      </c>
      <c r="GQ36" s="160">
        <v>-23.200700000000001</v>
      </c>
      <c r="GR36" s="160">
        <v>3.6625999999999999</v>
      </c>
      <c r="GS36" s="160">
        <v>3.8231000000000002</v>
      </c>
      <c r="GT36" s="160">
        <v>163.64400000000001</v>
      </c>
      <c r="GU36" s="161"/>
      <c r="GV36" s="160">
        <v>-4.4462999999999999</v>
      </c>
      <c r="GW36" s="160">
        <v>-15.1181</v>
      </c>
      <c r="GX36" s="160">
        <v>2.1164999999999998</v>
      </c>
      <c r="GY36" s="160">
        <v>8.0733999999999995</v>
      </c>
      <c r="GZ36" s="160">
        <v>8.1891999999999996</v>
      </c>
      <c r="HA36" s="160">
        <v>2</v>
      </c>
      <c r="HB36" s="160">
        <v>-13.584099999999999</v>
      </c>
      <c r="HC36" s="160">
        <v>-12.135199999999999</v>
      </c>
      <c r="HD36" s="160">
        <v>-12.57</v>
      </c>
      <c r="HE36" s="160">
        <v>14.7948</v>
      </c>
      <c r="HF36" s="160">
        <v>12.224399999999999</v>
      </c>
      <c r="HG36" s="160">
        <v>56.179900000000004</v>
      </c>
      <c r="HH36" s="160">
        <v>74.263900000000007</v>
      </c>
      <c r="HI36" s="160">
        <v>-31.650500000000001</v>
      </c>
      <c r="HJ36" s="160">
        <v>20.638000000000002</v>
      </c>
      <c r="HK36" s="161"/>
      <c r="HL36" s="160">
        <v>8.7885000000000009</v>
      </c>
      <c r="HM36" s="160">
        <v>0</v>
      </c>
      <c r="HN36" s="160">
        <v>0</v>
      </c>
      <c r="HO36" s="160">
        <v>5.8978000000000002</v>
      </c>
      <c r="HP36" s="161"/>
      <c r="HQ36" s="160">
        <v>-16.0334</v>
      </c>
      <c r="HR36" s="160">
        <v>-15.791700000000001</v>
      </c>
      <c r="HS36" s="160">
        <v>-17.246600000000001</v>
      </c>
      <c r="HT36" s="160">
        <v>-16.772099999999998</v>
      </c>
      <c r="HU36" s="160">
        <v>10.72</v>
      </c>
      <c r="HV36" s="160">
        <v>11.01</v>
      </c>
      <c r="HW36" s="160">
        <v>-23.2</v>
      </c>
      <c r="HX36" s="160">
        <v>-23.2</v>
      </c>
      <c r="HY36" s="160">
        <v>1.2314000000000001</v>
      </c>
      <c r="HZ36" s="160">
        <v>-1.04</v>
      </c>
      <c r="IA36" s="160">
        <v>55.779299999999999</v>
      </c>
      <c r="IB36" s="160">
        <v>16.7364</v>
      </c>
      <c r="IC36" s="160">
        <v>16.6418</v>
      </c>
      <c r="ID36" s="160">
        <v>-10.6</v>
      </c>
      <c r="IE36" s="160">
        <v>-27.7</v>
      </c>
      <c r="IF36" s="160">
        <v>1.5</v>
      </c>
      <c r="IG36" s="160">
        <v>1.1000000000000001</v>
      </c>
      <c r="IH36" s="161"/>
      <c r="II36" s="161"/>
      <c r="IJ36" s="160">
        <v>-155.65180000000001</v>
      </c>
      <c r="IK36" s="160">
        <v>-12.862299999999999</v>
      </c>
      <c r="IL36" s="160">
        <v>-242.48869999999999</v>
      </c>
      <c r="IM36" s="160">
        <v>-30.667999999999999</v>
      </c>
      <c r="IN36" s="160">
        <v>-49.888300000000001</v>
      </c>
      <c r="IO36" s="160">
        <v>82.929000000000002</v>
      </c>
      <c r="IP36" s="160">
        <v>82.648700000000005</v>
      </c>
      <c r="IQ36" s="160">
        <v>94.146600000000007</v>
      </c>
      <c r="IR36" s="160">
        <v>137.2166</v>
      </c>
      <c r="IS36" s="160">
        <v>9.0076000000000001</v>
      </c>
      <c r="IT36" s="160">
        <v>10.5641</v>
      </c>
      <c r="IU36" s="160">
        <v>12.279500000000001</v>
      </c>
      <c r="IV36" s="160">
        <v>16.6282</v>
      </c>
      <c r="IW36" s="160">
        <v>129.37809999999999</v>
      </c>
      <c r="IX36" s="160">
        <v>-243.68809999999999</v>
      </c>
      <c r="IY36" s="160">
        <v>24.735499999999998</v>
      </c>
      <c r="IZ36" s="160">
        <v>-21.676300000000001</v>
      </c>
      <c r="JA36" s="160">
        <v>-2.8357000000000001</v>
      </c>
      <c r="JB36" s="161"/>
      <c r="JC36" s="160">
        <v>-7.84</v>
      </c>
      <c r="JD36" s="160">
        <v>-0.76900000000000002</v>
      </c>
      <c r="JE36" s="160">
        <v>-0.77500000000000002</v>
      </c>
      <c r="JF36" s="160">
        <v>3.2</v>
      </c>
      <c r="JG36" s="160">
        <v>0</v>
      </c>
      <c r="JH36" s="160">
        <v>-2.9542000000000002</v>
      </c>
      <c r="JI36" s="160">
        <v>-6.2088999999999999</v>
      </c>
      <c r="JJ36" s="160">
        <v>3.3706999999999998</v>
      </c>
      <c r="JK36" s="160">
        <v>-1.2588999999999999</v>
      </c>
      <c r="JL36" s="160">
        <v>4.9000000000000004</v>
      </c>
      <c r="JM36" s="160">
        <v>0.155</v>
      </c>
      <c r="JN36" s="160">
        <v>0.95099999999999996</v>
      </c>
      <c r="JO36" s="161"/>
      <c r="JP36" s="161"/>
      <c r="JQ36" s="160">
        <v>4.0857999999999999</v>
      </c>
      <c r="JR36" s="160">
        <v>3.9691000000000001</v>
      </c>
      <c r="JS36" s="160">
        <v>3.9174000000000002</v>
      </c>
      <c r="JT36" s="161"/>
      <c r="JU36" s="160">
        <v>12.2</v>
      </c>
      <c r="JV36" s="160">
        <v>2.6202999999999999</v>
      </c>
      <c r="JW36" s="160">
        <v>0.96</v>
      </c>
      <c r="JX36" s="161"/>
      <c r="JY36" s="160">
        <v>-7.9268999999999998</v>
      </c>
      <c r="JZ36" s="160">
        <v>-2.8149999999999999</v>
      </c>
      <c r="KA36" s="160">
        <v>-27.3947</v>
      </c>
      <c r="KB36" s="160">
        <v>-5.1478000000000002</v>
      </c>
      <c r="KC36" s="161"/>
      <c r="KD36" s="160">
        <v>-30.632300000000001</v>
      </c>
      <c r="KE36" s="161"/>
      <c r="KF36" s="160">
        <v>-5.8</v>
      </c>
      <c r="KG36" s="160">
        <v>-11.2</v>
      </c>
      <c r="KH36" s="160">
        <v>39.329300000000003</v>
      </c>
      <c r="KI36" s="160">
        <v>-74.881100000000004</v>
      </c>
    </row>
    <row r="37" spans="1:295" ht="18" customHeight="1" x14ac:dyDescent="0.3">
      <c r="A37" s="157" t="s">
        <v>54</v>
      </c>
      <c r="B37" s="157" t="s">
        <v>876</v>
      </c>
      <c r="C37" s="160">
        <v>0</v>
      </c>
      <c r="D37" s="160">
        <v>4.9451000000000001</v>
      </c>
      <c r="E37" s="160">
        <v>-11.1121</v>
      </c>
      <c r="F37" s="160">
        <v>4.6292999999999997</v>
      </c>
      <c r="G37" s="160">
        <v>19.936499999999999</v>
      </c>
      <c r="H37" s="161"/>
      <c r="I37" s="160">
        <v>14.0715</v>
      </c>
      <c r="J37" s="161"/>
      <c r="K37" s="160">
        <v>30.710599999999999</v>
      </c>
      <c r="L37" s="160">
        <v>13.6356</v>
      </c>
      <c r="M37" s="160">
        <v>13.190200000000001</v>
      </c>
      <c r="N37" s="160">
        <v>-24.42</v>
      </c>
      <c r="O37" s="160">
        <v>-28.6</v>
      </c>
      <c r="P37" s="160">
        <v>6.6</v>
      </c>
      <c r="Q37" s="161"/>
      <c r="R37" s="161"/>
      <c r="S37" s="160">
        <v>0.55889999999999995</v>
      </c>
      <c r="T37" s="160">
        <v>-0.74139999999999995</v>
      </c>
      <c r="U37" s="160">
        <v>7.8502000000000001</v>
      </c>
      <c r="V37" s="160">
        <v>7.8800999999999997</v>
      </c>
      <c r="W37" s="160">
        <v>13.3954</v>
      </c>
      <c r="X37" s="160">
        <v>3.1257000000000001</v>
      </c>
      <c r="Y37" s="160">
        <v>6.7699999999999996E-2</v>
      </c>
      <c r="Z37" s="160">
        <v>2.3258000000000001</v>
      </c>
      <c r="AA37" s="161"/>
      <c r="AB37" s="160">
        <v>-1.1367</v>
      </c>
      <c r="AC37" s="160">
        <v>-0.78900000000000003</v>
      </c>
      <c r="AD37" s="160">
        <v>-0.76300000000000001</v>
      </c>
      <c r="AE37" s="160">
        <v>3.19</v>
      </c>
      <c r="AF37" s="160">
        <v>2.2200000000000002</v>
      </c>
      <c r="AG37" s="161"/>
      <c r="AH37" s="160">
        <v>-0.11</v>
      </c>
      <c r="AI37" s="160">
        <v>0.219</v>
      </c>
      <c r="AJ37" s="161">
        <v>0</v>
      </c>
      <c r="AK37" s="160">
        <v>2.52</v>
      </c>
      <c r="AL37" s="161"/>
      <c r="AM37" s="160">
        <v>-20.89</v>
      </c>
      <c r="AN37" s="160">
        <v>-20.97</v>
      </c>
      <c r="AO37" s="160">
        <v>7.766</v>
      </c>
      <c r="AP37" s="160">
        <v>3.2141000000000002</v>
      </c>
      <c r="AQ37" s="160">
        <v>27.051500000000001</v>
      </c>
      <c r="AR37" s="160">
        <v>31.7211</v>
      </c>
      <c r="AS37" s="160">
        <v>-16.4071</v>
      </c>
      <c r="AT37" s="160">
        <v>-7.3499999999999996E-2</v>
      </c>
      <c r="AU37" s="161">
        <v>0</v>
      </c>
      <c r="AV37" s="160">
        <v>0.78920000000000001</v>
      </c>
      <c r="AW37" s="160">
        <v>0.92369999999999997</v>
      </c>
      <c r="AX37" s="160">
        <v>-16.929500000000001</v>
      </c>
      <c r="AY37" s="160">
        <v>-14.2714</v>
      </c>
      <c r="AZ37" s="160">
        <v>32.049700000000001</v>
      </c>
      <c r="BA37" s="160">
        <v>34.162799999999997</v>
      </c>
      <c r="BB37" s="160">
        <v>65.950400000000002</v>
      </c>
      <c r="BC37" s="160">
        <v>2.9571000000000001</v>
      </c>
      <c r="BD37" s="160">
        <v>-0.1</v>
      </c>
      <c r="BE37" s="160">
        <v>-0.1</v>
      </c>
      <c r="BF37" s="160">
        <v>-22.1967</v>
      </c>
      <c r="BG37" s="160">
        <v>-34.163499999999999</v>
      </c>
      <c r="BH37" s="160">
        <v>-4.7873000000000001</v>
      </c>
      <c r="BI37" s="161"/>
      <c r="BJ37" s="160">
        <v>3.3226</v>
      </c>
      <c r="BK37" s="160">
        <v>6.8590999999999998</v>
      </c>
      <c r="BL37" s="161"/>
      <c r="BM37" s="161"/>
      <c r="BN37" s="160">
        <v>-136.08199999999999</v>
      </c>
      <c r="BO37" s="160">
        <v>114.7801</v>
      </c>
      <c r="BP37" s="160">
        <v>114.6275</v>
      </c>
      <c r="BQ37" s="160">
        <v>-130.95769999999999</v>
      </c>
      <c r="BR37" s="160">
        <v>-65.161500000000004</v>
      </c>
      <c r="BS37" s="161"/>
      <c r="BT37" s="161"/>
      <c r="BU37" s="161"/>
      <c r="BV37" s="160">
        <v>42.552799999999998</v>
      </c>
      <c r="BW37" s="160">
        <v>18.399999999999999</v>
      </c>
      <c r="BX37" s="160">
        <v>13.69</v>
      </c>
      <c r="BY37" s="160">
        <v>-3.79</v>
      </c>
      <c r="BZ37" s="160">
        <v>16.75</v>
      </c>
      <c r="CA37" s="160">
        <v>-4.9522000000000004</v>
      </c>
      <c r="CB37" s="160">
        <v>-4.6843000000000004</v>
      </c>
      <c r="CC37" s="160">
        <v>27.2986</v>
      </c>
      <c r="CD37" s="160">
        <v>24.748000000000001</v>
      </c>
      <c r="CE37" s="161"/>
      <c r="CF37" s="160">
        <v>10.5067</v>
      </c>
      <c r="CG37" s="160">
        <v>10.386699999999999</v>
      </c>
      <c r="CH37" s="160">
        <v>2.8845000000000001</v>
      </c>
      <c r="CI37" s="161"/>
      <c r="CJ37" s="161"/>
      <c r="CK37" s="161"/>
      <c r="CL37" s="160">
        <v>13.6</v>
      </c>
      <c r="CM37" s="160">
        <v>10.7</v>
      </c>
      <c r="CN37" s="160">
        <v>-5.81</v>
      </c>
      <c r="CO37" s="160">
        <v>46.015999999999998</v>
      </c>
      <c r="CP37" s="160">
        <v>45.902799999999999</v>
      </c>
      <c r="CQ37" s="160">
        <v>41.160299999999999</v>
      </c>
      <c r="CR37" s="160">
        <v>50.884300000000003</v>
      </c>
      <c r="CS37" s="160">
        <v>51.137599999999999</v>
      </c>
      <c r="CT37" s="160">
        <v>-13.3681</v>
      </c>
      <c r="CU37" s="160">
        <v>-61.176499999999997</v>
      </c>
      <c r="CV37" s="160">
        <v>-5.9378000000000002</v>
      </c>
      <c r="CW37" s="160">
        <v>4.8116000000000003</v>
      </c>
      <c r="CX37" s="160">
        <v>38.04</v>
      </c>
      <c r="CY37" s="160">
        <v>16.149999999999999</v>
      </c>
      <c r="CZ37" s="160">
        <v>7.8174000000000001</v>
      </c>
      <c r="DA37" s="160">
        <v>6.8390000000000004</v>
      </c>
      <c r="DB37" s="161"/>
      <c r="DC37" s="161"/>
      <c r="DD37" s="161"/>
      <c r="DE37" s="161"/>
      <c r="DF37" s="160">
        <v>36.015799999999999</v>
      </c>
      <c r="DG37" s="161"/>
      <c r="DH37" s="160">
        <v>-22.101500000000001</v>
      </c>
      <c r="DI37" s="160">
        <v>-53.2</v>
      </c>
      <c r="DJ37" s="160">
        <v>-52</v>
      </c>
      <c r="DK37" s="160">
        <v>0.57310000000000005</v>
      </c>
      <c r="DL37" s="160">
        <v>18.706600000000002</v>
      </c>
      <c r="DM37" s="160">
        <v>19.0884</v>
      </c>
      <c r="DN37" s="160">
        <v>33.960900000000002</v>
      </c>
      <c r="DO37" s="160">
        <v>20.3</v>
      </c>
      <c r="DP37" s="160">
        <v>-4.08</v>
      </c>
      <c r="DQ37" s="160">
        <v>18.507000000000001</v>
      </c>
      <c r="DR37" s="160">
        <v>-35.9495</v>
      </c>
      <c r="DS37" s="160">
        <v>-13.6</v>
      </c>
      <c r="DT37" s="160">
        <v>-13.7</v>
      </c>
      <c r="DU37" s="160">
        <v>43.42</v>
      </c>
      <c r="DV37" s="160">
        <v>-30.6</v>
      </c>
      <c r="DW37" s="160">
        <v>-35</v>
      </c>
      <c r="DX37" s="160">
        <v>-17.0182</v>
      </c>
      <c r="DY37" s="160">
        <v>-33.283099999999997</v>
      </c>
      <c r="DZ37" s="160">
        <v>-31.836400000000001</v>
      </c>
      <c r="EA37" s="160">
        <v>52.655900000000003</v>
      </c>
      <c r="EB37" s="160">
        <v>22.002700000000001</v>
      </c>
      <c r="EC37" s="160">
        <v>7.9191000000000003</v>
      </c>
      <c r="ED37" s="161"/>
      <c r="EE37" s="160">
        <v>-9.0610999999999997</v>
      </c>
      <c r="EF37" s="160">
        <v>-18.970500000000001</v>
      </c>
      <c r="EG37" s="160">
        <v>-16.672000000000001</v>
      </c>
      <c r="EH37" s="160">
        <v>50.9833</v>
      </c>
      <c r="EI37" s="160">
        <v>-36.561999999999998</v>
      </c>
      <c r="EJ37" s="161"/>
      <c r="EK37" s="160">
        <v>-16.916899999999998</v>
      </c>
      <c r="EL37" s="160">
        <v>-15.571300000000001</v>
      </c>
      <c r="EM37" s="160">
        <v>18.880700000000001</v>
      </c>
      <c r="EN37" s="160">
        <v>1.952</v>
      </c>
      <c r="EO37" s="160">
        <v>0.74509999999999998</v>
      </c>
      <c r="EP37" s="160">
        <v>1.552</v>
      </c>
      <c r="EQ37" s="160">
        <v>-33.416400000000003</v>
      </c>
      <c r="ER37" s="160">
        <v>-33.2607</v>
      </c>
      <c r="ES37" s="160">
        <v>4.0401999999999996</v>
      </c>
      <c r="ET37" s="160">
        <v>0</v>
      </c>
      <c r="EU37" s="160">
        <v>-5.0999999999999996</v>
      </c>
      <c r="EV37" s="160">
        <v>0</v>
      </c>
      <c r="EW37" s="160">
        <v>7.4016000000000002</v>
      </c>
      <c r="EX37" s="160">
        <v>-7.9997999999999996</v>
      </c>
      <c r="EY37" s="160">
        <v>-13.901199999999999</v>
      </c>
      <c r="EZ37" s="160">
        <v>-8.0769000000000002</v>
      </c>
      <c r="FA37" s="160">
        <v>5.9810999999999996</v>
      </c>
      <c r="FB37" s="160">
        <v>0.2145</v>
      </c>
      <c r="FC37" s="160">
        <v>-14.680999999999999</v>
      </c>
      <c r="FD37" s="160">
        <v>5.2767999999999997</v>
      </c>
      <c r="FE37" s="161"/>
      <c r="FF37" s="160">
        <v>5.0427</v>
      </c>
      <c r="FG37" s="160">
        <v>0</v>
      </c>
      <c r="FH37" s="160">
        <v>0</v>
      </c>
      <c r="FI37" s="160">
        <v>0</v>
      </c>
      <c r="FJ37" s="160">
        <v>0.16750000000000001</v>
      </c>
      <c r="FK37" s="160">
        <v>-0.33489999999999998</v>
      </c>
      <c r="FL37" s="160">
        <v>13.3965</v>
      </c>
      <c r="FM37" s="160">
        <v>21.168900000000001</v>
      </c>
      <c r="FN37" s="160">
        <v>20.892600000000002</v>
      </c>
      <c r="FO37" s="160">
        <v>22.806999999999999</v>
      </c>
      <c r="FP37" s="160">
        <v>33.098500000000001</v>
      </c>
      <c r="FQ37" s="160">
        <v>20.128499999999999</v>
      </c>
      <c r="FR37" s="160">
        <v>-14.78</v>
      </c>
      <c r="FS37" s="160">
        <v>-1.1128</v>
      </c>
      <c r="FT37" s="160">
        <v>0.19159999999999999</v>
      </c>
      <c r="FU37" s="160">
        <v>0.91</v>
      </c>
      <c r="FV37" s="160">
        <v>-1.1100000000000001</v>
      </c>
      <c r="FW37" s="160">
        <v>-23.392299999999999</v>
      </c>
      <c r="FX37" s="161"/>
      <c r="FY37" s="160">
        <v>7.5609999999999999</v>
      </c>
      <c r="FZ37" s="160">
        <v>1.028</v>
      </c>
      <c r="GA37" s="160">
        <v>2.4851000000000001</v>
      </c>
      <c r="GB37" s="160">
        <v>33.520000000000003</v>
      </c>
      <c r="GC37" s="160">
        <v>-36.921399999999998</v>
      </c>
      <c r="GD37" s="160">
        <v>-26.5337</v>
      </c>
      <c r="GE37" s="160">
        <v>-0.01</v>
      </c>
      <c r="GF37" s="160">
        <v>16.997800000000002</v>
      </c>
      <c r="GG37" s="161"/>
      <c r="GH37" s="160">
        <v>25.168299999999999</v>
      </c>
      <c r="GI37" s="160">
        <v>-10.2281</v>
      </c>
      <c r="GJ37" s="160">
        <v>-10.968400000000001</v>
      </c>
      <c r="GK37" s="160">
        <v>2.7275</v>
      </c>
      <c r="GL37" s="160">
        <v>2.3300000000000001E-2</v>
      </c>
      <c r="GM37" s="161"/>
      <c r="GN37" s="160">
        <v>-9.8602000000000007</v>
      </c>
      <c r="GO37" s="160">
        <v>-33.706299999999999</v>
      </c>
      <c r="GP37" s="160">
        <v>4.6970999999999998</v>
      </c>
      <c r="GQ37" s="160">
        <v>-22.908999999999999</v>
      </c>
      <c r="GR37" s="160">
        <v>4.3003999999999998</v>
      </c>
      <c r="GS37" s="160">
        <v>3.4761000000000002</v>
      </c>
      <c r="GT37" s="160">
        <v>159.50200000000001</v>
      </c>
      <c r="GU37" s="161"/>
      <c r="GV37" s="160">
        <v>-3.9533</v>
      </c>
      <c r="GW37" s="160">
        <v>-15.650399999999999</v>
      </c>
      <c r="GX37" s="160">
        <v>2.5381999999999998</v>
      </c>
      <c r="GY37" s="160">
        <v>8.3297000000000008</v>
      </c>
      <c r="GZ37" s="160">
        <v>8.4740000000000002</v>
      </c>
      <c r="HA37" s="161"/>
      <c r="HB37" s="160">
        <v>-7.6582999999999997</v>
      </c>
      <c r="HC37" s="160">
        <v>-6.4881000000000002</v>
      </c>
      <c r="HD37" s="160">
        <v>-5.87</v>
      </c>
      <c r="HE37" s="160">
        <v>9.3127999999999993</v>
      </c>
      <c r="HF37" s="160">
        <v>4.8567999999999998</v>
      </c>
      <c r="HG37" s="160">
        <v>71.445999999999998</v>
      </c>
      <c r="HH37" s="160">
        <v>80.097399999999993</v>
      </c>
      <c r="HI37" s="160">
        <v>-22.348199999999999</v>
      </c>
      <c r="HJ37" s="160">
        <v>29.736000000000001</v>
      </c>
      <c r="HK37" s="161"/>
      <c r="HL37" s="160">
        <v>5.4770000000000003</v>
      </c>
      <c r="HM37" s="160">
        <v>0</v>
      </c>
      <c r="HN37" s="160">
        <v>0</v>
      </c>
      <c r="HO37" s="161"/>
      <c r="HP37" s="160">
        <v>18.758199999999999</v>
      </c>
      <c r="HQ37" s="160">
        <v>-11.226800000000001</v>
      </c>
      <c r="HR37" s="160">
        <v>-10.4358</v>
      </c>
      <c r="HS37" s="160">
        <v>-15.99</v>
      </c>
      <c r="HT37" s="160">
        <v>-16.0075</v>
      </c>
      <c r="HU37" s="160">
        <v>6.61</v>
      </c>
      <c r="HV37" s="160">
        <v>6.84</v>
      </c>
      <c r="HW37" s="160">
        <v>-23</v>
      </c>
      <c r="HX37" s="160">
        <v>-22.9</v>
      </c>
      <c r="HY37" s="160">
        <v>1.2131000000000001</v>
      </c>
      <c r="HZ37" s="160">
        <v>-2.88</v>
      </c>
      <c r="IA37" s="160">
        <v>60.154000000000003</v>
      </c>
      <c r="IB37" s="160">
        <v>23.792000000000002</v>
      </c>
      <c r="IC37" s="160">
        <v>23.490500000000001</v>
      </c>
      <c r="ID37" s="160">
        <v>-10.6</v>
      </c>
      <c r="IE37" s="160">
        <v>-30.7</v>
      </c>
      <c r="IF37" s="160">
        <v>-3.6</v>
      </c>
      <c r="IG37" s="160">
        <v>-4.2</v>
      </c>
      <c r="IH37" s="161"/>
      <c r="II37" s="160">
        <v>-17.544499999999999</v>
      </c>
      <c r="IJ37" s="160">
        <v>-142.96600000000001</v>
      </c>
      <c r="IK37" s="160">
        <v>-13.4384</v>
      </c>
      <c r="IL37" s="160">
        <v>-239.1155</v>
      </c>
      <c r="IM37" s="160">
        <v>-33.441800000000001</v>
      </c>
      <c r="IN37" s="160">
        <v>-45.761400000000002</v>
      </c>
      <c r="IO37" s="160">
        <v>108.19970000000001</v>
      </c>
      <c r="IP37" s="160">
        <v>54.993299999999998</v>
      </c>
      <c r="IQ37" s="160">
        <v>80.493399999999994</v>
      </c>
      <c r="IR37" s="160">
        <v>144.3212</v>
      </c>
      <c r="IS37" s="160">
        <v>36.491399999999999</v>
      </c>
      <c r="IT37" s="160">
        <v>16.590299999999999</v>
      </c>
      <c r="IU37" s="160">
        <v>15.481400000000001</v>
      </c>
      <c r="IV37" s="160">
        <v>27.251100000000001</v>
      </c>
      <c r="IW37" s="160">
        <v>161.21850000000001</v>
      </c>
      <c r="IX37" s="160">
        <v>-242.27850000000001</v>
      </c>
      <c r="IY37" s="160">
        <v>52.312899999999999</v>
      </c>
      <c r="IZ37" s="160">
        <v>-45.6922</v>
      </c>
      <c r="JA37" s="160">
        <v>-2.2254</v>
      </c>
      <c r="JB37" s="161"/>
      <c r="JC37" s="160">
        <v>-6.56</v>
      </c>
      <c r="JD37" s="160">
        <v>-0.69099999999999995</v>
      </c>
      <c r="JE37" s="160">
        <v>-0.69099999999999995</v>
      </c>
      <c r="JF37" s="160">
        <v>2</v>
      </c>
      <c r="JG37" s="160">
        <v>0</v>
      </c>
      <c r="JH37" s="160">
        <v>-2.5489999999999999</v>
      </c>
      <c r="JI37" s="160">
        <v>-6.5903999999999998</v>
      </c>
      <c r="JJ37" s="160">
        <v>4.6890999999999998</v>
      </c>
      <c r="JK37" s="160">
        <v>-1.6982999999999999</v>
      </c>
      <c r="JL37" s="160">
        <v>5</v>
      </c>
      <c r="JM37" s="160">
        <v>2.0110000000000001</v>
      </c>
      <c r="JN37" s="160">
        <v>2.4500000000000002</v>
      </c>
      <c r="JO37" s="161"/>
      <c r="JP37" s="161"/>
      <c r="JQ37" s="160">
        <v>3.8351999999999999</v>
      </c>
      <c r="JR37" s="160">
        <v>3.1608999999999998</v>
      </c>
      <c r="JS37" s="160">
        <v>3.2204000000000002</v>
      </c>
      <c r="JT37" s="161"/>
      <c r="JU37" s="160">
        <v>13.9</v>
      </c>
      <c r="JV37" s="160">
        <v>3.5598999999999998</v>
      </c>
      <c r="JW37" s="160">
        <v>0.84</v>
      </c>
      <c r="JX37" s="161"/>
      <c r="JY37" s="160">
        <v>-10.805400000000001</v>
      </c>
      <c r="JZ37" s="160">
        <v>-1.7287999999999999</v>
      </c>
      <c r="KA37" s="160">
        <v>-25.605799999999999</v>
      </c>
      <c r="KB37" s="160">
        <v>-8.1371000000000002</v>
      </c>
      <c r="KC37" s="160">
        <v>-2.4114</v>
      </c>
      <c r="KD37" s="160">
        <v>-28.393799999999999</v>
      </c>
      <c r="KE37" s="160">
        <v>0</v>
      </c>
      <c r="KF37" s="160">
        <v>-7.5</v>
      </c>
      <c r="KG37" s="160">
        <v>-8.8000000000000007</v>
      </c>
      <c r="KH37" s="160">
        <v>26.9757</v>
      </c>
      <c r="KI37" s="160">
        <v>-74.180400000000006</v>
      </c>
    </row>
    <row r="38" spans="1:295" ht="18" customHeight="1" x14ac:dyDescent="0.3">
      <c r="A38" s="157" t="s">
        <v>54</v>
      </c>
      <c r="B38" s="157" t="s">
        <v>877</v>
      </c>
      <c r="C38" s="160">
        <v>0</v>
      </c>
      <c r="D38" s="160">
        <v>4.9333999999999998</v>
      </c>
      <c r="E38" s="160">
        <v>-11.110799999999999</v>
      </c>
      <c r="F38" s="160">
        <v>4.6081000000000003</v>
      </c>
      <c r="G38" s="160">
        <v>19.288</v>
      </c>
      <c r="H38" s="161"/>
      <c r="I38" s="160">
        <v>14.284000000000001</v>
      </c>
      <c r="J38" s="161"/>
      <c r="K38" s="160">
        <v>31.095500000000001</v>
      </c>
      <c r="L38" s="160">
        <v>13.714600000000001</v>
      </c>
      <c r="M38" s="160">
        <v>13.353300000000001</v>
      </c>
      <c r="N38" s="160">
        <v>-24.42</v>
      </c>
      <c r="O38" s="160">
        <v>-28.6</v>
      </c>
      <c r="P38" s="160">
        <v>6.6</v>
      </c>
      <c r="Q38" s="160">
        <v>5.7960000000000003</v>
      </c>
      <c r="R38" s="160">
        <v>-19.8</v>
      </c>
      <c r="S38" s="160">
        <v>0.50370000000000004</v>
      </c>
      <c r="T38" s="160">
        <v>-0.98570000000000002</v>
      </c>
      <c r="U38" s="160">
        <v>8.4770000000000003</v>
      </c>
      <c r="V38" s="160">
        <v>8.5155999999999992</v>
      </c>
      <c r="W38" s="160">
        <v>14.405799999999999</v>
      </c>
      <c r="X38" s="160">
        <v>3.2046999999999999</v>
      </c>
      <c r="Y38" s="160">
        <v>-1.5699999999999999E-2</v>
      </c>
      <c r="Z38" s="160">
        <v>2.2557</v>
      </c>
      <c r="AA38" s="161"/>
      <c r="AB38" s="160">
        <v>-1.2850999999999999</v>
      </c>
      <c r="AC38" s="160">
        <v>-0.66900000000000004</v>
      </c>
      <c r="AD38" s="160">
        <v>-0.64100000000000001</v>
      </c>
      <c r="AE38" s="160">
        <v>2.8319999999999999</v>
      </c>
      <c r="AF38" s="161"/>
      <c r="AG38" s="160">
        <v>-4.4000000000000004</v>
      </c>
      <c r="AH38" s="160">
        <v>-0.13200000000000001</v>
      </c>
      <c r="AI38" s="160">
        <v>0.21</v>
      </c>
      <c r="AJ38" s="161">
        <v>0</v>
      </c>
      <c r="AK38" s="160">
        <v>3.18</v>
      </c>
      <c r="AL38" s="161"/>
      <c r="AM38" s="160">
        <v>-20.239999999999998</v>
      </c>
      <c r="AN38" s="160">
        <v>-20.059999999999999</v>
      </c>
      <c r="AO38" s="160">
        <v>7.6577999999999999</v>
      </c>
      <c r="AP38" s="160">
        <v>3.2267999999999999</v>
      </c>
      <c r="AQ38" s="160">
        <v>25.133299999999998</v>
      </c>
      <c r="AR38" s="160">
        <v>30.0305</v>
      </c>
      <c r="AS38" s="160">
        <v>-17.285399999999999</v>
      </c>
      <c r="AT38" s="160">
        <v>-0.56479999999999997</v>
      </c>
      <c r="AU38" s="160">
        <v>0</v>
      </c>
      <c r="AV38" s="160">
        <v>12.3451</v>
      </c>
      <c r="AW38" s="160">
        <v>13.202299999999999</v>
      </c>
      <c r="AX38" s="160">
        <v>-19.799099999999999</v>
      </c>
      <c r="AY38" s="160">
        <v>-18.386700000000001</v>
      </c>
      <c r="AZ38" s="160">
        <v>39.6404</v>
      </c>
      <c r="BA38" s="160">
        <v>39.4268</v>
      </c>
      <c r="BB38" s="160">
        <v>64.085300000000004</v>
      </c>
      <c r="BC38" s="160">
        <v>2.4775</v>
      </c>
      <c r="BD38" s="160">
        <v>-0.2</v>
      </c>
      <c r="BE38" s="160">
        <v>-0.2</v>
      </c>
      <c r="BF38" s="160">
        <v>-20.1419</v>
      </c>
      <c r="BG38" s="160">
        <v>-34.5154</v>
      </c>
      <c r="BH38" s="160">
        <v>-4.6177999999999999</v>
      </c>
      <c r="BI38" s="161"/>
      <c r="BJ38" s="160">
        <v>2.6105</v>
      </c>
      <c r="BK38" s="160">
        <v>6.6204999999999998</v>
      </c>
      <c r="BL38" s="161"/>
      <c r="BM38" s="161"/>
      <c r="BN38" s="160">
        <v>-123.0506</v>
      </c>
      <c r="BO38" s="160">
        <v>112.18600000000001</v>
      </c>
      <c r="BP38" s="160">
        <v>112.4607</v>
      </c>
      <c r="BQ38" s="160">
        <v>-131.1163</v>
      </c>
      <c r="BR38" s="160">
        <v>-59.900799999999997</v>
      </c>
      <c r="BS38" s="161"/>
      <c r="BT38" s="161"/>
      <c r="BU38" s="161"/>
      <c r="BV38" s="160">
        <v>42.5428</v>
      </c>
      <c r="BW38" s="160">
        <v>18.45</v>
      </c>
      <c r="BX38" s="160">
        <v>13.56</v>
      </c>
      <c r="BY38" s="160">
        <v>-3.46</v>
      </c>
      <c r="BZ38" s="160">
        <v>17.48</v>
      </c>
      <c r="CA38" s="160">
        <v>-5.8898999999999999</v>
      </c>
      <c r="CB38" s="160">
        <v>-5.2201000000000004</v>
      </c>
      <c r="CC38" s="160">
        <v>27.850300000000001</v>
      </c>
      <c r="CD38" s="160">
        <v>25.509699999999999</v>
      </c>
      <c r="CE38" s="161"/>
      <c r="CF38" s="160">
        <v>9.9857999999999993</v>
      </c>
      <c r="CG38" s="160">
        <v>10.547700000000001</v>
      </c>
      <c r="CH38" s="160">
        <v>1.8071999999999999</v>
      </c>
      <c r="CI38" s="161"/>
      <c r="CJ38" s="161"/>
      <c r="CK38" s="161"/>
      <c r="CL38" s="160">
        <v>11.8</v>
      </c>
      <c r="CM38" s="160">
        <v>9.3000000000000007</v>
      </c>
      <c r="CN38" s="160">
        <v>-5.61</v>
      </c>
      <c r="CO38" s="160">
        <v>46.009900000000002</v>
      </c>
      <c r="CP38" s="160">
        <v>45.021099999999997</v>
      </c>
      <c r="CQ38" s="160">
        <v>42.6038</v>
      </c>
      <c r="CR38" s="160">
        <v>50.093299999999999</v>
      </c>
      <c r="CS38" s="160">
        <v>50.619</v>
      </c>
      <c r="CT38" s="160">
        <v>-11.8283</v>
      </c>
      <c r="CU38" s="160">
        <v>-61.7761</v>
      </c>
      <c r="CV38" s="160">
        <v>-4.5157999999999996</v>
      </c>
      <c r="CW38" s="160">
        <v>4.8482000000000003</v>
      </c>
      <c r="CX38" s="160">
        <v>38.82</v>
      </c>
      <c r="CY38" s="160">
        <v>16.68</v>
      </c>
      <c r="CZ38" s="160">
        <v>7.9736000000000002</v>
      </c>
      <c r="DA38" s="160">
        <v>7.0343</v>
      </c>
      <c r="DB38" s="161"/>
      <c r="DC38" s="161"/>
      <c r="DD38" s="161"/>
      <c r="DE38" s="161"/>
      <c r="DF38" s="160">
        <v>34.115900000000003</v>
      </c>
      <c r="DG38" s="161"/>
      <c r="DH38" s="160">
        <v>-22.318899999999999</v>
      </c>
      <c r="DI38" s="160">
        <v>-53.1</v>
      </c>
      <c r="DJ38" s="161"/>
      <c r="DK38" s="160">
        <v>0.67930000000000001</v>
      </c>
      <c r="DL38" s="160">
        <v>18.145600000000002</v>
      </c>
      <c r="DM38" s="160">
        <v>19.4039</v>
      </c>
      <c r="DN38" s="160">
        <v>32.8476</v>
      </c>
      <c r="DO38" s="160">
        <v>19.59</v>
      </c>
      <c r="DP38" s="160">
        <v>-4.46</v>
      </c>
      <c r="DQ38" s="160">
        <v>18.196999999999999</v>
      </c>
      <c r="DR38" s="160">
        <v>-33.581899999999997</v>
      </c>
      <c r="DS38" s="160">
        <v>-13.98</v>
      </c>
      <c r="DT38" s="160">
        <v>-14.12</v>
      </c>
      <c r="DU38" s="160">
        <v>42.83</v>
      </c>
      <c r="DV38" s="160">
        <v>-29.39</v>
      </c>
      <c r="DW38" s="160">
        <v>-35.763599999999997</v>
      </c>
      <c r="DX38" s="160">
        <v>-17.827300000000001</v>
      </c>
      <c r="DY38" s="160">
        <v>-33.497900000000001</v>
      </c>
      <c r="DZ38" s="160">
        <v>-32.363599999999998</v>
      </c>
      <c r="EA38" s="160">
        <v>50.6905</v>
      </c>
      <c r="EB38" s="160">
        <v>19.364100000000001</v>
      </c>
      <c r="EC38" s="160">
        <v>6.8438999999999997</v>
      </c>
      <c r="ED38" s="161"/>
      <c r="EE38" s="160">
        <v>-9.9091000000000005</v>
      </c>
      <c r="EF38" s="160">
        <v>-18.972999999999999</v>
      </c>
      <c r="EG38" s="160">
        <v>-17.343</v>
      </c>
      <c r="EH38" s="160">
        <v>49.735999999999997</v>
      </c>
      <c r="EI38" s="160">
        <v>-34.993600000000001</v>
      </c>
      <c r="EJ38" s="161"/>
      <c r="EK38" s="160">
        <v>-17.1051</v>
      </c>
      <c r="EL38" s="160">
        <v>-15.639099999999999</v>
      </c>
      <c r="EM38" s="160">
        <v>17.491499999999998</v>
      </c>
      <c r="EN38" s="160">
        <v>1.2681</v>
      </c>
      <c r="EO38" s="160">
        <v>0.29849999999999999</v>
      </c>
      <c r="EP38" s="160">
        <v>-5.1239999999999997</v>
      </c>
      <c r="EQ38" s="160">
        <v>-31.523099999999999</v>
      </c>
      <c r="ER38" s="160">
        <v>-31.2196</v>
      </c>
      <c r="ES38" s="160">
        <v>5.7173999999999996</v>
      </c>
      <c r="ET38" s="160">
        <v>0</v>
      </c>
      <c r="EU38" s="160">
        <v>-3.41</v>
      </c>
      <c r="EV38" s="160">
        <v>0.1</v>
      </c>
      <c r="EW38" s="160">
        <v>7.2294</v>
      </c>
      <c r="EX38" s="160">
        <v>-8.7287999999999997</v>
      </c>
      <c r="EY38" s="160">
        <v>-13.7845</v>
      </c>
      <c r="EZ38" s="160">
        <v>-7.9260000000000002</v>
      </c>
      <c r="FA38" s="160">
        <v>5.9619</v>
      </c>
      <c r="FB38" s="160">
        <v>1.8281000000000001</v>
      </c>
      <c r="FC38" s="160">
        <v>-14.563499999999999</v>
      </c>
      <c r="FD38" s="160">
        <v>5.2423999999999999</v>
      </c>
      <c r="FE38" s="161"/>
      <c r="FF38" s="160">
        <v>4.9561999999999999</v>
      </c>
      <c r="FG38" s="160">
        <v>3.4493999999999998</v>
      </c>
      <c r="FH38" s="160">
        <v>0</v>
      </c>
      <c r="FI38" s="160">
        <v>2.7509000000000001</v>
      </c>
      <c r="FJ38" s="160">
        <v>0</v>
      </c>
      <c r="FK38" s="160">
        <v>-0.50239999999999996</v>
      </c>
      <c r="FL38" s="160">
        <v>12.8941</v>
      </c>
      <c r="FM38" s="160">
        <v>20.373200000000001</v>
      </c>
      <c r="FN38" s="160">
        <v>20.626799999999999</v>
      </c>
      <c r="FO38" s="160">
        <v>23.079899999999999</v>
      </c>
      <c r="FP38" s="160">
        <v>35.130699999999997</v>
      </c>
      <c r="FQ38" s="160">
        <v>20.631399999999999</v>
      </c>
      <c r="FR38" s="160">
        <v>-13.95</v>
      </c>
      <c r="FS38" s="160">
        <v>-0.90039999999999998</v>
      </c>
      <c r="FT38" s="160">
        <v>0.21809999999999999</v>
      </c>
      <c r="FU38" s="160">
        <v>0.31</v>
      </c>
      <c r="FV38" s="160">
        <v>-0.73</v>
      </c>
      <c r="FW38" s="160">
        <v>-20.707999999999998</v>
      </c>
      <c r="FX38" s="161"/>
      <c r="FY38" s="160">
        <v>7.5170000000000003</v>
      </c>
      <c r="FZ38" s="160">
        <v>0.755</v>
      </c>
      <c r="GA38" s="161"/>
      <c r="GB38" s="160">
        <v>33.35</v>
      </c>
      <c r="GC38" s="160">
        <v>-37.255400000000002</v>
      </c>
      <c r="GD38" s="160">
        <v>-26.790099999999999</v>
      </c>
      <c r="GE38" s="160">
        <v>-0.13</v>
      </c>
      <c r="GF38" s="160">
        <v>17.477799999999998</v>
      </c>
      <c r="GG38" s="161"/>
      <c r="GH38" s="160">
        <v>24.2226</v>
      </c>
      <c r="GI38" s="160">
        <v>-9.9512999999999998</v>
      </c>
      <c r="GJ38" s="160">
        <v>-10.5318</v>
      </c>
      <c r="GK38" s="160">
        <v>2.7551999999999999</v>
      </c>
      <c r="GL38" s="161"/>
      <c r="GM38" s="161"/>
      <c r="GN38" s="160">
        <v>-9.3689</v>
      </c>
      <c r="GO38" s="160">
        <v>-35.863399999999999</v>
      </c>
      <c r="GP38" s="160">
        <v>4.9583000000000004</v>
      </c>
      <c r="GQ38" s="160">
        <v>-22.436199999999999</v>
      </c>
      <c r="GR38" s="160">
        <v>3.0409000000000002</v>
      </c>
      <c r="GS38" s="160">
        <v>4.0103999999999997</v>
      </c>
      <c r="GT38" s="160">
        <v>156.30680000000001</v>
      </c>
      <c r="GU38" s="161"/>
      <c r="GV38" s="160">
        <v>-3.4851999999999999</v>
      </c>
      <c r="GW38" s="160">
        <v>-16.423400000000001</v>
      </c>
      <c r="GX38" s="160">
        <v>2.6122999999999998</v>
      </c>
      <c r="GY38" s="160">
        <v>8.7325999999999997</v>
      </c>
      <c r="GZ38" s="160">
        <v>8.8695000000000004</v>
      </c>
      <c r="HA38" s="161"/>
      <c r="HB38" s="160">
        <v>-6.7835999999999999</v>
      </c>
      <c r="HC38" s="160">
        <v>-4.726</v>
      </c>
      <c r="HD38" s="160">
        <v>-5.45</v>
      </c>
      <c r="HE38" s="160">
        <v>8.8137000000000008</v>
      </c>
      <c r="HF38" s="160">
        <v>0</v>
      </c>
      <c r="HG38" s="160">
        <v>71.7393</v>
      </c>
      <c r="HH38" s="160">
        <v>82.853399999999993</v>
      </c>
      <c r="HI38" s="160">
        <v>-21.857399999999998</v>
      </c>
      <c r="HJ38" s="160">
        <v>30.039000000000001</v>
      </c>
      <c r="HK38" s="161"/>
      <c r="HL38" s="160">
        <v>5.9705000000000004</v>
      </c>
      <c r="HM38" s="160">
        <v>0</v>
      </c>
      <c r="HN38" s="160">
        <v>-10.703200000000001</v>
      </c>
      <c r="HO38" s="161"/>
      <c r="HP38" s="161"/>
      <c r="HQ38" s="160">
        <v>-11.7761</v>
      </c>
      <c r="HR38" s="160">
        <v>-10.748900000000001</v>
      </c>
      <c r="HS38" s="160">
        <v>-15.993600000000001</v>
      </c>
      <c r="HT38" s="160">
        <v>-16.444400000000002</v>
      </c>
      <c r="HU38" s="160">
        <v>6.63</v>
      </c>
      <c r="HV38" s="160">
        <v>7.22</v>
      </c>
      <c r="HW38" s="160">
        <v>-22.5</v>
      </c>
      <c r="HX38" s="160">
        <v>-22.7</v>
      </c>
      <c r="HY38" s="160">
        <v>1.2497</v>
      </c>
      <c r="HZ38" s="160">
        <v>-3.36</v>
      </c>
      <c r="IA38" s="160">
        <v>65.412800000000004</v>
      </c>
      <c r="IB38" s="160">
        <v>24.189699999999998</v>
      </c>
      <c r="IC38" s="160">
        <v>24.2958</v>
      </c>
      <c r="ID38" s="160">
        <v>-10.199999999999999</v>
      </c>
      <c r="IE38" s="160">
        <v>-29.9</v>
      </c>
      <c r="IF38" s="160">
        <v>-4.3</v>
      </c>
      <c r="IG38" s="160">
        <v>-4.7</v>
      </c>
      <c r="IH38" s="160">
        <v>-17.656700000000001</v>
      </c>
      <c r="II38" s="160">
        <v>-17.984999999999999</v>
      </c>
      <c r="IJ38" s="160">
        <v>-143.4161</v>
      </c>
      <c r="IK38" s="160">
        <v>-12.318099999999999</v>
      </c>
      <c r="IL38" s="160">
        <v>-239.1155</v>
      </c>
      <c r="IM38" s="160">
        <v>-30.984000000000002</v>
      </c>
      <c r="IN38" s="160">
        <v>-43.894500000000001</v>
      </c>
      <c r="IO38" s="160">
        <v>106.2586</v>
      </c>
      <c r="IP38" s="160">
        <v>53.308399999999999</v>
      </c>
      <c r="IQ38" s="160">
        <v>79.515100000000004</v>
      </c>
      <c r="IR38" s="160">
        <v>146.03389999999999</v>
      </c>
      <c r="IS38" s="160">
        <v>40.257899999999999</v>
      </c>
      <c r="IT38" s="160">
        <v>16.904800000000002</v>
      </c>
      <c r="IU38" s="160">
        <v>14.7616</v>
      </c>
      <c r="IV38" s="160">
        <v>29.785299999999999</v>
      </c>
      <c r="IW38" s="160">
        <v>166.65809999999999</v>
      </c>
      <c r="IX38" s="160">
        <v>-242.83940000000001</v>
      </c>
      <c r="IY38" s="160">
        <v>56.008099999999999</v>
      </c>
      <c r="IZ38" s="160">
        <v>-48.962400000000002</v>
      </c>
      <c r="JA38" s="160">
        <v>-2.2961999999999998</v>
      </c>
      <c r="JB38" s="161"/>
      <c r="JC38" s="160">
        <v>-6.48</v>
      </c>
      <c r="JD38" s="160">
        <v>-0.82199999999999995</v>
      </c>
      <c r="JE38" s="160">
        <v>-0.82599999999999996</v>
      </c>
      <c r="JF38" s="160">
        <v>1.84</v>
      </c>
      <c r="JG38" s="161"/>
      <c r="JH38" s="160">
        <v>-2.8971</v>
      </c>
      <c r="JI38" s="160">
        <v>-7.0877999999999997</v>
      </c>
      <c r="JJ38" s="160">
        <v>5.0125999999999999</v>
      </c>
      <c r="JK38" s="160">
        <v>-2.1958000000000002</v>
      </c>
      <c r="JL38" s="160">
        <v>4.8</v>
      </c>
      <c r="JM38" s="160">
        <v>2.6429999999999998</v>
      </c>
      <c r="JN38" s="160">
        <v>0.53</v>
      </c>
      <c r="JO38" s="161"/>
      <c r="JP38" s="161"/>
      <c r="JQ38" s="160">
        <v>4.1481000000000003</v>
      </c>
      <c r="JR38" s="160">
        <v>4.0949999999999998</v>
      </c>
      <c r="JS38" s="160">
        <v>4.4801000000000002</v>
      </c>
      <c r="JT38" s="161"/>
      <c r="JU38" s="160">
        <v>14.1</v>
      </c>
      <c r="JV38" s="160">
        <v>2.774</v>
      </c>
      <c r="JW38" s="160">
        <v>0.82</v>
      </c>
      <c r="JX38" s="161"/>
      <c r="JY38" s="160">
        <v>-11.505800000000001</v>
      </c>
      <c r="JZ38" s="160">
        <v>-1.8463000000000001</v>
      </c>
      <c r="KA38" s="160">
        <v>-25.7103</v>
      </c>
      <c r="KB38" s="160">
        <v>-8.7395999999999994</v>
      </c>
      <c r="KC38" s="160">
        <v>-2.4738000000000002</v>
      </c>
      <c r="KD38" s="160">
        <v>-28.7699</v>
      </c>
      <c r="KE38" s="160">
        <v>0</v>
      </c>
      <c r="KF38" s="160">
        <v>-7.7</v>
      </c>
      <c r="KG38" s="160">
        <v>-9.1999999999999993</v>
      </c>
      <c r="KH38" s="160">
        <v>26.410900000000002</v>
      </c>
      <c r="KI38" s="160">
        <v>-73.773899999999998</v>
      </c>
    </row>
    <row r="39" spans="1:295" ht="18" customHeight="1" x14ac:dyDescent="0.3">
      <c r="A39" s="157" t="s">
        <v>54</v>
      </c>
      <c r="B39" s="157" t="s">
        <v>878</v>
      </c>
      <c r="C39" s="160">
        <v>0</v>
      </c>
      <c r="D39" s="160">
        <v>4.8819999999999997</v>
      </c>
      <c r="E39" s="160">
        <v>-10.956099999999999</v>
      </c>
      <c r="F39" s="160">
        <v>4.1853999999999996</v>
      </c>
      <c r="G39" s="160">
        <v>19.218399999999999</v>
      </c>
      <c r="H39" s="161"/>
      <c r="I39" s="160">
        <v>14.685700000000001</v>
      </c>
      <c r="J39" s="161"/>
      <c r="K39" s="160">
        <v>31.3781</v>
      </c>
      <c r="L39" s="160">
        <v>13.926600000000001</v>
      </c>
      <c r="M39" s="160">
        <v>13.612299999999999</v>
      </c>
      <c r="N39" s="160">
        <v>-22.2</v>
      </c>
      <c r="O39" s="160">
        <v>-28.6</v>
      </c>
      <c r="P39" s="160">
        <v>4.4000000000000004</v>
      </c>
      <c r="Q39" s="161"/>
      <c r="R39" s="160">
        <v>-19.8</v>
      </c>
      <c r="S39" s="160">
        <v>0.36070000000000002</v>
      </c>
      <c r="T39" s="160">
        <v>-0.31409999999999999</v>
      </c>
      <c r="U39" s="160">
        <v>8.4283999999999999</v>
      </c>
      <c r="V39" s="160">
        <v>8.5261999999999993</v>
      </c>
      <c r="W39" s="160">
        <v>14.5427</v>
      </c>
      <c r="X39" s="160">
        <v>3.3277000000000001</v>
      </c>
      <c r="Y39" s="160">
        <v>1.4800000000000001E-2</v>
      </c>
      <c r="Z39" s="160">
        <v>2.2650000000000001</v>
      </c>
      <c r="AA39" s="161"/>
      <c r="AB39" s="160">
        <v>-1.1898</v>
      </c>
      <c r="AC39" s="160">
        <v>-0.64600000000000002</v>
      </c>
      <c r="AD39" s="160">
        <v>-0.61499999999999999</v>
      </c>
      <c r="AE39" s="160">
        <v>3.0910000000000002</v>
      </c>
      <c r="AF39" s="160">
        <v>2.2200000000000002</v>
      </c>
      <c r="AG39" s="160">
        <v>-4.4000000000000004</v>
      </c>
      <c r="AH39" s="160">
        <v>-0.126</v>
      </c>
      <c r="AI39" s="160">
        <v>0.221</v>
      </c>
      <c r="AJ39" s="161">
        <v>0</v>
      </c>
      <c r="AK39" s="160">
        <v>3.15</v>
      </c>
      <c r="AL39" s="161"/>
      <c r="AM39" s="160">
        <v>-20.03</v>
      </c>
      <c r="AN39" s="160">
        <v>-19.95</v>
      </c>
      <c r="AO39" s="160">
        <v>7.9579000000000004</v>
      </c>
      <c r="AP39" s="160">
        <v>2.8429000000000002</v>
      </c>
      <c r="AQ39" s="160">
        <v>23.986499999999999</v>
      </c>
      <c r="AR39" s="160">
        <v>28.715</v>
      </c>
      <c r="AS39" s="160">
        <v>-16.160299999999999</v>
      </c>
      <c r="AT39" s="160">
        <v>-0.59109999999999996</v>
      </c>
      <c r="AU39" s="161">
        <v>0</v>
      </c>
      <c r="AV39" s="160">
        <v>10.606299999999999</v>
      </c>
      <c r="AW39" s="160">
        <v>7.6734999999999998</v>
      </c>
      <c r="AX39" s="160">
        <v>-20.205100000000002</v>
      </c>
      <c r="AY39" s="160">
        <v>-16.571899999999999</v>
      </c>
      <c r="AZ39" s="160">
        <v>32.410299999999999</v>
      </c>
      <c r="BA39" s="160">
        <v>37.244700000000002</v>
      </c>
      <c r="BB39" s="160">
        <v>64.114000000000004</v>
      </c>
      <c r="BC39" s="160">
        <v>3.1543000000000001</v>
      </c>
      <c r="BD39" s="160">
        <v>-0.2</v>
      </c>
      <c r="BE39" s="160">
        <v>-0.2</v>
      </c>
      <c r="BF39" s="160">
        <v>-17.669899999999998</v>
      </c>
      <c r="BG39" s="160">
        <v>-34.1691</v>
      </c>
      <c r="BH39" s="160">
        <v>-4.5625</v>
      </c>
      <c r="BI39" s="161"/>
      <c r="BJ39" s="160">
        <v>1.7796000000000001</v>
      </c>
      <c r="BK39" s="160">
        <v>6.7102000000000004</v>
      </c>
      <c r="BL39" s="161"/>
      <c r="BM39" s="160">
        <v>0</v>
      </c>
      <c r="BN39" s="160">
        <v>-125.3395</v>
      </c>
      <c r="BO39" s="160">
        <v>113.1931</v>
      </c>
      <c r="BP39" s="160">
        <v>112.39960000000001</v>
      </c>
      <c r="BQ39" s="160">
        <v>-129.90029999999999</v>
      </c>
      <c r="BR39" s="160">
        <v>-63.361699999999999</v>
      </c>
      <c r="BS39" s="161"/>
      <c r="BT39" s="161"/>
      <c r="BU39" s="161"/>
      <c r="BV39" s="160">
        <v>41.255499999999998</v>
      </c>
      <c r="BW39" s="160">
        <v>18.43</v>
      </c>
      <c r="BX39" s="160">
        <v>13.71</v>
      </c>
      <c r="BY39" s="160">
        <v>-4.04</v>
      </c>
      <c r="BZ39" s="160">
        <v>16.739999999999998</v>
      </c>
      <c r="CA39" s="160">
        <v>-5.0861999999999998</v>
      </c>
      <c r="CB39" s="160">
        <v>-4.8182999999999998</v>
      </c>
      <c r="CC39" s="160">
        <v>28.1219</v>
      </c>
      <c r="CD39" s="160">
        <v>26.053999999999998</v>
      </c>
      <c r="CE39" s="161"/>
      <c r="CF39" s="160">
        <v>9.0975999999999999</v>
      </c>
      <c r="CG39" s="160">
        <v>8.6735000000000007</v>
      </c>
      <c r="CH39" s="160">
        <v>1.9743999999999999</v>
      </c>
      <c r="CI39" s="161"/>
      <c r="CJ39" s="161"/>
      <c r="CK39" s="161"/>
      <c r="CL39" s="160">
        <v>11.6</v>
      </c>
      <c r="CM39" s="160">
        <v>9.1</v>
      </c>
      <c r="CN39" s="160">
        <v>-5.63</v>
      </c>
      <c r="CO39" s="160">
        <v>43.956699999999998</v>
      </c>
      <c r="CP39" s="160">
        <v>44.537700000000001</v>
      </c>
      <c r="CQ39" s="160">
        <v>41.555300000000003</v>
      </c>
      <c r="CR39" s="160">
        <v>51.732300000000002</v>
      </c>
      <c r="CS39" s="160">
        <v>51.516800000000003</v>
      </c>
      <c r="CT39" s="160">
        <v>-12.7014</v>
      </c>
      <c r="CU39" s="160">
        <v>-60.3626</v>
      </c>
      <c r="CV39" s="160">
        <v>-6.4873000000000003</v>
      </c>
      <c r="CW39" s="160">
        <v>4.4356</v>
      </c>
      <c r="CX39" s="160">
        <v>38.1</v>
      </c>
      <c r="CY39" s="160">
        <v>16.18</v>
      </c>
      <c r="CZ39" s="160">
        <v>8.4423999999999992</v>
      </c>
      <c r="DA39" s="160">
        <v>7.4249000000000001</v>
      </c>
      <c r="DB39" s="161"/>
      <c r="DC39" s="161"/>
      <c r="DD39" s="161"/>
      <c r="DE39" s="161"/>
      <c r="DF39" s="160">
        <v>34.8309</v>
      </c>
      <c r="DG39" s="161"/>
      <c r="DH39" s="160">
        <v>-23.272200000000002</v>
      </c>
      <c r="DI39" s="161"/>
      <c r="DJ39" s="160">
        <v>-54</v>
      </c>
      <c r="DK39" s="160">
        <v>0.78549999999999998</v>
      </c>
      <c r="DL39" s="160">
        <v>17.397600000000001</v>
      </c>
      <c r="DM39" s="160">
        <v>18.457599999999999</v>
      </c>
      <c r="DN39" s="160">
        <v>31.5488</v>
      </c>
      <c r="DO39" s="160">
        <v>18.48</v>
      </c>
      <c r="DP39" s="160">
        <v>-4.13</v>
      </c>
      <c r="DQ39" s="160">
        <v>17.143000000000001</v>
      </c>
      <c r="DR39" s="160">
        <v>-35.1845</v>
      </c>
      <c r="DS39" s="160">
        <v>-14.29</v>
      </c>
      <c r="DT39" s="160">
        <v>-14.55</v>
      </c>
      <c r="DU39" s="160">
        <v>42.95</v>
      </c>
      <c r="DV39" s="160">
        <v>-29.98</v>
      </c>
      <c r="DW39" s="160">
        <v>-35.763599999999997</v>
      </c>
      <c r="DX39" s="160">
        <v>-17.7545</v>
      </c>
      <c r="DY39" s="160">
        <v>-33.800600000000003</v>
      </c>
      <c r="DZ39" s="160">
        <v>-32.527299999999997</v>
      </c>
      <c r="EA39" s="160">
        <v>49.591799999999999</v>
      </c>
      <c r="EB39" s="160">
        <v>18.021999999999998</v>
      </c>
      <c r="EC39" s="160">
        <v>4.1382000000000003</v>
      </c>
      <c r="ED39" s="161"/>
      <c r="EE39" s="160">
        <v>-11.3079</v>
      </c>
      <c r="EF39" s="160">
        <v>-18.5289</v>
      </c>
      <c r="EG39" s="160">
        <v>-15.009</v>
      </c>
      <c r="EH39" s="160">
        <v>47.361499999999999</v>
      </c>
      <c r="EI39" s="160">
        <v>-32.417900000000003</v>
      </c>
      <c r="EJ39" s="161"/>
      <c r="EK39" s="160">
        <v>-17.465399999999999</v>
      </c>
      <c r="EL39" s="160">
        <v>-16.395900000000001</v>
      </c>
      <c r="EM39" s="160">
        <v>19.754999999999999</v>
      </c>
      <c r="EN39" s="160">
        <v>2.0286</v>
      </c>
      <c r="EO39" s="160">
        <v>1.2793000000000001</v>
      </c>
      <c r="EP39" s="160">
        <v>-1.54</v>
      </c>
      <c r="EQ39" s="160">
        <v>-33.296500000000002</v>
      </c>
      <c r="ER39" s="160">
        <v>-33.355600000000003</v>
      </c>
      <c r="ES39" s="160">
        <v>4.0461999999999998</v>
      </c>
      <c r="ET39" s="160">
        <v>0</v>
      </c>
      <c r="EU39" s="160">
        <v>0</v>
      </c>
      <c r="EV39" s="160">
        <v>0</v>
      </c>
      <c r="EW39" s="160">
        <v>7.4290000000000003</v>
      </c>
      <c r="EX39" s="160">
        <v>-6.9344000000000001</v>
      </c>
      <c r="EY39" s="160">
        <v>-12.676</v>
      </c>
      <c r="EZ39" s="160">
        <v>-6.7988</v>
      </c>
      <c r="FA39" s="160">
        <v>5.5438000000000001</v>
      </c>
      <c r="FB39" s="160">
        <v>-5.33E-2</v>
      </c>
      <c r="FC39" s="160">
        <v>-15.503399999999999</v>
      </c>
      <c r="FD39" s="160">
        <v>5.4859</v>
      </c>
      <c r="FE39" s="161"/>
      <c r="FF39" s="160">
        <v>5.21</v>
      </c>
      <c r="FG39" s="160">
        <v>0</v>
      </c>
      <c r="FH39" s="160">
        <v>3.3035000000000001</v>
      </c>
      <c r="FI39" s="160">
        <v>0</v>
      </c>
      <c r="FJ39" s="160">
        <v>-0.66979999999999995</v>
      </c>
      <c r="FK39" s="160">
        <v>-0.83730000000000004</v>
      </c>
      <c r="FL39" s="160">
        <v>11.554500000000001</v>
      </c>
      <c r="FM39" s="160">
        <v>20.775600000000001</v>
      </c>
      <c r="FN39" s="160">
        <v>20.546399999999998</v>
      </c>
      <c r="FO39" s="160">
        <v>23.258600000000001</v>
      </c>
      <c r="FP39" s="160">
        <v>35.1509</v>
      </c>
      <c r="FQ39" s="160">
        <v>23.277899999999999</v>
      </c>
      <c r="FR39" s="160">
        <v>-12.39</v>
      </c>
      <c r="FS39" s="160">
        <v>0.10299999999999999</v>
      </c>
      <c r="FT39" s="160">
        <v>0.21809999999999999</v>
      </c>
      <c r="FU39" s="160">
        <v>-0.41</v>
      </c>
      <c r="FV39" s="160">
        <v>-0.79</v>
      </c>
      <c r="FW39" s="160">
        <v>-23.345199999999998</v>
      </c>
      <c r="FX39" s="161"/>
      <c r="FY39" s="160">
        <v>7.569</v>
      </c>
      <c r="FZ39" s="160">
        <v>0.96799999999999997</v>
      </c>
      <c r="GA39" s="161"/>
      <c r="GB39" s="160">
        <v>33.69</v>
      </c>
      <c r="GC39" s="160">
        <v>-38.522300000000001</v>
      </c>
      <c r="GD39" s="160">
        <v>-27.733699999999999</v>
      </c>
      <c r="GE39" s="160">
        <v>0.08</v>
      </c>
      <c r="GF39" s="160">
        <v>18.310500000000001</v>
      </c>
      <c r="GG39" s="161"/>
      <c r="GH39" s="160">
        <v>24.466999999999999</v>
      </c>
      <c r="GI39" s="160">
        <v>-10.0466</v>
      </c>
      <c r="GJ39" s="160">
        <v>-10.7622</v>
      </c>
      <c r="GK39" s="160">
        <v>2.7555999999999998</v>
      </c>
      <c r="GL39" s="160">
        <v>0.06</v>
      </c>
      <c r="GM39" s="161"/>
      <c r="GN39" s="160">
        <v>-9.6517999999999997</v>
      </c>
      <c r="GO39" s="160">
        <v>-35.2196</v>
      </c>
      <c r="GP39" s="160">
        <v>6.1310000000000002</v>
      </c>
      <c r="GQ39" s="160">
        <v>-22.749400000000001</v>
      </c>
      <c r="GR39" s="160">
        <v>3.1802999999999999</v>
      </c>
      <c r="GS39" s="160">
        <v>4.3792</v>
      </c>
      <c r="GT39" s="160">
        <v>157.03620000000001</v>
      </c>
      <c r="GU39" s="161"/>
      <c r="GV39" s="160">
        <v>-3.5840000000000001</v>
      </c>
      <c r="GW39" s="160">
        <v>-16.529499999999999</v>
      </c>
      <c r="GX39" s="160">
        <v>3.1156000000000001</v>
      </c>
      <c r="GY39" s="160">
        <v>8.6959</v>
      </c>
      <c r="GZ39" s="160">
        <v>8.7667000000000002</v>
      </c>
      <c r="HA39" s="160">
        <v>7</v>
      </c>
      <c r="HB39" s="160">
        <v>-6.4368999999999996</v>
      </c>
      <c r="HC39" s="160">
        <v>-5.3916000000000004</v>
      </c>
      <c r="HD39" s="160">
        <v>-5.87</v>
      </c>
      <c r="HE39" s="160">
        <v>9.5648</v>
      </c>
      <c r="HF39" s="160">
        <v>0</v>
      </c>
      <c r="HG39" s="160">
        <v>70.067400000000006</v>
      </c>
      <c r="HH39" s="160">
        <v>82.966099999999997</v>
      </c>
      <c r="HI39" s="160">
        <v>-21.452400000000001</v>
      </c>
      <c r="HJ39" s="160">
        <v>30.384899999999998</v>
      </c>
      <c r="HK39" s="161"/>
      <c r="HL39" s="160">
        <v>5.9471999999999996</v>
      </c>
      <c r="HM39" s="160">
        <v>0</v>
      </c>
      <c r="HN39" s="160">
        <v>0</v>
      </c>
      <c r="HO39" s="161"/>
      <c r="HP39" s="161"/>
      <c r="HQ39" s="160">
        <v>-11.7102</v>
      </c>
      <c r="HR39" s="160">
        <v>-10.7105</v>
      </c>
      <c r="HS39" s="160">
        <v>-18.796399999999998</v>
      </c>
      <c r="HT39" s="160">
        <v>-18.470400000000001</v>
      </c>
      <c r="HU39" s="160">
        <v>6.83</v>
      </c>
      <c r="HV39" s="160">
        <v>7.04</v>
      </c>
      <c r="HW39" s="160">
        <v>-23.3</v>
      </c>
      <c r="HX39" s="160">
        <v>-23.3</v>
      </c>
      <c r="HY39" s="160">
        <v>1.2497</v>
      </c>
      <c r="HZ39" s="160">
        <v>-3.68</v>
      </c>
      <c r="IA39" s="160">
        <v>57.514400000000002</v>
      </c>
      <c r="IB39" s="160">
        <v>24.930499999999999</v>
      </c>
      <c r="IC39" s="160">
        <v>25.307700000000001</v>
      </c>
      <c r="ID39" s="160">
        <v>-10.1</v>
      </c>
      <c r="IE39" s="160">
        <v>-30.3</v>
      </c>
      <c r="IF39" s="160">
        <v>-3.8</v>
      </c>
      <c r="IG39" s="160">
        <v>-4.5999999999999996</v>
      </c>
      <c r="IH39" s="160">
        <v>-17.660399999999999</v>
      </c>
      <c r="II39" s="161"/>
      <c r="IJ39" s="160">
        <v>-143.5498</v>
      </c>
      <c r="IK39" s="160">
        <v>-15.2018</v>
      </c>
      <c r="IL39" s="160">
        <v>-238.4297</v>
      </c>
      <c r="IM39" s="160">
        <v>-27.956199999999999</v>
      </c>
      <c r="IN39" s="160">
        <v>-44.786999999999999</v>
      </c>
      <c r="IO39" s="160">
        <v>106.31529999999999</v>
      </c>
      <c r="IP39" s="160">
        <v>56.678199999999997</v>
      </c>
      <c r="IQ39" s="160">
        <v>73.007000000000005</v>
      </c>
      <c r="IR39" s="160">
        <v>146.16460000000001</v>
      </c>
      <c r="IS39" s="160">
        <v>40.513800000000003</v>
      </c>
      <c r="IT39" s="160">
        <v>18.760999999999999</v>
      </c>
      <c r="IU39" s="160">
        <v>16.934699999999999</v>
      </c>
      <c r="IV39" s="160">
        <v>31.845300000000002</v>
      </c>
      <c r="IW39" s="160">
        <v>162.55719999999999</v>
      </c>
      <c r="IX39" s="160">
        <v>-245.16470000000001</v>
      </c>
      <c r="IY39" s="160">
        <v>54.075600000000001</v>
      </c>
      <c r="IZ39" s="160">
        <v>-45.9664</v>
      </c>
      <c r="JA39" s="160">
        <v>-2.6476999999999999</v>
      </c>
      <c r="JB39" s="161"/>
      <c r="JC39" s="160">
        <v>-6.8</v>
      </c>
      <c r="JD39" s="160">
        <v>-0.8</v>
      </c>
      <c r="JE39" s="160">
        <v>-0.80800000000000005</v>
      </c>
      <c r="JF39" s="160">
        <v>2.3199999999999998</v>
      </c>
      <c r="JG39" s="161"/>
      <c r="JH39" s="160">
        <v>-2.7452999999999999</v>
      </c>
      <c r="JI39" s="160">
        <v>-6.2973999999999997</v>
      </c>
      <c r="JJ39" s="160">
        <v>4.6006</v>
      </c>
      <c r="JK39" s="160">
        <v>-2.1073</v>
      </c>
      <c r="JL39" s="160">
        <v>4.3</v>
      </c>
      <c r="JM39" s="160">
        <v>1.1040000000000001</v>
      </c>
      <c r="JN39" s="160">
        <v>1.782</v>
      </c>
      <c r="JO39" s="161"/>
      <c r="JP39" s="161"/>
      <c r="JQ39" s="160">
        <v>4.3571999999999997</v>
      </c>
      <c r="JR39" s="160">
        <v>3.6053000000000002</v>
      </c>
      <c r="JS39" s="160">
        <v>4.2218999999999998</v>
      </c>
      <c r="JT39" s="161"/>
      <c r="JU39" s="160">
        <v>14.5</v>
      </c>
      <c r="JV39" s="160">
        <v>2.6928000000000001</v>
      </c>
      <c r="JW39" s="160">
        <v>0.72</v>
      </c>
      <c r="JX39" s="161"/>
      <c r="JY39" s="160">
        <v>-11.0457</v>
      </c>
      <c r="JZ39" s="160">
        <v>-1.2515000000000001</v>
      </c>
      <c r="KA39" s="160">
        <v>-25.2104</v>
      </c>
      <c r="KB39" s="160">
        <v>-8.0160999999999998</v>
      </c>
      <c r="KC39" s="160">
        <v>-2.5581</v>
      </c>
      <c r="KD39" s="160">
        <v>-28.654699999999998</v>
      </c>
      <c r="KE39" s="160">
        <v>0</v>
      </c>
      <c r="KF39" s="160">
        <v>-8.3000000000000007</v>
      </c>
      <c r="KG39" s="160">
        <v>-8.3000000000000007</v>
      </c>
      <c r="KH39" s="160">
        <v>29.936800000000002</v>
      </c>
      <c r="KI39" s="160">
        <v>-79.213999999999999</v>
      </c>
    </row>
    <row r="40" spans="1:295" ht="18" customHeight="1" x14ac:dyDescent="0.3">
      <c r="A40" s="157" t="s">
        <v>54</v>
      </c>
      <c r="B40" s="157" t="s">
        <v>879</v>
      </c>
      <c r="C40" s="162">
        <v>0</v>
      </c>
      <c r="D40" s="162">
        <v>4.6269</v>
      </c>
      <c r="E40" s="162">
        <v>-10.3741</v>
      </c>
      <c r="F40" s="162">
        <v>5.4641999999999999</v>
      </c>
      <c r="G40" s="162">
        <v>18.935600000000001</v>
      </c>
      <c r="H40" s="163"/>
      <c r="I40" s="162">
        <v>13.8337</v>
      </c>
      <c r="J40" s="163"/>
      <c r="K40" s="162">
        <v>30.335999999999999</v>
      </c>
      <c r="L40" s="162">
        <v>13.499599999999999</v>
      </c>
      <c r="M40" s="162">
        <v>13.231</v>
      </c>
      <c r="N40" s="162">
        <v>-24.42</v>
      </c>
      <c r="O40" s="162">
        <v>-28.6</v>
      </c>
      <c r="P40" s="162">
        <v>4.4000000000000004</v>
      </c>
      <c r="Q40" s="162">
        <v>5.7960000000000003</v>
      </c>
      <c r="R40" s="163"/>
      <c r="S40" s="162">
        <v>-6.9900000000000004E-2</v>
      </c>
      <c r="T40" s="162">
        <v>-0.18440000000000001</v>
      </c>
      <c r="U40" s="162">
        <v>8.5929000000000002</v>
      </c>
      <c r="V40" s="162">
        <v>8.5060000000000002</v>
      </c>
      <c r="W40" s="162">
        <v>14.63</v>
      </c>
      <c r="X40" s="162">
        <v>3.3849999999999998</v>
      </c>
      <c r="Y40" s="162">
        <v>9.8500000000000004E-2</v>
      </c>
      <c r="Z40" s="162">
        <v>2.0897000000000001</v>
      </c>
      <c r="AA40" s="163"/>
      <c r="AB40" s="162">
        <v>-1.0801000000000001</v>
      </c>
      <c r="AC40" s="162">
        <v>-0.80200000000000005</v>
      </c>
      <c r="AD40" s="162">
        <v>-0.77400000000000002</v>
      </c>
      <c r="AE40" s="162">
        <v>3.621</v>
      </c>
      <c r="AF40" s="162">
        <v>2.2200000000000002</v>
      </c>
      <c r="AG40" s="163"/>
      <c r="AH40" s="162">
        <v>3.9E-2</v>
      </c>
      <c r="AI40" s="162">
        <v>0.23599999999999999</v>
      </c>
      <c r="AJ40" s="163">
        <v>0</v>
      </c>
      <c r="AK40" s="162">
        <v>2.1</v>
      </c>
      <c r="AL40" s="163"/>
      <c r="AM40" s="162">
        <v>-20.36</v>
      </c>
      <c r="AN40" s="162">
        <v>-20.420000000000002</v>
      </c>
      <c r="AO40" s="162">
        <v>7.4516999999999998</v>
      </c>
      <c r="AP40" s="162">
        <v>3.2219000000000002</v>
      </c>
      <c r="AQ40" s="162">
        <v>25.901599999999998</v>
      </c>
      <c r="AR40" s="162">
        <v>30.457000000000001</v>
      </c>
      <c r="AS40" s="162">
        <v>-14.028700000000001</v>
      </c>
      <c r="AT40" s="162">
        <v>-0.46179999999999999</v>
      </c>
      <c r="AU40" s="163">
        <v>0</v>
      </c>
      <c r="AV40" s="162">
        <v>0.68740000000000001</v>
      </c>
      <c r="AW40" s="162">
        <v>9.3600000000000003E-2</v>
      </c>
      <c r="AX40" s="162">
        <v>-16.607600000000001</v>
      </c>
      <c r="AY40" s="162">
        <v>-14.0487</v>
      </c>
      <c r="AZ40" s="162">
        <v>32.796900000000001</v>
      </c>
      <c r="BA40" s="162">
        <v>34.808799999999998</v>
      </c>
      <c r="BB40" s="162">
        <v>62.9238</v>
      </c>
      <c r="BC40" s="162">
        <v>3.9037000000000002</v>
      </c>
      <c r="BD40" s="162">
        <v>-0.3</v>
      </c>
      <c r="BE40" s="162">
        <v>-0.2</v>
      </c>
      <c r="BF40" s="162">
        <v>-21.433599999999998</v>
      </c>
      <c r="BG40" s="162">
        <v>-34.753799999999998</v>
      </c>
      <c r="BH40" s="162">
        <v>-4.5502000000000002</v>
      </c>
      <c r="BI40" s="163"/>
      <c r="BJ40" s="162">
        <v>0.85229999999999995</v>
      </c>
      <c r="BK40" s="162">
        <v>6.6996000000000002</v>
      </c>
      <c r="BL40" s="163"/>
      <c r="BM40" s="163"/>
      <c r="BN40" s="162">
        <v>-132.84700000000001</v>
      </c>
      <c r="BO40" s="162">
        <v>112.5522</v>
      </c>
      <c r="BP40" s="162">
        <v>112.6133</v>
      </c>
      <c r="BQ40" s="162">
        <v>-121.8421</v>
      </c>
      <c r="BR40" s="162">
        <v>-66.966999999999999</v>
      </c>
      <c r="BS40" s="163"/>
      <c r="BT40" s="163"/>
      <c r="BU40" s="163"/>
      <c r="BV40" s="162">
        <v>41.195599999999999</v>
      </c>
      <c r="BW40" s="162">
        <v>18.350000000000001</v>
      </c>
      <c r="BX40" s="162">
        <v>13.55</v>
      </c>
      <c r="BY40" s="162">
        <v>-4.6900000000000004</v>
      </c>
      <c r="BZ40" s="162">
        <v>16.48</v>
      </c>
      <c r="CA40" s="162">
        <v>-4.1485000000000003</v>
      </c>
      <c r="CB40" s="162">
        <v>-3.7465999999999999</v>
      </c>
      <c r="CC40" s="162">
        <v>27.968499999999999</v>
      </c>
      <c r="CD40" s="162">
        <v>25.5395</v>
      </c>
      <c r="CE40" s="163"/>
      <c r="CF40" s="162">
        <v>7.5007000000000001</v>
      </c>
      <c r="CG40" s="162">
        <v>7.3893000000000004</v>
      </c>
      <c r="CH40" s="162">
        <v>0.97409999999999997</v>
      </c>
      <c r="CI40" s="163"/>
      <c r="CJ40" s="163"/>
      <c r="CK40" s="163"/>
      <c r="CL40" s="162">
        <v>9.6</v>
      </c>
      <c r="CM40" s="162">
        <v>7</v>
      </c>
      <c r="CN40" s="162">
        <v>-5.21</v>
      </c>
      <c r="CO40" s="162">
        <v>41.860999999999997</v>
      </c>
      <c r="CP40" s="162">
        <v>41.876100000000001</v>
      </c>
      <c r="CQ40" s="162">
        <v>39.817100000000003</v>
      </c>
      <c r="CR40" s="162">
        <v>53.059699999999999</v>
      </c>
      <c r="CS40" s="162">
        <v>53.178600000000003</v>
      </c>
      <c r="CT40" s="162">
        <v>-13.4984</v>
      </c>
      <c r="CU40" s="162">
        <v>-61.092199999999998</v>
      </c>
      <c r="CV40" s="162">
        <v>-7.0636999999999999</v>
      </c>
      <c r="CW40" s="162">
        <v>4.5784000000000002</v>
      </c>
      <c r="CX40" s="162">
        <v>39.54</v>
      </c>
      <c r="CY40" s="162">
        <v>16.64</v>
      </c>
      <c r="CZ40" s="162">
        <v>7.9736000000000002</v>
      </c>
      <c r="DA40" s="162">
        <v>6.9366000000000003</v>
      </c>
      <c r="DB40" s="163"/>
      <c r="DC40" s="163"/>
      <c r="DD40" s="163"/>
      <c r="DE40" s="163"/>
      <c r="DF40" s="162">
        <v>33.641399999999997</v>
      </c>
      <c r="DG40" s="163"/>
      <c r="DH40" s="162">
        <v>-22.859500000000001</v>
      </c>
      <c r="DI40" s="162">
        <v>-50.9</v>
      </c>
      <c r="DJ40" s="162">
        <v>-53</v>
      </c>
      <c r="DK40" s="162">
        <v>1.1163000000000001</v>
      </c>
      <c r="DL40" s="162">
        <v>16.836600000000001</v>
      </c>
      <c r="DM40" s="162">
        <v>17.984400000000001</v>
      </c>
      <c r="DN40" s="162">
        <v>31.177700000000002</v>
      </c>
      <c r="DO40" s="162">
        <v>18.170000000000002</v>
      </c>
      <c r="DP40" s="162">
        <v>-3.88</v>
      </c>
      <c r="DQ40" s="162">
        <v>17.0655</v>
      </c>
      <c r="DR40" s="162">
        <v>-34.8795</v>
      </c>
      <c r="DS40" s="162">
        <v>-11.09</v>
      </c>
      <c r="DT40" s="162">
        <v>-11.31</v>
      </c>
      <c r="DU40" s="162">
        <v>36.64</v>
      </c>
      <c r="DV40" s="162">
        <v>-30.68</v>
      </c>
      <c r="DW40" s="162">
        <v>-34.690899999999999</v>
      </c>
      <c r="DX40" s="162">
        <v>-17.3</v>
      </c>
      <c r="DY40" s="162">
        <v>-32.664400000000001</v>
      </c>
      <c r="DZ40" s="162">
        <v>-31.4727</v>
      </c>
      <c r="EA40" s="162">
        <v>46.311199999999999</v>
      </c>
      <c r="EB40" s="162">
        <v>14.781700000000001</v>
      </c>
      <c r="EC40" s="162">
        <v>1.6975</v>
      </c>
      <c r="ED40" s="163"/>
      <c r="EE40" s="162">
        <v>-13.882199999999999</v>
      </c>
      <c r="EF40" s="162">
        <v>-22.73</v>
      </c>
      <c r="EG40" s="162">
        <v>-15.528</v>
      </c>
      <c r="EH40" s="162">
        <v>39.855800000000002</v>
      </c>
      <c r="EI40" s="162">
        <v>-33.383000000000003</v>
      </c>
      <c r="EJ40" s="163"/>
      <c r="EK40" s="162">
        <v>-17.849799999999998</v>
      </c>
      <c r="EL40" s="162">
        <v>-16.662099999999999</v>
      </c>
      <c r="EM40" s="162">
        <v>23.901</v>
      </c>
      <c r="EN40" s="162">
        <v>5.4661999999999997</v>
      </c>
      <c r="EO40" s="162">
        <v>4.2157</v>
      </c>
      <c r="EP40" s="162">
        <v>-30.212</v>
      </c>
      <c r="EQ40" s="162">
        <v>-30.696300000000001</v>
      </c>
      <c r="ER40" s="162">
        <v>-30.555499999999999</v>
      </c>
      <c r="ES40" s="162">
        <v>7.8106</v>
      </c>
      <c r="ET40" s="162">
        <v>20.100000000000001</v>
      </c>
      <c r="EU40" s="162">
        <v>-3.3</v>
      </c>
      <c r="EV40" s="162">
        <v>0</v>
      </c>
      <c r="EW40" s="162">
        <v>7.2504</v>
      </c>
      <c r="EX40" s="162">
        <v>1.1829000000000001</v>
      </c>
      <c r="EY40" s="162">
        <v>-11.8703</v>
      </c>
      <c r="EZ40" s="162">
        <v>-6.0015999999999998</v>
      </c>
      <c r="FA40" s="162">
        <v>5.5423999999999998</v>
      </c>
      <c r="FB40" s="162">
        <v>3.9590999999999998</v>
      </c>
      <c r="FC40" s="162">
        <v>-20.1998</v>
      </c>
      <c r="FD40" s="162">
        <v>4.3780000000000001</v>
      </c>
      <c r="FE40" s="163"/>
      <c r="FF40" s="162">
        <v>4.1220999999999997</v>
      </c>
      <c r="FG40" s="162">
        <v>2.5962999999999998</v>
      </c>
      <c r="FH40" s="162">
        <v>0</v>
      </c>
      <c r="FI40" s="162">
        <v>0</v>
      </c>
      <c r="FJ40" s="162">
        <v>-1.5071000000000001</v>
      </c>
      <c r="FK40" s="162">
        <v>-2.1768999999999998</v>
      </c>
      <c r="FL40" s="162">
        <v>13.898899999999999</v>
      </c>
      <c r="FM40" s="162">
        <v>18.725899999999999</v>
      </c>
      <c r="FN40" s="162">
        <v>18.8687</v>
      </c>
      <c r="FO40" s="162">
        <v>24.705100000000002</v>
      </c>
      <c r="FP40" s="162">
        <v>36.9251</v>
      </c>
      <c r="FQ40" s="162">
        <v>23.277899999999999</v>
      </c>
      <c r="FR40" s="162">
        <v>-11.9</v>
      </c>
      <c r="FS40" s="162">
        <v>0.2092</v>
      </c>
      <c r="FT40" s="162">
        <v>0.14760000000000001</v>
      </c>
      <c r="FU40" s="162">
        <v>-0.53</v>
      </c>
      <c r="FV40" s="162">
        <v>-0.98</v>
      </c>
      <c r="FW40" s="162">
        <v>-23.4223</v>
      </c>
      <c r="FX40" s="162">
        <v>2.5190999999999999</v>
      </c>
      <c r="FY40" s="162">
        <v>7.702</v>
      </c>
      <c r="FZ40" s="162">
        <v>0.94099999999999995</v>
      </c>
      <c r="GA40" s="163"/>
      <c r="GB40" s="162">
        <v>34.06</v>
      </c>
      <c r="GC40" s="162">
        <v>-40.027200000000001</v>
      </c>
      <c r="GD40" s="162">
        <v>-28.7913</v>
      </c>
      <c r="GE40" s="162">
        <v>0.15</v>
      </c>
      <c r="GF40" s="162">
        <v>18.4072</v>
      </c>
      <c r="GG40" s="163"/>
      <c r="GH40" s="162">
        <v>25.618200000000002</v>
      </c>
      <c r="GI40" s="162">
        <v>-9.1188000000000002</v>
      </c>
      <c r="GJ40" s="162">
        <v>-9.9038000000000004</v>
      </c>
      <c r="GK40" s="162">
        <v>2.8292999999999999</v>
      </c>
      <c r="GL40" s="162">
        <v>6.6799999999999998E-2</v>
      </c>
      <c r="GM40" s="163"/>
      <c r="GN40" s="162">
        <v>-9.5021000000000004</v>
      </c>
      <c r="GO40" s="162">
        <v>-33.995399999999997</v>
      </c>
      <c r="GP40" s="162">
        <v>7.3167999999999997</v>
      </c>
      <c r="GQ40" s="162">
        <v>-23.455500000000001</v>
      </c>
      <c r="GR40" s="162">
        <v>4.9412000000000003</v>
      </c>
      <c r="GS40" s="162">
        <v>3.0910000000000002</v>
      </c>
      <c r="GT40" s="162">
        <v>154.3408</v>
      </c>
      <c r="GU40" s="163"/>
      <c r="GV40" s="162">
        <v>-6.1005000000000003</v>
      </c>
      <c r="GW40" s="162">
        <v>-15.8026</v>
      </c>
      <c r="GX40" s="162">
        <v>4.4097999999999997</v>
      </c>
      <c r="GY40" s="162">
        <v>8.7765000000000004</v>
      </c>
      <c r="GZ40" s="162">
        <v>8.9724000000000004</v>
      </c>
      <c r="HA40" s="162">
        <v>3.8176999999999999</v>
      </c>
      <c r="HB40" s="162">
        <v>-5.4634</v>
      </c>
      <c r="HC40" s="162">
        <v>-3.9771000000000001</v>
      </c>
      <c r="HD40" s="162">
        <v>-7.96</v>
      </c>
      <c r="HE40" s="162">
        <v>11.3164</v>
      </c>
      <c r="HF40" s="162">
        <v>5.25</v>
      </c>
      <c r="HG40" s="162">
        <v>70.450999999999993</v>
      </c>
      <c r="HH40" s="162">
        <v>84.570099999999996</v>
      </c>
      <c r="HI40" s="162">
        <v>-21.610800000000001</v>
      </c>
      <c r="HJ40" s="162">
        <v>29.934999999999999</v>
      </c>
      <c r="HK40" s="163"/>
      <c r="HL40" s="162">
        <v>5.4054000000000002</v>
      </c>
      <c r="HM40" s="162">
        <v>0</v>
      </c>
      <c r="HN40" s="162">
        <v>0</v>
      </c>
      <c r="HO40" s="163"/>
      <c r="HP40" s="163"/>
      <c r="HQ40" s="162">
        <v>-10.4358</v>
      </c>
      <c r="HR40" s="162">
        <v>-9.8369999999999997</v>
      </c>
      <c r="HS40" s="162">
        <v>-18.858899999999998</v>
      </c>
      <c r="HT40" s="162">
        <v>-18.561399999999999</v>
      </c>
      <c r="HU40" s="162">
        <v>5.56</v>
      </c>
      <c r="HV40" s="162">
        <v>6.05</v>
      </c>
      <c r="HW40" s="162">
        <v>-23.2</v>
      </c>
      <c r="HX40" s="162">
        <v>-23.3</v>
      </c>
      <c r="HY40" s="162">
        <v>1.2497</v>
      </c>
      <c r="HZ40" s="162">
        <v>-2.08</v>
      </c>
      <c r="IA40" s="162">
        <v>57.687199999999997</v>
      </c>
      <c r="IB40" s="162">
        <v>25.0669</v>
      </c>
      <c r="IC40" s="162">
        <v>24.9725</v>
      </c>
      <c r="ID40" s="162">
        <v>-10.1</v>
      </c>
      <c r="IE40" s="162">
        <v>-32.1</v>
      </c>
      <c r="IF40" s="162">
        <v>-3.7</v>
      </c>
      <c r="IG40" s="162">
        <v>-4.2</v>
      </c>
      <c r="IH40" s="163"/>
      <c r="II40" s="163"/>
      <c r="IJ40" s="162">
        <v>-148.43010000000001</v>
      </c>
      <c r="IK40" s="162">
        <v>-17.996099999999998</v>
      </c>
      <c r="IL40" s="162">
        <v>-236.6173</v>
      </c>
      <c r="IM40" s="162">
        <v>-25.364100000000001</v>
      </c>
      <c r="IN40" s="162">
        <v>-44.358199999999997</v>
      </c>
      <c r="IO40" s="162">
        <v>106.4419</v>
      </c>
      <c r="IP40" s="162">
        <v>57.474299999999999</v>
      </c>
      <c r="IQ40" s="162">
        <v>69.777000000000001</v>
      </c>
      <c r="IR40" s="162">
        <v>144.58250000000001</v>
      </c>
      <c r="IS40" s="162">
        <v>39.213299999999997</v>
      </c>
      <c r="IT40" s="162">
        <v>17.3779</v>
      </c>
      <c r="IU40" s="162">
        <v>14.7782</v>
      </c>
      <c r="IV40" s="162">
        <v>36.504300000000001</v>
      </c>
      <c r="IW40" s="162">
        <v>157.96100000000001</v>
      </c>
      <c r="IX40" s="162">
        <v>-245.0959</v>
      </c>
      <c r="IY40" s="162">
        <v>51.948099999999997</v>
      </c>
      <c r="IZ40" s="162">
        <v>-44.143300000000004</v>
      </c>
      <c r="JA40" s="162">
        <v>-2.6476999999999999</v>
      </c>
      <c r="JB40" s="163"/>
      <c r="JC40" s="162">
        <v>-6.96</v>
      </c>
      <c r="JD40" s="162">
        <v>-0.80300000000000005</v>
      </c>
      <c r="JE40" s="162">
        <v>-0.81699999999999995</v>
      </c>
      <c r="JF40" s="162">
        <v>3.04</v>
      </c>
      <c r="JG40" s="163"/>
      <c r="JH40" s="162">
        <v>-2.7846000000000002</v>
      </c>
      <c r="JI40" s="162">
        <v>-5.742</v>
      </c>
      <c r="JJ40" s="162">
        <v>5.1590999999999996</v>
      </c>
      <c r="JK40" s="162">
        <v>-2.5192999999999999</v>
      </c>
      <c r="JL40" s="162">
        <v>4.3</v>
      </c>
      <c r="JM40" s="162">
        <v>0.58399999999999996</v>
      </c>
      <c r="JN40" s="162">
        <v>0.439</v>
      </c>
      <c r="JO40" s="163"/>
      <c r="JP40" s="163"/>
      <c r="JQ40" s="162">
        <v>3.7921999999999998</v>
      </c>
      <c r="JR40" s="162">
        <v>3.4009999999999998</v>
      </c>
      <c r="JS40" s="162">
        <v>3.8083999999999998</v>
      </c>
      <c r="JT40" s="163"/>
      <c r="JU40" s="162">
        <v>14.6</v>
      </c>
      <c r="JV40" s="162">
        <v>2.0381999999999998</v>
      </c>
      <c r="JW40" s="162">
        <v>0.82</v>
      </c>
      <c r="JX40" s="163"/>
      <c r="JY40" s="162">
        <v>-10.5877</v>
      </c>
      <c r="JZ40" s="162">
        <v>-0.89200000000000002</v>
      </c>
      <c r="KA40" s="162">
        <v>-25.027699999999999</v>
      </c>
      <c r="KB40" s="162">
        <v>-8.3642000000000003</v>
      </c>
      <c r="KC40" s="162">
        <v>-2.5840000000000001</v>
      </c>
      <c r="KD40" s="162">
        <v>-28.072900000000001</v>
      </c>
      <c r="KE40" s="162">
        <v>0</v>
      </c>
      <c r="KF40" s="162">
        <v>-8.6</v>
      </c>
      <c r="KG40" s="162">
        <v>-8</v>
      </c>
      <c r="KH40" s="162">
        <v>32.734299999999998</v>
      </c>
      <c r="KI40" s="162">
        <v>-81.764600000000002</v>
      </c>
    </row>
    <row r="41" spans="1:295" ht="18" customHeight="1" x14ac:dyDescent="0.3">
      <c r="A41" s="157" t="s">
        <v>54</v>
      </c>
      <c r="B41" s="157" t="s">
        <v>880</v>
      </c>
      <c r="C41" s="158">
        <v>0</v>
      </c>
      <c r="D41" s="158">
        <v>4.7316000000000003</v>
      </c>
      <c r="E41" s="158">
        <v>-10.2746</v>
      </c>
      <c r="F41" s="158">
        <v>6.1416000000000004</v>
      </c>
      <c r="G41" s="158">
        <v>18.095400000000001</v>
      </c>
      <c r="H41" s="159"/>
      <c r="I41" s="158">
        <v>13.9435</v>
      </c>
      <c r="J41" s="159"/>
      <c r="K41" s="158">
        <v>29.812799999999999</v>
      </c>
      <c r="L41" s="158">
        <v>13.4016</v>
      </c>
      <c r="M41" s="158">
        <v>13.0501</v>
      </c>
      <c r="N41" s="158">
        <v>-24.42</v>
      </c>
      <c r="O41" s="158">
        <v>-28.6</v>
      </c>
      <c r="P41" s="159"/>
      <c r="Q41" s="159"/>
      <c r="R41" s="159"/>
      <c r="S41" s="158">
        <v>0.20280000000000001</v>
      </c>
      <c r="T41" s="158">
        <v>-0.74570000000000003</v>
      </c>
      <c r="U41" s="158">
        <v>8.0587999999999997</v>
      </c>
      <c r="V41" s="158">
        <v>8.0038</v>
      </c>
      <c r="W41" s="158">
        <v>13.4002</v>
      </c>
      <c r="X41" s="158">
        <v>4.2773000000000003</v>
      </c>
      <c r="Y41" s="158">
        <v>-1.2487999999999999</v>
      </c>
      <c r="Z41" s="158">
        <v>2.0987</v>
      </c>
      <c r="AA41" s="159"/>
      <c r="AB41" s="158">
        <v>-1.0849</v>
      </c>
      <c r="AC41" s="158">
        <v>-0.75600000000000001</v>
      </c>
      <c r="AD41" s="158">
        <v>-0.73499999999999999</v>
      </c>
      <c r="AE41" s="158">
        <v>3.9780000000000002</v>
      </c>
      <c r="AF41" s="158">
        <v>2.2200000000000002</v>
      </c>
      <c r="AG41" s="159"/>
      <c r="AH41" s="158">
        <v>-0.122</v>
      </c>
      <c r="AI41" s="158">
        <v>0.245</v>
      </c>
      <c r="AJ41" s="159">
        <v>0</v>
      </c>
      <c r="AK41" s="158">
        <v>2.06</v>
      </c>
      <c r="AL41" s="159"/>
      <c r="AM41" s="158">
        <v>-19.420000000000002</v>
      </c>
      <c r="AN41" s="158">
        <v>-19.63</v>
      </c>
      <c r="AO41" s="158">
        <v>7.8739999999999997</v>
      </c>
      <c r="AP41" s="158">
        <v>3.3742000000000001</v>
      </c>
      <c r="AQ41" s="158">
        <v>25.363299999999999</v>
      </c>
      <c r="AR41" s="158">
        <v>30.221699999999998</v>
      </c>
      <c r="AS41" s="158">
        <v>-15.2743</v>
      </c>
      <c r="AT41" s="158">
        <v>-1.3073999999999999</v>
      </c>
      <c r="AU41" s="159">
        <v>0</v>
      </c>
      <c r="AV41" s="158">
        <v>10.177899999999999</v>
      </c>
      <c r="AW41" s="158">
        <v>15.246700000000001</v>
      </c>
      <c r="AX41" s="158">
        <v>-18.7273</v>
      </c>
      <c r="AY41" s="158">
        <v>-16.2517</v>
      </c>
      <c r="AZ41" s="158">
        <v>43.144100000000002</v>
      </c>
      <c r="BA41" s="158">
        <v>43.127699999999997</v>
      </c>
      <c r="BB41" s="158">
        <v>58.960299999999997</v>
      </c>
      <c r="BC41" s="158">
        <v>4.5620000000000003</v>
      </c>
      <c r="BD41" s="158">
        <v>-0.2</v>
      </c>
      <c r="BE41" s="158">
        <v>-0.2</v>
      </c>
      <c r="BF41" s="158">
        <v>-18.897400000000001</v>
      </c>
      <c r="BG41" s="158">
        <v>-34.792099999999998</v>
      </c>
      <c r="BH41" s="158">
        <v>-4.3209</v>
      </c>
      <c r="BI41" s="159"/>
      <c r="BJ41" s="158">
        <v>-1.1198999999999999</v>
      </c>
      <c r="BK41" s="158">
        <v>6.8019999999999996</v>
      </c>
      <c r="BL41" s="159"/>
      <c r="BM41" s="159"/>
      <c r="BN41" s="158">
        <v>-119.9072</v>
      </c>
      <c r="BO41" s="158">
        <v>110.6906</v>
      </c>
      <c r="BP41" s="158">
        <v>111.11790000000001</v>
      </c>
      <c r="BQ41" s="158">
        <v>-122.7032</v>
      </c>
      <c r="BR41" s="158">
        <v>-64.937700000000007</v>
      </c>
      <c r="BS41" s="159"/>
      <c r="BT41" s="159"/>
      <c r="BU41" s="159"/>
      <c r="BV41" s="159"/>
      <c r="BW41" s="158">
        <v>18</v>
      </c>
      <c r="BX41" s="158">
        <v>13.11</v>
      </c>
      <c r="BY41" s="158">
        <v>-5.27</v>
      </c>
      <c r="BZ41" s="158">
        <v>16.100000000000001</v>
      </c>
      <c r="CA41" s="158">
        <v>-3.4786999999999999</v>
      </c>
      <c r="CB41" s="158">
        <v>-2.9428999999999998</v>
      </c>
      <c r="CC41" s="158">
        <v>26.1721</v>
      </c>
      <c r="CD41" s="158">
        <v>24.1904</v>
      </c>
      <c r="CE41" s="159"/>
      <c r="CF41" s="158">
        <v>5.4458000000000002</v>
      </c>
      <c r="CG41" s="158">
        <v>5.6551</v>
      </c>
      <c r="CH41" s="158">
        <v>-5.9799999999999999E-2</v>
      </c>
      <c r="CI41" s="159"/>
      <c r="CJ41" s="159"/>
      <c r="CK41" s="159"/>
      <c r="CL41" s="158">
        <v>8.4</v>
      </c>
      <c r="CM41" s="158">
        <v>5.4</v>
      </c>
      <c r="CN41" s="158">
        <v>-4.92</v>
      </c>
      <c r="CO41" s="158">
        <v>39.940800000000003</v>
      </c>
      <c r="CP41" s="158">
        <v>39.935699999999997</v>
      </c>
      <c r="CQ41" s="158">
        <v>37.7089</v>
      </c>
      <c r="CR41" s="158">
        <v>53.104199999999999</v>
      </c>
      <c r="CS41" s="158">
        <v>53.709899999999998</v>
      </c>
      <c r="CT41" s="158">
        <v>-13.3348</v>
      </c>
      <c r="CU41" s="158">
        <v>-61.023600000000002</v>
      </c>
      <c r="CV41" s="158">
        <v>-7.6642000000000001</v>
      </c>
      <c r="CW41" s="158">
        <v>4.6222000000000003</v>
      </c>
      <c r="CX41" s="158">
        <v>37.18</v>
      </c>
      <c r="CY41" s="158">
        <v>15.89</v>
      </c>
      <c r="CZ41" s="158">
        <v>6.7236000000000002</v>
      </c>
      <c r="DA41" s="158">
        <v>5.7648000000000001</v>
      </c>
      <c r="DB41" s="159"/>
      <c r="DC41" s="159"/>
      <c r="DD41" s="159"/>
      <c r="DE41" s="159"/>
      <c r="DF41" s="158">
        <v>32.115900000000003</v>
      </c>
      <c r="DG41" s="159"/>
      <c r="DH41" s="158">
        <v>-21.846299999999999</v>
      </c>
      <c r="DI41" s="158">
        <v>-51.2</v>
      </c>
      <c r="DJ41" s="158">
        <v>-52.8</v>
      </c>
      <c r="DK41" s="158">
        <v>0.87829999999999997</v>
      </c>
      <c r="DL41" s="158">
        <v>16.275500000000001</v>
      </c>
      <c r="DM41" s="158">
        <v>17.669</v>
      </c>
      <c r="DN41" s="158">
        <v>30.435500000000001</v>
      </c>
      <c r="DO41" s="158">
        <v>17.420000000000002</v>
      </c>
      <c r="DP41" s="158">
        <v>-3.93</v>
      </c>
      <c r="DQ41" s="158">
        <v>16.151</v>
      </c>
      <c r="DR41" s="158">
        <v>-32.556899999999999</v>
      </c>
      <c r="DS41" s="158">
        <v>-11.23</v>
      </c>
      <c r="DT41" s="158">
        <v>-11.4</v>
      </c>
      <c r="DU41" s="158">
        <v>36.31</v>
      </c>
      <c r="DV41" s="158">
        <v>-31.88</v>
      </c>
      <c r="DW41" s="158">
        <v>-32.454500000000003</v>
      </c>
      <c r="DX41" s="158">
        <v>-16.363600000000002</v>
      </c>
      <c r="DY41" s="158">
        <v>-30.873100000000001</v>
      </c>
      <c r="DZ41" s="158">
        <v>-29.5182</v>
      </c>
      <c r="EA41" s="158">
        <v>38.029200000000003</v>
      </c>
      <c r="EB41" s="158">
        <v>7.3334000000000001</v>
      </c>
      <c r="EC41" s="158">
        <v>-3.1718000000000002</v>
      </c>
      <c r="ED41" s="158">
        <v>-2.5221</v>
      </c>
      <c r="EE41" s="158">
        <v>-13.2797</v>
      </c>
      <c r="EF41" s="158">
        <v>-21.611000000000001</v>
      </c>
      <c r="EG41" s="158">
        <v>-16.384</v>
      </c>
      <c r="EH41" s="158">
        <v>37.280500000000004</v>
      </c>
      <c r="EI41" s="158">
        <v>-31.2575</v>
      </c>
      <c r="EJ41" s="159"/>
      <c r="EK41" s="158">
        <v>-17.6662</v>
      </c>
      <c r="EL41" s="158">
        <v>-16.357500000000002</v>
      </c>
      <c r="EM41" s="158">
        <v>20.445900000000002</v>
      </c>
      <c r="EN41" s="158">
        <v>5.2519</v>
      </c>
      <c r="EO41" s="158">
        <v>3.5863</v>
      </c>
      <c r="EP41" s="158">
        <v>-22.02</v>
      </c>
      <c r="EQ41" s="158">
        <v>-29.3614</v>
      </c>
      <c r="ER41" s="158">
        <v>-29.187200000000001</v>
      </c>
      <c r="ES41" s="158">
        <v>5.5186000000000002</v>
      </c>
      <c r="ET41" s="158">
        <v>11.93</v>
      </c>
      <c r="EU41" s="158">
        <v>0</v>
      </c>
      <c r="EV41" s="158">
        <v>0</v>
      </c>
      <c r="EW41" s="158">
        <v>6.9335000000000004</v>
      </c>
      <c r="EX41" s="158">
        <v>1.5777000000000001</v>
      </c>
      <c r="EY41" s="158">
        <v>-10.7897</v>
      </c>
      <c r="EZ41" s="158">
        <v>-4.9539</v>
      </c>
      <c r="FA41" s="158">
        <v>5.9016000000000002</v>
      </c>
      <c r="FB41" s="158">
        <v>2.4079999999999999</v>
      </c>
      <c r="FC41" s="158">
        <v>-18.832599999999999</v>
      </c>
      <c r="FD41" s="158">
        <v>3.8058999999999998</v>
      </c>
      <c r="FE41" s="159"/>
      <c r="FF41" s="158">
        <v>3.5160999999999998</v>
      </c>
      <c r="FG41" s="158">
        <v>2.7948</v>
      </c>
      <c r="FH41" s="158">
        <v>3.2334000000000001</v>
      </c>
      <c r="FI41" s="158">
        <v>0</v>
      </c>
      <c r="FJ41" s="158">
        <v>-2.0095000000000001</v>
      </c>
      <c r="FK41" s="158">
        <v>-3.0142000000000002</v>
      </c>
      <c r="FL41" s="158">
        <v>13.0616</v>
      </c>
      <c r="FM41" s="158">
        <v>15.6021</v>
      </c>
      <c r="FN41" s="158">
        <v>16.050599999999999</v>
      </c>
      <c r="FO41" s="158">
        <v>24.2423</v>
      </c>
      <c r="FP41" s="158">
        <v>36.948500000000003</v>
      </c>
      <c r="FQ41" s="158">
        <v>23.038699999999999</v>
      </c>
      <c r="FR41" s="158">
        <v>-12.22</v>
      </c>
      <c r="FS41" s="158">
        <v>3.5200000000000002E-2</v>
      </c>
      <c r="FT41" s="158">
        <v>0.19159999999999999</v>
      </c>
      <c r="FU41" s="158">
        <v>-0.48</v>
      </c>
      <c r="FV41" s="158">
        <v>-0.72</v>
      </c>
      <c r="FW41" s="158">
        <v>-23.5075</v>
      </c>
      <c r="FX41" s="158">
        <v>0</v>
      </c>
      <c r="FY41" s="158">
        <v>7.6379999999999999</v>
      </c>
      <c r="FZ41" s="158">
        <v>0.94699999999999995</v>
      </c>
      <c r="GA41" s="159"/>
      <c r="GB41" s="158">
        <v>33.46</v>
      </c>
      <c r="GC41" s="158">
        <v>-40.215699999999998</v>
      </c>
      <c r="GD41" s="158">
        <v>-30.105699999999999</v>
      </c>
      <c r="GE41" s="158">
        <v>0.17</v>
      </c>
      <c r="GF41" s="158">
        <v>17.698499999999999</v>
      </c>
      <c r="GG41" s="159"/>
      <c r="GH41" s="158">
        <v>25.228899999999999</v>
      </c>
      <c r="GI41" s="158">
        <v>-8.9940999999999995</v>
      </c>
      <c r="GJ41" s="158">
        <v>-9.6669999999999998</v>
      </c>
      <c r="GK41" s="158">
        <v>2.8351000000000002</v>
      </c>
      <c r="GL41" s="158">
        <v>6.6799999999999998E-2</v>
      </c>
      <c r="GM41" s="159"/>
      <c r="GN41" s="158">
        <v>-9.8442000000000007</v>
      </c>
      <c r="GO41" s="158">
        <v>-33.8474</v>
      </c>
      <c r="GP41" s="158">
        <v>6.6557000000000004</v>
      </c>
      <c r="GQ41" s="158">
        <v>-23.466000000000001</v>
      </c>
      <c r="GR41" s="158">
        <v>4.7295999999999996</v>
      </c>
      <c r="GS41" s="158">
        <v>4.8182999999999998</v>
      </c>
      <c r="GT41" s="158">
        <v>158.13999999999999</v>
      </c>
      <c r="GU41" s="159"/>
      <c r="GV41" s="158">
        <v>-6.2671999999999999</v>
      </c>
      <c r="GW41" s="158">
        <v>-16.124099999999999</v>
      </c>
      <c r="GX41" s="158">
        <v>3.7783000000000002</v>
      </c>
      <c r="GY41" s="158">
        <v>8.7691999999999997</v>
      </c>
      <c r="GZ41" s="158">
        <v>8.9724000000000004</v>
      </c>
      <c r="HA41" s="158">
        <v>3</v>
      </c>
      <c r="HB41" s="158">
        <v>-6.0957999999999997</v>
      </c>
      <c r="HC41" s="158">
        <v>-3.6743999999999999</v>
      </c>
      <c r="HD41" s="158">
        <v>-9.2200000000000006</v>
      </c>
      <c r="HE41" s="158">
        <v>13.4375</v>
      </c>
      <c r="HF41" s="158">
        <v>8.3339999999999996</v>
      </c>
      <c r="HG41" s="158">
        <v>68.038600000000002</v>
      </c>
      <c r="HH41" s="158">
        <v>83.445099999999996</v>
      </c>
      <c r="HI41" s="158">
        <v>-21.451499999999999</v>
      </c>
      <c r="HJ41" s="158">
        <v>30.458200000000001</v>
      </c>
      <c r="HK41" s="159"/>
      <c r="HL41" s="158">
        <v>6.6372999999999998</v>
      </c>
      <c r="HM41" s="158">
        <v>0</v>
      </c>
      <c r="HN41" s="158">
        <v>0</v>
      </c>
      <c r="HO41" s="159"/>
      <c r="HP41" s="159"/>
      <c r="HQ41" s="158">
        <v>-12.627599999999999</v>
      </c>
      <c r="HR41" s="158">
        <v>-12.369400000000001</v>
      </c>
      <c r="HS41" s="158">
        <v>-17.831800000000001</v>
      </c>
      <c r="HT41" s="158">
        <v>-17.753399999999999</v>
      </c>
      <c r="HU41" s="158">
        <v>6.52</v>
      </c>
      <c r="HV41" s="158">
        <v>6.87</v>
      </c>
      <c r="HW41" s="158">
        <v>-25.5</v>
      </c>
      <c r="HX41" s="158">
        <v>-25.8</v>
      </c>
      <c r="HY41" s="158">
        <v>1.2314000000000001</v>
      </c>
      <c r="HZ41" s="158">
        <v>-2</v>
      </c>
      <c r="IA41" s="158">
        <v>65.485200000000006</v>
      </c>
      <c r="IB41" s="158">
        <v>20.2865</v>
      </c>
      <c r="IC41" s="158">
        <v>19.590499999999999</v>
      </c>
      <c r="ID41" s="158">
        <v>-10.9</v>
      </c>
      <c r="IE41" s="158">
        <v>-31.2</v>
      </c>
      <c r="IF41" s="158">
        <v>-2.4</v>
      </c>
      <c r="IG41" s="158">
        <v>-3</v>
      </c>
      <c r="IH41" s="159"/>
      <c r="II41" s="159"/>
      <c r="IJ41" s="158">
        <v>-147.62180000000001</v>
      </c>
      <c r="IK41" s="158">
        <v>-18.050999999999998</v>
      </c>
      <c r="IL41" s="158">
        <v>-236.3441</v>
      </c>
      <c r="IM41" s="158">
        <v>-25.581700000000001</v>
      </c>
      <c r="IN41" s="158">
        <v>-44.273099999999999</v>
      </c>
      <c r="IO41" s="158">
        <v>103.742</v>
      </c>
      <c r="IP41" s="158">
        <v>59.856299999999997</v>
      </c>
      <c r="IQ41" s="158">
        <v>77.4559</v>
      </c>
      <c r="IR41" s="158">
        <v>145.7132</v>
      </c>
      <c r="IS41" s="158">
        <v>36.596299999999999</v>
      </c>
      <c r="IT41" s="158">
        <v>16.1386</v>
      </c>
      <c r="IU41" s="158">
        <v>16.796099999999999</v>
      </c>
      <c r="IV41" s="158">
        <v>29.3751</v>
      </c>
      <c r="IW41" s="158">
        <v>159.47370000000001</v>
      </c>
      <c r="IX41" s="159"/>
      <c r="IY41" s="158">
        <v>46.854300000000002</v>
      </c>
      <c r="IZ41" s="158">
        <v>-42.798000000000002</v>
      </c>
      <c r="JA41" s="158">
        <v>-1.1243000000000001</v>
      </c>
      <c r="JB41" s="159"/>
      <c r="JC41" s="158">
        <v>-8</v>
      </c>
      <c r="JD41" s="158">
        <v>-0.90300000000000002</v>
      </c>
      <c r="JE41" s="158">
        <v>-0.90200000000000002</v>
      </c>
      <c r="JF41" s="158">
        <v>3.2</v>
      </c>
      <c r="JG41" s="158">
        <v>0</v>
      </c>
      <c r="JH41" s="158">
        <v>-2.8412999999999999</v>
      </c>
      <c r="JI41" s="158">
        <v>-5.8273999999999999</v>
      </c>
      <c r="JJ41" s="158">
        <v>6.0075000000000003</v>
      </c>
      <c r="JK41" s="158">
        <v>-2.2843</v>
      </c>
      <c r="JL41" s="158">
        <v>2.8</v>
      </c>
      <c r="JM41" s="158">
        <v>-2.399</v>
      </c>
      <c r="JN41" s="158">
        <v>-2.149</v>
      </c>
      <c r="JO41" s="159"/>
      <c r="JP41" s="159"/>
      <c r="JQ41" s="158">
        <v>3.6705999999999999</v>
      </c>
      <c r="JR41" s="158">
        <v>3.4769000000000001</v>
      </c>
      <c r="JS41" s="158">
        <v>3.3624000000000001</v>
      </c>
      <c r="JT41" s="159"/>
      <c r="JU41" s="158">
        <v>15.3</v>
      </c>
      <c r="JV41" s="158">
        <v>1.3805000000000001</v>
      </c>
      <c r="JW41" s="158">
        <v>0.65</v>
      </c>
      <c r="JX41" s="159"/>
      <c r="JY41" s="158">
        <v>-10.2888</v>
      </c>
      <c r="JZ41" s="158">
        <v>-1.0299</v>
      </c>
      <c r="KA41" s="158">
        <v>-25.922000000000001</v>
      </c>
      <c r="KB41" s="158">
        <v>-8.0353999999999992</v>
      </c>
      <c r="KC41" s="158">
        <v>0</v>
      </c>
      <c r="KD41" s="158">
        <v>-29.590599999999998</v>
      </c>
      <c r="KE41" s="158">
        <v>0</v>
      </c>
      <c r="KF41" s="158">
        <v>-8.6999999999999993</v>
      </c>
      <c r="KG41" s="158">
        <v>-8</v>
      </c>
      <c r="KH41" s="158">
        <v>37.9223</v>
      </c>
      <c r="KI41" s="158">
        <v>-83.381299999999996</v>
      </c>
    </row>
    <row r="42" spans="1:295" ht="18" customHeight="1" x14ac:dyDescent="0.3">
      <c r="A42" s="157" t="s">
        <v>54</v>
      </c>
      <c r="B42" s="157" t="s">
        <v>881</v>
      </c>
      <c r="C42" s="160">
        <v>0</v>
      </c>
      <c r="D42" s="160">
        <v>4.4321999999999999</v>
      </c>
      <c r="E42" s="160">
        <v>-9.6655999999999995</v>
      </c>
      <c r="F42" s="160">
        <v>7.7103000000000002</v>
      </c>
      <c r="G42" s="160">
        <v>17.050799999999999</v>
      </c>
      <c r="H42" s="161"/>
      <c r="I42" s="160">
        <v>13.002000000000001</v>
      </c>
      <c r="J42" s="161"/>
      <c r="K42" s="160">
        <v>29.572800000000001</v>
      </c>
      <c r="L42" s="160">
        <v>12.7666</v>
      </c>
      <c r="M42" s="160">
        <v>12.4671</v>
      </c>
      <c r="N42" s="160">
        <v>-24.42</v>
      </c>
      <c r="O42" s="160">
        <v>-26.4</v>
      </c>
      <c r="P42" s="160">
        <v>2.2000000000000002</v>
      </c>
      <c r="Q42" s="161"/>
      <c r="R42" s="160">
        <v>-17.600000000000001</v>
      </c>
      <c r="S42" s="160">
        <v>0.37180000000000002</v>
      </c>
      <c r="T42" s="160">
        <v>-0.53300000000000003</v>
      </c>
      <c r="U42" s="160">
        <v>8.1389999999999993</v>
      </c>
      <c r="V42" s="160">
        <v>8.0399999999999991</v>
      </c>
      <c r="W42" s="160">
        <v>13.5992</v>
      </c>
      <c r="X42" s="160">
        <v>3.7002999999999999</v>
      </c>
      <c r="Y42" s="160">
        <v>-0.14649999999999999</v>
      </c>
      <c r="Z42" s="160">
        <v>2.1493000000000002</v>
      </c>
      <c r="AA42" s="161"/>
      <c r="AB42" s="160">
        <v>-0.69240000000000002</v>
      </c>
      <c r="AC42" s="160">
        <v>-0.83099999999999996</v>
      </c>
      <c r="AD42" s="160">
        <v>-0.86599999999999999</v>
      </c>
      <c r="AE42" s="160">
        <v>3.379</v>
      </c>
      <c r="AF42" s="160">
        <v>2.2200000000000002</v>
      </c>
      <c r="AG42" s="160">
        <v>-4.4000000000000004</v>
      </c>
      <c r="AH42" s="160">
        <v>-4.7E-2</v>
      </c>
      <c r="AI42" s="160">
        <v>0.23</v>
      </c>
      <c r="AJ42" s="161">
        <v>0</v>
      </c>
      <c r="AK42" s="160">
        <v>1.08</v>
      </c>
      <c r="AL42" s="161"/>
      <c r="AM42" s="160">
        <v>-19.079999999999998</v>
      </c>
      <c r="AN42" s="160">
        <v>-19.46</v>
      </c>
      <c r="AO42" s="160">
        <v>7.2991999999999999</v>
      </c>
      <c r="AP42" s="160">
        <v>3.4861</v>
      </c>
      <c r="AQ42" s="160">
        <v>24.1785</v>
      </c>
      <c r="AR42" s="160">
        <v>29.107500000000002</v>
      </c>
      <c r="AS42" s="160">
        <v>-12.9679</v>
      </c>
      <c r="AT42" s="160">
        <v>-6.7313000000000001</v>
      </c>
      <c r="AU42" s="160">
        <v>0</v>
      </c>
      <c r="AV42" s="160">
        <v>16.752500000000001</v>
      </c>
      <c r="AW42" s="160">
        <v>17.669899999999998</v>
      </c>
      <c r="AX42" s="160">
        <v>-17.944500000000001</v>
      </c>
      <c r="AY42" s="160">
        <v>-14.4429</v>
      </c>
      <c r="AZ42" s="160">
        <v>50.927300000000002</v>
      </c>
      <c r="BA42" s="160">
        <v>51.869300000000003</v>
      </c>
      <c r="BB42" s="160">
        <v>48.976199999999999</v>
      </c>
      <c r="BC42" s="160">
        <v>7.9192</v>
      </c>
      <c r="BD42" s="160">
        <v>-1.9</v>
      </c>
      <c r="BE42" s="160">
        <v>-1.9</v>
      </c>
      <c r="BF42" s="160">
        <v>-17.6081</v>
      </c>
      <c r="BG42" s="160">
        <v>-35.616500000000002</v>
      </c>
      <c r="BH42" s="160">
        <v>-3.2587999999999999</v>
      </c>
      <c r="BI42" s="161"/>
      <c r="BJ42" s="160">
        <v>-7.3234000000000004</v>
      </c>
      <c r="BK42" s="160">
        <v>5.4558999999999997</v>
      </c>
      <c r="BL42" s="160">
        <v>3.0320999999999998</v>
      </c>
      <c r="BM42" s="160">
        <v>1.9649000000000001</v>
      </c>
      <c r="BN42" s="160">
        <v>-126.8044</v>
      </c>
      <c r="BO42" s="160">
        <v>107.05889999999999</v>
      </c>
      <c r="BP42" s="160">
        <v>107.0894</v>
      </c>
      <c r="BQ42" s="160">
        <v>-112.9699</v>
      </c>
      <c r="BR42" s="160">
        <v>-73.679900000000004</v>
      </c>
      <c r="BS42" s="161"/>
      <c r="BT42" s="161"/>
      <c r="BU42" s="161"/>
      <c r="BV42" s="160">
        <v>37.1539</v>
      </c>
      <c r="BW42" s="160">
        <v>17.32</v>
      </c>
      <c r="BX42" s="160">
        <v>13.56</v>
      </c>
      <c r="BY42" s="160">
        <v>-7.06</v>
      </c>
      <c r="BZ42" s="160">
        <v>10.18</v>
      </c>
      <c r="CA42" s="160">
        <v>-1.4693000000000001</v>
      </c>
      <c r="CB42" s="160">
        <v>-1.2014</v>
      </c>
      <c r="CC42" s="160">
        <v>24.908000000000001</v>
      </c>
      <c r="CD42" s="160">
        <v>22.6525</v>
      </c>
      <c r="CE42" s="161"/>
      <c r="CF42" s="160">
        <v>8.5606000000000009</v>
      </c>
      <c r="CG42" s="160">
        <v>8.6765000000000008</v>
      </c>
      <c r="CH42" s="160">
        <v>-7.0461999999999998</v>
      </c>
      <c r="CI42" s="161"/>
      <c r="CJ42" s="161"/>
      <c r="CK42" s="161"/>
      <c r="CL42" s="160">
        <v>5.0999999999999996</v>
      </c>
      <c r="CM42" s="160">
        <v>2.8</v>
      </c>
      <c r="CN42" s="160">
        <v>-4.8600000000000003</v>
      </c>
      <c r="CO42" s="160">
        <v>37.453800000000001</v>
      </c>
      <c r="CP42" s="160">
        <v>37.884399999999999</v>
      </c>
      <c r="CQ42" s="160">
        <v>35.530999999999999</v>
      </c>
      <c r="CR42" s="160">
        <v>57.525599999999997</v>
      </c>
      <c r="CS42" s="160">
        <v>57.840400000000002</v>
      </c>
      <c r="CT42" s="160">
        <v>-19.8489</v>
      </c>
      <c r="CU42" s="160">
        <v>-56.137099999999997</v>
      </c>
      <c r="CV42" s="160">
        <v>-16.027200000000001</v>
      </c>
      <c r="CW42" s="160">
        <v>4.5294999999999996</v>
      </c>
      <c r="CX42" s="160">
        <v>38.54</v>
      </c>
      <c r="CY42" s="160">
        <v>16.14</v>
      </c>
      <c r="CZ42" s="160">
        <v>5.9424000000000001</v>
      </c>
      <c r="DA42" s="160">
        <v>4.9835000000000003</v>
      </c>
      <c r="DB42" s="161"/>
      <c r="DC42" s="161"/>
      <c r="DD42" s="161"/>
      <c r="DE42" s="161"/>
      <c r="DF42" s="160">
        <v>35.238</v>
      </c>
      <c r="DG42" s="161"/>
      <c r="DH42" s="160">
        <v>-20.976600000000001</v>
      </c>
      <c r="DI42" s="161"/>
      <c r="DJ42" s="160">
        <v>-51.3</v>
      </c>
      <c r="DK42" s="160">
        <v>0.1764</v>
      </c>
      <c r="DL42" s="160">
        <v>15.3405</v>
      </c>
      <c r="DM42" s="160">
        <v>16.7227</v>
      </c>
      <c r="DN42" s="160">
        <v>29.322199999999999</v>
      </c>
      <c r="DO42" s="160">
        <v>16.62</v>
      </c>
      <c r="DP42" s="160">
        <v>-3.55</v>
      </c>
      <c r="DQ42" s="160">
        <v>15.298500000000001</v>
      </c>
      <c r="DR42" s="160">
        <v>-34.756999999999998</v>
      </c>
      <c r="DS42" s="160">
        <v>-11.28</v>
      </c>
      <c r="DT42" s="160">
        <v>-11.41</v>
      </c>
      <c r="DU42" s="160">
        <v>35.85</v>
      </c>
      <c r="DV42" s="160">
        <v>-34.25</v>
      </c>
      <c r="DW42" s="160">
        <v>-35.163600000000002</v>
      </c>
      <c r="DX42" s="160">
        <v>-17.2636</v>
      </c>
      <c r="DY42" s="160">
        <v>-31.015799999999999</v>
      </c>
      <c r="DZ42" s="160">
        <v>-29.063600000000001</v>
      </c>
      <c r="EA42" s="160">
        <v>33.916699999999999</v>
      </c>
      <c r="EB42" s="160">
        <v>3.2509999999999999</v>
      </c>
      <c r="EC42" s="160">
        <v>-6.8810000000000002</v>
      </c>
      <c r="ED42" s="160">
        <v>-6.3760000000000003</v>
      </c>
      <c r="EE42" s="160">
        <v>-13.9922</v>
      </c>
      <c r="EF42" s="160">
        <v>-21.6617</v>
      </c>
      <c r="EG42" s="160">
        <v>-15.247</v>
      </c>
      <c r="EH42" s="160">
        <v>26.708300000000001</v>
      </c>
      <c r="EI42" s="160">
        <v>-25.641400000000001</v>
      </c>
      <c r="EJ42" s="161"/>
      <c r="EK42" s="160">
        <v>-15.920999999999999</v>
      </c>
      <c r="EL42" s="160">
        <v>-14.3741</v>
      </c>
      <c r="EM42" s="160">
        <v>17.0807</v>
      </c>
      <c r="EN42" s="160">
        <v>5.0848000000000004</v>
      </c>
      <c r="EO42" s="160">
        <v>4.2233999999999998</v>
      </c>
      <c r="EP42" s="160">
        <v>-11.268000000000001</v>
      </c>
      <c r="EQ42" s="160">
        <v>-29.676500000000001</v>
      </c>
      <c r="ER42" s="160">
        <v>-29.407</v>
      </c>
      <c r="ES42" s="160">
        <v>4.5102000000000002</v>
      </c>
      <c r="ET42" s="160">
        <v>0</v>
      </c>
      <c r="EU42" s="160">
        <v>0</v>
      </c>
      <c r="EV42" s="160">
        <v>0</v>
      </c>
      <c r="EW42" s="160">
        <v>6.7180999999999997</v>
      </c>
      <c r="EX42" s="160">
        <v>1.7866</v>
      </c>
      <c r="EY42" s="160">
        <v>-12.183</v>
      </c>
      <c r="EZ42" s="160">
        <v>-6.3832000000000004</v>
      </c>
      <c r="FA42" s="160">
        <v>5.9120999999999997</v>
      </c>
      <c r="FB42" s="160">
        <v>2.5190000000000001</v>
      </c>
      <c r="FC42" s="160">
        <v>-17.156700000000001</v>
      </c>
      <c r="FD42" s="160">
        <v>4.8221999999999996</v>
      </c>
      <c r="FE42" s="161"/>
      <c r="FF42" s="160">
        <v>4.4977</v>
      </c>
      <c r="FG42" s="160">
        <v>3.0613000000000001</v>
      </c>
      <c r="FH42" s="160">
        <v>3.6326999999999998</v>
      </c>
      <c r="FI42" s="160">
        <v>3.0499000000000001</v>
      </c>
      <c r="FJ42" s="160">
        <v>-4.0190000000000001</v>
      </c>
      <c r="FK42" s="160">
        <v>-4.8562000000000003</v>
      </c>
      <c r="FL42" s="160">
        <v>16.9131</v>
      </c>
      <c r="FM42" s="160">
        <v>14.9938</v>
      </c>
      <c r="FN42" s="160">
        <v>15.4328</v>
      </c>
      <c r="FO42" s="160">
        <v>26.1188</v>
      </c>
      <c r="FP42" s="160">
        <v>38.408700000000003</v>
      </c>
      <c r="FQ42" s="160">
        <v>22.809200000000001</v>
      </c>
      <c r="FR42" s="160">
        <v>-12.54</v>
      </c>
      <c r="FS42" s="160">
        <v>-0.60199999999999998</v>
      </c>
      <c r="FT42" s="160">
        <v>0.21809999999999999</v>
      </c>
      <c r="FU42" s="160">
        <v>-0.18</v>
      </c>
      <c r="FV42" s="160">
        <v>-1.83</v>
      </c>
      <c r="FW42" s="160">
        <v>-23.347999999999999</v>
      </c>
      <c r="FX42" s="161"/>
      <c r="FY42" s="160">
        <v>7.3019999999999996</v>
      </c>
      <c r="FZ42" s="160">
        <v>0.88200000000000001</v>
      </c>
      <c r="GA42" s="161"/>
      <c r="GB42" s="160">
        <v>33.369999999999997</v>
      </c>
      <c r="GC42" s="160">
        <v>-42.457700000000003</v>
      </c>
      <c r="GD42" s="160">
        <v>-31.039899999999999</v>
      </c>
      <c r="GE42" s="160">
        <v>0.34</v>
      </c>
      <c r="GF42" s="160">
        <v>17.238900000000001</v>
      </c>
      <c r="GG42" s="161"/>
      <c r="GH42" s="160">
        <v>24.1722</v>
      </c>
      <c r="GI42" s="160">
        <v>-9.2170000000000005</v>
      </c>
      <c r="GJ42" s="160">
        <v>-9.8255999999999997</v>
      </c>
      <c r="GK42" s="160">
        <v>2.7892000000000001</v>
      </c>
      <c r="GL42" s="161"/>
      <c r="GM42" s="161"/>
      <c r="GN42" s="160">
        <v>-10.306900000000001</v>
      </c>
      <c r="GO42" s="160">
        <v>-32.981099999999998</v>
      </c>
      <c r="GP42" s="160">
        <v>6.0807000000000002</v>
      </c>
      <c r="GQ42" s="160">
        <v>-22.839200000000002</v>
      </c>
      <c r="GR42" s="160">
        <v>4.9912000000000001</v>
      </c>
      <c r="GS42" s="160">
        <v>4.1811999999999996</v>
      </c>
      <c r="GT42" s="160">
        <v>155.86510000000001</v>
      </c>
      <c r="GU42" s="161"/>
      <c r="GV42" s="160">
        <v>-4.7504</v>
      </c>
      <c r="GW42" s="160">
        <v>-16.565300000000001</v>
      </c>
      <c r="GX42" s="160">
        <v>3.5573000000000001</v>
      </c>
      <c r="GY42" s="160">
        <v>8.6813000000000002</v>
      </c>
      <c r="GZ42" s="160">
        <v>8.7588000000000008</v>
      </c>
      <c r="HA42" s="160">
        <v>4</v>
      </c>
      <c r="HB42" s="160">
        <v>-4.3712999999999997</v>
      </c>
      <c r="HC42" s="160">
        <v>-2.7559999999999998</v>
      </c>
      <c r="HD42" s="160">
        <v>-10.9</v>
      </c>
      <c r="HE42" s="160">
        <v>13.088900000000001</v>
      </c>
      <c r="HF42" s="160">
        <v>14.087999999999999</v>
      </c>
      <c r="HG42" s="160">
        <v>64.224400000000003</v>
      </c>
      <c r="HH42" s="160">
        <v>89.323400000000007</v>
      </c>
      <c r="HI42" s="160">
        <v>-21.402699999999999</v>
      </c>
      <c r="HJ42" s="160">
        <v>29.0335</v>
      </c>
      <c r="HK42" s="161"/>
      <c r="HL42" s="160">
        <v>6.7969999999999997</v>
      </c>
      <c r="HM42" s="160">
        <v>0</v>
      </c>
      <c r="HN42" s="160">
        <v>0</v>
      </c>
      <c r="HO42" s="161"/>
      <c r="HP42" s="161"/>
      <c r="HQ42" s="160">
        <v>-11.2927</v>
      </c>
      <c r="HR42" s="160">
        <v>-10.683</v>
      </c>
      <c r="HS42" s="160">
        <v>-16.489899999999999</v>
      </c>
      <c r="HT42" s="160">
        <v>-16.5456</v>
      </c>
      <c r="HU42" s="160">
        <v>4.03</v>
      </c>
      <c r="HV42" s="160">
        <v>4.13</v>
      </c>
      <c r="HW42" s="160">
        <v>-24.9</v>
      </c>
      <c r="HX42" s="160">
        <v>-24.9</v>
      </c>
      <c r="HY42" s="160">
        <v>1.2662</v>
      </c>
      <c r="HZ42" s="160">
        <v>-3.2</v>
      </c>
      <c r="IA42" s="160">
        <v>57.597700000000003</v>
      </c>
      <c r="IB42" s="160">
        <v>22.443100000000001</v>
      </c>
      <c r="IC42" s="160">
        <v>22.240100000000002</v>
      </c>
      <c r="ID42" s="160">
        <v>-11.8</v>
      </c>
      <c r="IE42" s="160">
        <v>-31.1</v>
      </c>
      <c r="IF42" s="160">
        <v>-3.3</v>
      </c>
      <c r="IG42" s="160">
        <v>-3.9</v>
      </c>
      <c r="IH42" s="161"/>
      <c r="II42" s="161"/>
      <c r="IJ42" s="160">
        <v>-147.28620000000001</v>
      </c>
      <c r="IK42" s="160">
        <v>-23.9648</v>
      </c>
      <c r="IL42" s="160">
        <v>-232.3143</v>
      </c>
      <c r="IM42" s="160">
        <v>-23.833500000000001</v>
      </c>
      <c r="IN42" s="160">
        <v>-45.480899999999998</v>
      </c>
      <c r="IO42" s="160">
        <v>105.6324</v>
      </c>
      <c r="IP42" s="160">
        <v>61.2059</v>
      </c>
      <c r="IQ42" s="160">
        <v>70.477900000000005</v>
      </c>
      <c r="IR42" s="160">
        <v>144.047</v>
      </c>
      <c r="IS42" s="160">
        <v>39.056699999999999</v>
      </c>
      <c r="IT42" s="160">
        <v>13.5725</v>
      </c>
      <c r="IU42" s="160">
        <v>13.677899999999999</v>
      </c>
      <c r="IV42" s="160">
        <v>34.447200000000002</v>
      </c>
      <c r="IW42" s="160">
        <v>156.69470000000001</v>
      </c>
      <c r="IX42" s="160">
        <v>-243.506</v>
      </c>
      <c r="IY42" s="160">
        <v>50.1387</v>
      </c>
      <c r="IZ42" s="160">
        <v>-44.708599999999997</v>
      </c>
      <c r="JA42" s="160">
        <v>-1.8029999999999999</v>
      </c>
      <c r="JB42" s="161"/>
      <c r="JC42" s="160">
        <v>-7.68</v>
      </c>
      <c r="JD42" s="160">
        <v>-0.68200000000000005</v>
      </c>
      <c r="JE42" s="160">
        <v>-0.68200000000000005</v>
      </c>
      <c r="JF42" s="160">
        <v>3.2</v>
      </c>
      <c r="JG42" s="160">
        <v>0</v>
      </c>
      <c r="JH42" s="160">
        <v>-3.2835000000000001</v>
      </c>
      <c r="JI42" s="160">
        <v>-6.3859000000000004</v>
      </c>
      <c r="JJ42" s="160">
        <v>5.8304999999999998</v>
      </c>
      <c r="JK42" s="160">
        <v>-2.0798000000000001</v>
      </c>
      <c r="JL42" s="160">
        <v>4.0999999999999996</v>
      </c>
      <c r="JM42" s="160">
        <v>-1.093</v>
      </c>
      <c r="JN42" s="160">
        <v>-5.2999999999999999E-2</v>
      </c>
      <c r="JO42" s="161"/>
      <c r="JP42" s="161"/>
      <c r="JQ42" s="160">
        <v>4.8417000000000003</v>
      </c>
      <c r="JR42" s="160">
        <v>2.9359999999999999</v>
      </c>
      <c r="JS42" s="160">
        <v>4.3620000000000001</v>
      </c>
      <c r="JT42" s="161"/>
      <c r="JU42" s="160">
        <v>14.9</v>
      </c>
      <c r="JV42" s="160">
        <v>1.0996999999999999</v>
      </c>
      <c r="JW42" s="160">
        <v>0.61</v>
      </c>
      <c r="JX42" s="161"/>
      <c r="JY42" s="160">
        <v>-10.353899999999999</v>
      </c>
      <c r="JZ42" s="160">
        <v>-1.3022</v>
      </c>
      <c r="KA42" s="160">
        <v>-26.1736</v>
      </c>
      <c r="KB42" s="160">
        <v>-8.6606000000000005</v>
      </c>
      <c r="KC42" s="160">
        <v>-2.2972999999999999</v>
      </c>
      <c r="KD42" s="160">
        <v>-28.672599999999999</v>
      </c>
      <c r="KE42" s="161"/>
      <c r="KF42" s="160">
        <v>-8.9</v>
      </c>
      <c r="KG42" s="160">
        <v>-7.9</v>
      </c>
      <c r="KH42" s="160">
        <v>44.709099999999999</v>
      </c>
      <c r="KI42" s="160">
        <v>-92.340599999999995</v>
      </c>
    </row>
    <row r="43" spans="1:295" ht="18" customHeight="1" x14ac:dyDescent="0.3">
      <c r="A43" s="157" t="s">
        <v>54</v>
      </c>
      <c r="B43" s="157" t="s">
        <v>882</v>
      </c>
      <c r="C43" s="160">
        <v>0</v>
      </c>
      <c r="D43" s="160">
        <v>3.9405000000000001</v>
      </c>
      <c r="E43" s="160">
        <v>-9.1102000000000007</v>
      </c>
      <c r="F43" s="160">
        <v>6.7416</v>
      </c>
      <c r="G43" s="160">
        <v>16.6296</v>
      </c>
      <c r="H43" s="161"/>
      <c r="I43" s="160">
        <v>21.451899999999998</v>
      </c>
      <c r="J43" s="161"/>
      <c r="K43" s="160">
        <v>26.336500000000001</v>
      </c>
      <c r="L43" s="160">
        <v>11.499599999999999</v>
      </c>
      <c r="M43" s="160">
        <v>11.0303</v>
      </c>
      <c r="N43" s="160">
        <v>-22.2</v>
      </c>
      <c r="O43" s="160">
        <v>-24.2</v>
      </c>
      <c r="P43" s="160">
        <v>-2.2000000000000002</v>
      </c>
      <c r="Q43" s="160">
        <v>2.484</v>
      </c>
      <c r="R43" s="160">
        <v>-15.4</v>
      </c>
      <c r="S43" s="160">
        <v>0.5877</v>
      </c>
      <c r="T43" s="160">
        <v>2.5632999999999999</v>
      </c>
      <c r="U43" s="160">
        <v>8.5545000000000009</v>
      </c>
      <c r="V43" s="160">
        <v>8.6349</v>
      </c>
      <c r="W43" s="160">
        <v>14.5014</v>
      </c>
      <c r="X43" s="160">
        <v>4.3776000000000002</v>
      </c>
      <c r="Y43" s="160">
        <v>0.11550000000000001</v>
      </c>
      <c r="Z43" s="160">
        <v>2.0901000000000001</v>
      </c>
      <c r="AA43" s="161"/>
      <c r="AB43" s="160">
        <v>-0.71689999999999998</v>
      </c>
      <c r="AC43" s="160">
        <v>-0.97099999999999997</v>
      </c>
      <c r="AD43" s="160">
        <v>-0.94099999999999995</v>
      </c>
      <c r="AE43" s="160">
        <v>3.99</v>
      </c>
      <c r="AF43" s="160">
        <v>0</v>
      </c>
      <c r="AG43" s="160">
        <v>-11</v>
      </c>
      <c r="AH43" s="160">
        <v>-0.09</v>
      </c>
      <c r="AI43" s="160">
        <v>0.245</v>
      </c>
      <c r="AJ43" s="161">
        <v>0</v>
      </c>
      <c r="AK43" s="160">
        <v>0.83</v>
      </c>
      <c r="AL43" s="161"/>
      <c r="AM43" s="160">
        <v>-19.87</v>
      </c>
      <c r="AN43" s="160">
        <v>-20.079999999999998</v>
      </c>
      <c r="AO43" s="160">
        <v>6.5099</v>
      </c>
      <c r="AP43" s="160">
        <v>3.0998000000000001</v>
      </c>
      <c r="AQ43" s="160">
        <v>22.817</v>
      </c>
      <c r="AR43" s="160">
        <v>27.514299999999999</v>
      </c>
      <c r="AS43" s="160">
        <v>-11.584199999999999</v>
      </c>
      <c r="AT43" s="160">
        <v>-6.1189999999999998</v>
      </c>
      <c r="AU43" s="161">
        <v>0</v>
      </c>
      <c r="AV43" s="160">
        <v>9.7866999999999997</v>
      </c>
      <c r="AW43" s="160">
        <v>8.9177999999999997</v>
      </c>
      <c r="AX43" s="160">
        <v>-16.909099999999999</v>
      </c>
      <c r="AY43" s="160">
        <v>-15.2767</v>
      </c>
      <c r="AZ43" s="160">
        <v>41.649000000000001</v>
      </c>
      <c r="BA43" s="160">
        <v>40.356200000000001</v>
      </c>
      <c r="BB43" s="160">
        <v>51.308999999999997</v>
      </c>
      <c r="BC43" s="160">
        <v>9.2272999999999996</v>
      </c>
      <c r="BD43" s="160">
        <v>-2.2999999999999998</v>
      </c>
      <c r="BE43" s="160">
        <v>-2.2000000000000002</v>
      </c>
      <c r="BF43" s="160">
        <v>-17.756900000000002</v>
      </c>
      <c r="BG43" s="161"/>
      <c r="BH43" s="160">
        <v>-2.3639999999999999</v>
      </c>
      <c r="BI43" s="161"/>
      <c r="BJ43" s="160">
        <v>-6.391</v>
      </c>
      <c r="BK43" s="160">
        <v>5.0027999999999997</v>
      </c>
      <c r="BL43" s="160">
        <v>2.8902000000000001</v>
      </c>
      <c r="BM43" s="160">
        <v>1.91</v>
      </c>
      <c r="BN43" s="160">
        <v>-129.55099999999999</v>
      </c>
      <c r="BO43" s="160">
        <v>106.8758</v>
      </c>
      <c r="BP43" s="160">
        <v>105.80759999999999</v>
      </c>
      <c r="BQ43" s="160">
        <v>-100.8145</v>
      </c>
      <c r="BR43" s="160">
        <v>-90.673199999999994</v>
      </c>
      <c r="BS43" s="161"/>
      <c r="BT43" s="161"/>
      <c r="BU43" s="161"/>
      <c r="BV43" s="160">
        <v>33.880600000000001</v>
      </c>
      <c r="BW43" s="160">
        <v>16.62</v>
      </c>
      <c r="BX43" s="160">
        <v>12.91</v>
      </c>
      <c r="BY43" s="160">
        <v>-8.7100000000000009</v>
      </c>
      <c r="BZ43" s="160">
        <v>8.8699999999999992</v>
      </c>
      <c r="CA43" s="160">
        <v>-4.1485000000000003</v>
      </c>
      <c r="CB43" s="160">
        <v>-3.8805999999999998</v>
      </c>
      <c r="CC43" s="160">
        <v>14.5219</v>
      </c>
      <c r="CD43" s="160">
        <v>12.7006</v>
      </c>
      <c r="CE43" s="161"/>
      <c r="CF43" s="160">
        <v>7.0050999999999997</v>
      </c>
      <c r="CG43" s="160">
        <v>7.0324</v>
      </c>
      <c r="CH43" s="160">
        <v>-6.5891999999999999</v>
      </c>
      <c r="CI43" s="161"/>
      <c r="CJ43" s="161"/>
      <c r="CK43" s="161"/>
      <c r="CL43" s="160">
        <v>2.7</v>
      </c>
      <c r="CM43" s="160">
        <v>0.3</v>
      </c>
      <c r="CN43" s="160">
        <v>-4.78</v>
      </c>
      <c r="CO43" s="160">
        <v>34.942599999999999</v>
      </c>
      <c r="CP43" s="160">
        <v>35.118000000000002</v>
      </c>
      <c r="CQ43" s="160">
        <v>32.985900000000001</v>
      </c>
      <c r="CR43" s="160">
        <v>60.1723</v>
      </c>
      <c r="CS43" s="160">
        <v>60.630699999999997</v>
      </c>
      <c r="CT43" s="160">
        <v>-19.8569</v>
      </c>
      <c r="CU43" s="160">
        <v>-58.563299999999998</v>
      </c>
      <c r="CV43" s="160">
        <v>-14.4839</v>
      </c>
      <c r="CW43" s="160">
        <v>3.5842999999999998</v>
      </c>
      <c r="CX43" s="160">
        <v>39.06</v>
      </c>
      <c r="CY43" s="160">
        <v>16.38</v>
      </c>
      <c r="CZ43" s="160">
        <v>4.8486000000000002</v>
      </c>
      <c r="DA43" s="160">
        <v>4.0069999999999997</v>
      </c>
      <c r="DB43" s="161"/>
      <c r="DC43" s="161"/>
      <c r="DD43" s="161"/>
      <c r="DE43" s="161"/>
      <c r="DF43" s="160">
        <v>26.9574</v>
      </c>
      <c r="DG43" s="161"/>
      <c r="DH43" s="160">
        <v>-20.538699999999999</v>
      </c>
      <c r="DI43" s="160">
        <v>-48.7</v>
      </c>
      <c r="DJ43" s="160">
        <v>-48.8</v>
      </c>
      <c r="DK43" s="160">
        <v>-1.0376000000000001</v>
      </c>
      <c r="DL43" s="160">
        <v>14.4054</v>
      </c>
      <c r="DM43" s="160">
        <v>18.457599999999999</v>
      </c>
      <c r="DN43" s="160">
        <v>27.6523</v>
      </c>
      <c r="DO43" s="160">
        <v>15.54</v>
      </c>
      <c r="DP43" s="160">
        <v>-4.6100000000000003</v>
      </c>
      <c r="DQ43" s="160">
        <v>14.228999999999999</v>
      </c>
      <c r="DR43" s="160">
        <v>-28.069099999999999</v>
      </c>
      <c r="DS43" s="160">
        <v>-11.57</v>
      </c>
      <c r="DT43" s="160">
        <v>-11.65</v>
      </c>
      <c r="DU43" s="160">
        <v>36.130000000000003</v>
      </c>
      <c r="DV43" s="160">
        <v>-36.94</v>
      </c>
      <c r="DW43" s="160">
        <v>-30.818200000000001</v>
      </c>
      <c r="DX43" s="160">
        <v>-15.045500000000001</v>
      </c>
      <c r="DY43" s="160">
        <v>-26.415700000000001</v>
      </c>
      <c r="DZ43" s="160">
        <v>-25.081800000000001</v>
      </c>
      <c r="EA43" s="160">
        <v>28.3627</v>
      </c>
      <c r="EB43" s="160">
        <v>0.59919999999999995</v>
      </c>
      <c r="EC43" s="160">
        <v>-7.8089000000000004</v>
      </c>
      <c r="ED43" s="160">
        <v>-7.22</v>
      </c>
      <c r="EE43" s="160">
        <v>-18.659099999999999</v>
      </c>
      <c r="EF43" s="160">
        <v>-26.2209</v>
      </c>
      <c r="EG43" s="160">
        <v>-14.999000000000001</v>
      </c>
      <c r="EH43" s="160">
        <v>18.5517</v>
      </c>
      <c r="EI43" s="160">
        <v>-23.053100000000001</v>
      </c>
      <c r="EJ43" s="161"/>
      <c r="EK43" s="160">
        <v>-12.974500000000001</v>
      </c>
      <c r="EL43" s="160">
        <v>-12.025499999999999</v>
      </c>
      <c r="EM43" s="160">
        <v>18.343499999999999</v>
      </c>
      <c r="EN43" s="160">
        <v>10.999000000000001</v>
      </c>
      <c r="EO43" s="160">
        <v>9.2568999999999999</v>
      </c>
      <c r="EP43" s="160">
        <v>-31.236000000000001</v>
      </c>
      <c r="EQ43" s="160">
        <v>-25.703800000000001</v>
      </c>
      <c r="ER43" s="160">
        <v>-25.775200000000002</v>
      </c>
      <c r="ES43" s="160">
        <v>6.5204000000000004</v>
      </c>
      <c r="ET43" s="161"/>
      <c r="EU43" s="160">
        <v>0</v>
      </c>
      <c r="EV43" s="160">
        <v>0</v>
      </c>
      <c r="EW43" s="160">
        <v>6.4127999999999998</v>
      </c>
      <c r="EX43" s="160">
        <v>15.7064</v>
      </c>
      <c r="EY43" s="160">
        <v>-11.757999999999999</v>
      </c>
      <c r="EZ43" s="160">
        <v>-5.9177</v>
      </c>
      <c r="FA43" s="160">
        <v>5.7081999999999997</v>
      </c>
      <c r="FB43" s="160">
        <v>6.3791000000000002</v>
      </c>
      <c r="FC43" s="160">
        <v>-19.594000000000001</v>
      </c>
      <c r="FD43" s="160">
        <v>4.8617999999999997</v>
      </c>
      <c r="FE43" s="161"/>
      <c r="FF43" s="160">
        <v>4.6201999999999996</v>
      </c>
      <c r="FG43" s="160">
        <v>3.8664000000000001</v>
      </c>
      <c r="FH43" s="160">
        <v>4.0507</v>
      </c>
      <c r="FI43" s="160">
        <v>0</v>
      </c>
      <c r="FJ43" s="160">
        <v>-2.1768999999999998</v>
      </c>
      <c r="FK43" s="160">
        <v>-2.8468</v>
      </c>
      <c r="FL43" s="160">
        <v>16.243300000000001</v>
      </c>
      <c r="FM43" s="160">
        <v>12.5661</v>
      </c>
      <c r="FN43" s="160">
        <v>12.9436</v>
      </c>
      <c r="FO43" s="160">
        <v>27.924800000000001</v>
      </c>
      <c r="FP43" s="160">
        <v>39.0839</v>
      </c>
      <c r="FQ43" s="160">
        <v>24.020099999999999</v>
      </c>
      <c r="FR43" s="160">
        <v>-12.44</v>
      </c>
      <c r="FS43" s="160">
        <v>-0.6038</v>
      </c>
      <c r="FT43" s="160">
        <v>0.21809999999999999</v>
      </c>
      <c r="FU43" s="160">
        <v>0.15</v>
      </c>
      <c r="FV43" s="160">
        <v>-1.89</v>
      </c>
      <c r="FW43" s="160">
        <v>-23.119800000000001</v>
      </c>
      <c r="FX43" s="161"/>
      <c r="FY43" s="160">
        <v>7.2679999999999998</v>
      </c>
      <c r="FZ43" s="160">
        <v>0.93600000000000005</v>
      </c>
      <c r="GA43" s="161"/>
      <c r="GB43" s="160">
        <v>32</v>
      </c>
      <c r="GC43" s="160">
        <v>-42.276200000000003</v>
      </c>
      <c r="GD43" s="160">
        <v>-30.5533</v>
      </c>
      <c r="GE43" s="161"/>
      <c r="GF43" s="160">
        <v>15.4415</v>
      </c>
      <c r="GG43" s="161"/>
      <c r="GH43" s="160">
        <v>23.924299999999999</v>
      </c>
      <c r="GI43" s="160">
        <v>-8.0381999999999998</v>
      </c>
      <c r="GJ43" s="160">
        <v>-8.7659000000000002</v>
      </c>
      <c r="GK43" s="160">
        <v>2.7913000000000001</v>
      </c>
      <c r="GL43" s="161"/>
      <c r="GM43" s="161"/>
      <c r="GN43" s="161"/>
      <c r="GO43" s="160">
        <v>-29.485199999999999</v>
      </c>
      <c r="GP43" s="160">
        <v>4.7022000000000004</v>
      </c>
      <c r="GQ43" s="160">
        <v>-23.098600000000001</v>
      </c>
      <c r="GR43" s="160">
        <v>5.1456</v>
      </c>
      <c r="GS43" s="160">
        <v>5.1062000000000003</v>
      </c>
      <c r="GT43" s="160">
        <v>150.14230000000001</v>
      </c>
      <c r="GU43" s="161"/>
      <c r="GV43" s="160">
        <v>-7.0003000000000002</v>
      </c>
      <c r="GW43" s="160">
        <v>-15.341699999999999</v>
      </c>
      <c r="GX43" s="161"/>
      <c r="GY43" s="160">
        <v>8.5274999999999999</v>
      </c>
      <c r="GZ43" s="160">
        <v>8.4107000000000003</v>
      </c>
      <c r="HA43" s="161"/>
      <c r="HB43" s="160">
        <v>-4.282</v>
      </c>
      <c r="HC43" s="160">
        <v>-3.1351</v>
      </c>
      <c r="HD43" s="160">
        <v>-12.15</v>
      </c>
      <c r="HE43" s="160">
        <v>15.7464</v>
      </c>
      <c r="HF43" s="160">
        <v>15.244999999999999</v>
      </c>
      <c r="HG43" s="160">
        <v>60.264499999999998</v>
      </c>
      <c r="HH43" s="160">
        <v>94.875299999999996</v>
      </c>
      <c r="HI43" s="160">
        <v>-20.6295</v>
      </c>
      <c r="HJ43" s="160">
        <v>30.790099999999999</v>
      </c>
      <c r="HK43" s="161"/>
      <c r="HL43" s="160">
        <v>5.7188999999999997</v>
      </c>
      <c r="HM43" s="160">
        <v>0</v>
      </c>
      <c r="HN43" s="160">
        <v>0</v>
      </c>
      <c r="HO43" s="161"/>
      <c r="HP43" s="160">
        <v>20.997800000000002</v>
      </c>
      <c r="HQ43" s="160">
        <v>-11.7981</v>
      </c>
      <c r="HR43" s="160">
        <v>-11.5344</v>
      </c>
      <c r="HS43" s="160">
        <v>-15.380800000000001</v>
      </c>
      <c r="HT43" s="160">
        <v>-14.7881</v>
      </c>
      <c r="HU43" s="160">
        <v>5.97</v>
      </c>
      <c r="HV43" s="160">
        <v>6.19</v>
      </c>
      <c r="HW43" s="160">
        <v>-25.1</v>
      </c>
      <c r="HX43" s="160">
        <v>-25.4</v>
      </c>
      <c r="HY43" s="160">
        <v>1.2845</v>
      </c>
      <c r="HZ43" s="160">
        <v>-5.12</v>
      </c>
      <c r="IA43" s="160">
        <v>62.674500000000002</v>
      </c>
      <c r="IB43" s="160">
        <v>23.312999999999999</v>
      </c>
      <c r="IC43" s="160">
        <v>23.398499999999999</v>
      </c>
      <c r="ID43" s="160">
        <v>-13.1</v>
      </c>
      <c r="IE43" s="160">
        <v>-31.2</v>
      </c>
      <c r="IF43" s="160">
        <v>-3.7</v>
      </c>
      <c r="IG43" s="160">
        <v>-4.2</v>
      </c>
      <c r="IH43" s="161"/>
      <c r="II43" s="161"/>
      <c r="IJ43" s="160">
        <v>-148.37739999999999</v>
      </c>
      <c r="IK43" s="160">
        <v>-27.9376</v>
      </c>
      <c r="IL43" s="160">
        <v>-232.01509999999999</v>
      </c>
      <c r="IM43" s="160">
        <v>-19.460899999999999</v>
      </c>
      <c r="IN43" s="160">
        <v>-44.883000000000003</v>
      </c>
      <c r="IO43" s="160">
        <v>100.1336</v>
      </c>
      <c r="IP43" s="160">
        <v>57.218400000000003</v>
      </c>
      <c r="IQ43" s="160">
        <v>73.691299999999998</v>
      </c>
      <c r="IR43" s="160">
        <v>146.24539999999999</v>
      </c>
      <c r="IS43" s="160">
        <v>38.143999999999998</v>
      </c>
      <c r="IT43" s="160">
        <v>15.5426</v>
      </c>
      <c r="IU43" s="160">
        <v>15.296900000000001</v>
      </c>
      <c r="IV43" s="160">
        <v>32.168900000000001</v>
      </c>
      <c r="IW43" s="160">
        <v>156.51599999999999</v>
      </c>
      <c r="IX43" s="160">
        <v>-243.22929999999999</v>
      </c>
      <c r="IY43" s="160">
        <v>50.056399999999996</v>
      </c>
      <c r="IZ43" s="160">
        <v>-43.484999999999999</v>
      </c>
      <c r="JA43" s="160">
        <v>-2.0838000000000001</v>
      </c>
      <c r="JB43" s="161"/>
      <c r="JC43" s="160">
        <v>-7.76</v>
      </c>
      <c r="JD43" s="160">
        <v>-0.751</v>
      </c>
      <c r="JE43" s="160">
        <v>-0.751</v>
      </c>
      <c r="JF43" s="160">
        <v>3.04</v>
      </c>
      <c r="JG43" s="160">
        <v>0.16</v>
      </c>
      <c r="JH43" s="160">
        <v>-4.4645000000000001</v>
      </c>
      <c r="JI43" s="160">
        <v>-6.8528000000000002</v>
      </c>
      <c r="JJ43" s="160">
        <v>5.2171000000000003</v>
      </c>
      <c r="JK43" s="160">
        <v>-2.9281999999999999</v>
      </c>
      <c r="JL43" s="160">
        <v>5.2</v>
      </c>
      <c r="JM43" s="160">
        <v>1.4990000000000001</v>
      </c>
      <c r="JN43" s="160">
        <v>1.32</v>
      </c>
      <c r="JO43" s="161"/>
      <c r="JP43" s="161"/>
      <c r="JQ43" s="160">
        <v>4.8798000000000004</v>
      </c>
      <c r="JR43" s="160">
        <v>3.3426999999999998</v>
      </c>
      <c r="JS43" s="160">
        <v>4.3785999999999996</v>
      </c>
      <c r="JT43" s="161"/>
      <c r="JU43" s="160">
        <v>16.600000000000001</v>
      </c>
      <c r="JV43" s="160">
        <v>0.46960000000000002</v>
      </c>
      <c r="JW43" s="160">
        <v>0.55000000000000004</v>
      </c>
      <c r="JX43" s="161"/>
      <c r="JY43" s="160">
        <v>-10.696999999999999</v>
      </c>
      <c r="JZ43" s="160">
        <v>-1.6342000000000001</v>
      </c>
      <c r="KA43" s="160">
        <v>-24.869199999999999</v>
      </c>
      <c r="KB43" s="160">
        <v>-8.8321000000000005</v>
      </c>
      <c r="KC43" s="160">
        <v>-2.2425999999999999</v>
      </c>
      <c r="KD43" s="160">
        <v>-27.9937</v>
      </c>
      <c r="KE43" s="161"/>
      <c r="KF43" s="160">
        <v>-9.9</v>
      </c>
      <c r="KG43" s="160">
        <v>-6.2</v>
      </c>
      <c r="KH43" s="160">
        <v>50.239800000000002</v>
      </c>
      <c r="KI43" s="160">
        <v>-99.728200000000001</v>
      </c>
    </row>
    <row r="44" spans="1:295" ht="18" customHeight="1" x14ac:dyDescent="0.3">
      <c r="A44" s="157" t="s">
        <v>54</v>
      </c>
      <c r="B44" s="157" t="s">
        <v>883</v>
      </c>
      <c r="C44" s="160">
        <v>0</v>
      </c>
      <c r="D44" s="160">
        <v>3.5670999999999999</v>
      </c>
      <c r="E44" s="160">
        <v>-8.5718999999999994</v>
      </c>
      <c r="F44" s="160">
        <v>8.3064999999999998</v>
      </c>
      <c r="G44" s="160">
        <v>15.495799999999999</v>
      </c>
      <c r="H44" s="161"/>
      <c r="I44" s="160">
        <v>19.572500000000002</v>
      </c>
      <c r="J44" s="161"/>
      <c r="K44" s="160">
        <v>21.803000000000001</v>
      </c>
      <c r="L44" s="160">
        <v>9.1737000000000002</v>
      </c>
      <c r="M44" s="160">
        <v>8.8792000000000009</v>
      </c>
      <c r="N44" s="160">
        <v>-22.2</v>
      </c>
      <c r="O44" s="160">
        <v>-19.8</v>
      </c>
      <c r="P44" s="160">
        <v>-4.4000000000000004</v>
      </c>
      <c r="Q44" s="160">
        <v>0.82799999999999996</v>
      </c>
      <c r="R44" s="160">
        <v>-13.2</v>
      </c>
      <c r="S44" s="160">
        <v>0.9546</v>
      </c>
      <c r="T44" s="160">
        <v>2.2248999999999999</v>
      </c>
      <c r="U44" s="160">
        <v>5.6624999999999996</v>
      </c>
      <c r="V44" s="160">
        <v>5.6207000000000003</v>
      </c>
      <c r="W44" s="160">
        <v>9.9296000000000006</v>
      </c>
      <c r="X44" s="160">
        <v>0.76580000000000004</v>
      </c>
      <c r="Y44" s="160">
        <v>-0.6593</v>
      </c>
      <c r="Z44" s="160">
        <v>2.1978</v>
      </c>
      <c r="AA44" s="161"/>
      <c r="AB44" s="160">
        <v>-0.69779999999999998</v>
      </c>
      <c r="AC44" s="160">
        <v>-1.306</v>
      </c>
      <c r="AD44" s="160">
        <v>-1.304</v>
      </c>
      <c r="AE44" s="160">
        <v>4.101</v>
      </c>
      <c r="AF44" s="160">
        <v>0</v>
      </c>
      <c r="AG44" s="160">
        <v>-13.2</v>
      </c>
      <c r="AH44" s="160">
        <v>-0.88200000000000001</v>
      </c>
      <c r="AI44" s="160">
        <v>0.26</v>
      </c>
      <c r="AJ44" s="161">
        <v>0</v>
      </c>
      <c r="AK44" s="160">
        <v>-1.95</v>
      </c>
      <c r="AL44" s="161"/>
      <c r="AM44" s="160">
        <v>-21.22</v>
      </c>
      <c r="AN44" s="160">
        <v>-21.29</v>
      </c>
      <c r="AO44" s="160">
        <v>6.0365000000000002</v>
      </c>
      <c r="AP44" s="160">
        <v>3.3793000000000002</v>
      </c>
      <c r="AQ44" s="160">
        <v>20.6038</v>
      </c>
      <c r="AR44" s="160">
        <v>24.969100000000001</v>
      </c>
      <c r="AS44" s="160">
        <v>-16.8201</v>
      </c>
      <c r="AT44" s="160">
        <v>-17.340199999999999</v>
      </c>
      <c r="AU44" s="161">
        <v>0</v>
      </c>
      <c r="AV44" s="160">
        <v>0.84430000000000005</v>
      </c>
      <c r="AW44" s="160">
        <v>1.1829000000000001</v>
      </c>
      <c r="AX44" s="160">
        <v>-20.028600000000001</v>
      </c>
      <c r="AY44" s="160">
        <v>-18.114799999999999</v>
      </c>
      <c r="AZ44" s="160">
        <v>30.0413</v>
      </c>
      <c r="BA44" s="160">
        <v>32.086500000000001</v>
      </c>
      <c r="BB44" s="160">
        <v>6.5549999999999997</v>
      </c>
      <c r="BC44" s="160">
        <v>9.9476999999999993</v>
      </c>
      <c r="BD44" s="160">
        <v>-2.2999999999999998</v>
      </c>
      <c r="BE44" s="160">
        <v>-2.2999999999999998</v>
      </c>
      <c r="BF44" s="160">
        <v>-12.6455</v>
      </c>
      <c r="BG44" s="160">
        <v>-36.5246</v>
      </c>
      <c r="BH44" s="160">
        <v>-1.4618</v>
      </c>
      <c r="BI44" s="161"/>
      <c r="BJ44" s="160">
        <v>-9.6062999999999992</v>
      </c>
      <c r="BK44" s="160">
        <v>3.4251</v>
      </c>
      <c r="BL44" s="160">
        <v>1.1274</v>
      </c>
      <c r="BM44" s="160">
        <v>0.77429999999999999</v>
      </c>
      <c r="BN44" s="160">
        <v>-106.96729999999999</v>
      </c>
      <c r="BO44" s="160">
        <v>98.635800000000003</v>
      </c>
      <c r="BP44" s="160">
        <v>98.3001</v>
      </c>
      <c r="BQ44" s="160">
        <v>-99.492800000000003</v>
      </c>
      <c r="BR44" s="160">
        <v>-88.145200000000003</v>
      </c>
      <c r="BS44" s="161"/>
      <c r="BT44" s="161"/>
      <c r="BU44" s="161"/>
      <c r="BV44" s="160">
        <v>29.2501</v>
      </c>
      <c r="BW44" s="160">
        <v>15.82</v>
      </c>
      <c r="BX44" s="160">
        <v>11.33</v>
      </c>
      <c r="BY44" s="160">
        <v>-11.54</v>
      </c>
      <c r="BZ44" s="160">
        <v>7.19</v>
      </c>
      <c r="CA44" s="160">
        <v>2.8172999999999999</v>
      </c>
      <c r="CB44" s="160">
        <v>2.9512</v>
      </c>
      <c r="CC44" s="160">
        <v>10.352</v>
      </c>
      <c r="CD44" s="160">
        <v>7.7672999999999996</v>
      </c>
      <c r="CE44" s="161"/>
      <c r="CF44" s="160">
        <v>8.1102000000000007</v>
      </c>
      <c r="CG44" s="160">
        <v>8.1549999999999994</v>
      </c>
      <c r="CH44" s="160">
        <v>-9.5970999999999993</v>
      </c>
      <c r="CI44" s="161"/>
      <c r="CJ44" s="161"/>
      <c r="CK44" s="161"/>
      <c r="CL44" s="160">
        <v>1.3</v>
      </c>
      <c r="CM44" s="160">
        <v>-0.9</v>
      </c>
      <c r="CN44" s="160">
        <v>-4.3099999999999996</v>
      </c>
      <c r="CO44" s="160">
        <v>31.994499999999999</v>
      </c>
      <c r="CP44" s="160">
        <v>32.161200000000001</v>
      </c>
      <c r="CQ44" s="160">
        <v>30.381699999999999</v>
      </c>
      <c r="CR44" s="160">
        <v>59.5456</v>
      </c>
      <c r="CS44" s="160">
        <v>60.042299999999997</v>
      </c>
      <c r="CT44" s="160">
        <v>-23.144500000000001</v>
      </c>
      <c r="CU44" s="160">
        <v>-50.613999999999997</v>
      </c>
      <c r="CV44" s="160">
        <v>-21.402799999999999</v>
      </c>
      <c r="CW44" s="160">
        <v>3.8060999999999998</v>
      </c>
      <c r="CX44" s="160">
        <v>37.549999999999997</v>
      </c>
      <c r="CY44" s="160">
        <v>15.52</v>
      </c>
      <c r="CZ44" s="160">
        <v>3.7549000000000001</v>
      </c>
      <c r="DA44" s="160">
        <v>2.8351000000000002</v>
      </c>
      <c r="DB44" s="161"/>
      <c r="DC44" s="161"/>
      <c r="DD44" s="161"/>
      <c r="DE44" s="161"/>
      <c r="DF44" s="160">
        <v>26.035900000000002</v>
      </c>
      <c r="DG44" s="161"/>
      <c r="DH44" s="160">
        <v>-19.5365</v>
      </c>
      <c r="DI44" s="160">
        <v>-46.3</v>
      </c>
      <c r="DJ44" s="160">
        <v>-46.2</v>
      </c>
      <c r="DK44" s="160">
        <v>-1.4612000000000001</v>
      </c>
      <c r="DL44" s="160">
        <v>13.096399999999999</v>
      </c>
      <c r="DM44" s="160">
        <v>16.407299999999999</v>
      </c>
      <c r="DN44" s="160">
        <v>26.167899999999999</v>
      </c>
      <c r="DO44" s="160">
        <v>14.13</v>
      </c>
      <c r="DP44" s="160">
        <v>-4.04</v>
      </c>
      <c r="DQ44" s="160">
        <v>12.369</v>
      </c>
      <c r="DR44" s="160">
        <v>-26.2865</v>
      </c>
      <c r="DS44" s="160">
        <v>-5.4</v>
      </c>
      <c r="DT44" s="160">
        <v>-5.49</v>
      </c>
      <c r="DU44" s="160">
        <v>22.35</v>
      </c>
      <c r="DV44" s="160">
        <v>-42.46</v>
      </c>
      <c r="DW44" s="160">
        <v>-30.2364</v>
      </c>
      <c r="DX44" s="160">
        <v>-14.663600000000001</v>
      </c>
      <c r="DY44" s="160">
        <v>-20.0108</v>
      </c>
      <c r="DZ44" s="160">
        <v>-18.7818</v>
      </c>
      <c r="EA44" s="160">
        <v>17.417300000000001</v>
      </c>
      <c r="EB44" s="160">
        <v>-5.6897000000000002</v>
      </c>
      <c r="EC44" s="160">
        <v>-13.632999999999999</v>
      </c>
      <c r="ED44" s="160">
        <v>-13.427099999999999</v>
      </c>
      <c r="EE44" s="160">
        <v>-14.2743</v>
      </c>
      <c r="EF44" s="160">
        <v>-22.1631</v>
      </c>
      <c r="EG44" s="160">
        <v>-14.529</v>
      </c>
      <c r="EH44" s="160">
        <v>16.763400000000001</v>
      </c>
      <c r="EI44" s="160">
        <v>-17.959099999999999</v>
      </c>
      <c r="EJ44" s="161"/>
      <c r="EK44" s="160">
        <v>-9.0352999999999994</v>
      </c>
      <c r="EL44" s="160">
        <v>-7.9596999999999998</v>
      </c>
      <c r="EM44" s="160">
        <v>10.320600000000001</v>
      </c>
      <c r="EN44" s="160">
        <v>7.0709999999999997</v>
      </c>
      <c r="EO44" s="160">
        <v>5.7526000000000002</v>
      </c>
      <c r="EP44" s="160">
        <v>-28.164000000000001</v>
      </c>
      <c r="EQ44" s="160">
        <v>-19.6038</v>
      </c>
      <c r="ER44" s="160">
        <v>-19.315300000000001</v>
      </c>
      <c r="ES44" s="160">
        <v>0.92900000000000005</v>
      </c>
      <c r="ET44" s="160">
        <v>12.91</v>
      </c>
      <c r="EU44" s="160">
        <v>-2.72</v>
      </c>
      <c r="EV44" s="160">
        <v>0.1</v>
      </c>
      <c r="EW44" s="160">
        <v>5.9404000000000003</v>
      </c>
      <c r="EX44" s="160">
        <v>9.9652999999999992</v>
      </c>
      <c r="EY44" s="160">
        <v>-11.946999999999999</v>
      </c>
      <c r="EZ44" s="160">
        <v>-6.0621999999999998</v>
      </c>
      <c r="FA44" s="160">
        <v>6.3574000000000002</v>
      </c>
      <c r="FB44" s="160">
        <v>1.9155</v>
      </c>
      <c r="FC44" s="160">
        <v>-13.755100000000001</v>
      </c>
      <c r="FD44" s="160">
        <v>5.4069000000000003</v>
      </c>
      <c r="FE44" s="161"/>
      <c r="FF44" s="160">
        <v>5.0755999999999997</v>
      </c>
      <c r="FG44" s="160">
        <v>2.5878999999999999</v>
      </c>
      <c r="FH44" s="160">
        <v>2.6206999999999998</v>
      </c>
      <c r="FI44" s="160">
        <v>0</v>
      </c>
      <c r="FJ44" s="160">
        <v>-10.382300000000001</v>
      </c>
      <c r="FK44" s="160">
        <v>-10.8847</v>
      </c>
      <c r="FL44" s="160">
        <v>12.726699999999999</v>
      </c>
      <c r="FM44" s="160">
        <v>4.8507999999999996</v>
      </c>
      <c r="FN44" s="160">
        <v>5.1951999999999998</v>
      </c>
      <c r="FO44" s="160">
        <v>23.438300000000002</v>
      </c>
      <c r="FP44" s="160">
        <v>34.963000000000001</v>
      </c>
      <c r="FQ44" s="160">
        <v>21.783799999999999</v>
      </c>
      <c r="FR44" s="160">
        <v>-13.44</v>
      </c>
      <c r="FS44" s="160">
        <v>-0.1973</v>
      </c>
      <c r="FT44" s="160">
        <v>0.19159999999999999</v>
      </c>
      <c r="FU44" s="160">
        <v>-0.2</v>
      </c>
      <c r="FV44" s="160">
        <v>-0.45</v>
      </c>
      <c r="FW44" s="160">
        <v>-21.7286</v>
      </c>
      <c r="FX44" s="161"/>
      <c r="FY44" s="160">
        <v>7.2030000000000003</v>
      </c>
      <c r="FZ44" s="160">
        <v>0.81499999999999995</v>
      </c>
      <c r="GA44" s="160">
        <v>2.7884000000000002</v>
      </c>
      <c r="GB44" s="160">
        <v>32.71</v>
      </c>
      <c r="GC44" s="160">
        <v>-39.0426</v>
      </c>
      <c r="GD44" s="160">
        <v>-28.861899999999999</v>
      </c>
      <c r="GE44" s="160">
        <v>-0.45</v>
      </c>
      <c r="GF44" s="160">
        <v>16.392900000000001</v>
      </c>
      <c r="GG44" s="161"/>
      <c r="GH44" s="160">
        <v>26.4299</v>
      </c>
      <c r="GI44" s="160">
        <v>-8.3295999999999992</v>
      </c>
      <c r="GJ44" s="160">
        <v>-8.9362999999999992</v>
      </c>
      <c r="GK44" s="160">
        <v>2.7629000000000001</v>
      </c>
      <c r="GL44" s="161"/>
      <c r="GM44" s="161"/>
      <c r="GN44" s="160">
        <v>-10.1624</v>
      </c>
      <c r="GO44" s="160">
        <v>-20.1464</v>
      </c>
      <c r="GP44" s="160">
        <v>3.2898000000000001</v>
      </c>
      <c r="GQ44" s="160">
        <v>-24.1891</v>
      </c>
      <c r="GR44" s="160">
        <v>5.0351999999999997</v>
      </c>
      <c r="GS44" s="160">
        <v>5.0301</v>
      </c>
      <c r="GT44" s="160">
        <v>159.4213</v>
      </c>
      <c r="GU44" s="161"/>
      <c r="GV44" s="160">
        <v>-8.7279999999999998</v>
      </c>
      <c r="GW44" s="160">
        <v>-13.2836</v>
      </c>
      <c r="GX44" s="160">
        <v>4.6650999999999998</v>
      </c>
      <c r="GY44" s="160">
        <v>7.5753000000000004</v>
      </c>
      <c r="GZ44" s="160">
        <v>7.6978</v>
      </c>
      <c r="HA44" s="160">
        <v>4.0208000000000004</v>
      </c>
      <c r="HB44" s="160">
        <v>-9.4418000000000006</v>
      </c>
      <c r="HC44" s="160">
        <v>-7.5213999999999999</v>
      </c>
      <c r="HD44" s="160">
        <v>0.84</v>
      </c>
      <c r="HE44" s="160">
        <v>0</v>
      </c>
      <c r="HF44" s="160">
        <v>35.424100000000003</v>
      </c>
      <c r="HG44" s="160">
        <v>40.944299999999998</v>
      </c>
      <c r="HH44" s="160">
        <v>84.901600000000002</v>
      </c>
      <c r="HI44" s="160">
        <v>-11.0182</v>
      </c>
      <c r="HJ44" s="160">
        <v>38.981999999999999</v>
      </c>
      <c r="HK44" s="161"/>
      <c r="HL44" s="160">
        <v>0</v>
      </c>
      <c r="HM44" s="160">
        <v>0</v>
      </c>
      <c r="HN44" s="160">
        <v>0</v>
      </c>
      <c r="HO44" s="161"/>
      <c r="HP44" s="161"/>
      <c r="HQ44" s="160">
        <v>-12.1112</v>
      </c>
      <c r="HR44" s="160">
        <v>-11.474</v>
      </c>
      <c r="HS44" s="160">
        <v>-12.249599999999999</v>
      </c>
      <c r="HT44" s="160">
        <v>-12.0062</v>
      </c>
      <c r="HU44" s="160">
        <v>13.38</v>
      </c>
      <c r="HV44" s="160">
        <v>13.56</v>
      </c>
      <c r="HW44" s="160">
        <v>-23.1</v>
      </c>
      <c r="HX44" s="160">
        <v>-23.1</v>
      </c>
      <c r="HY44" s="160">
        <v>1.2497</v>
      </c>
      <c r="HZ44" s="160">
        <v>-6.4</v>
      </c>
      <c r="IA44" s="160">
        <v>60.0991</v>
      </c>
      <c r="IB44" s="160">
        <v>21.303899999999999</v>
      </c>
      <c r="IC44" s="160">
        <v>21.072900000000001</v>
      </c>
      <c r="ID44" s="160">
        <v>-15.7</v>
      </c>
      <c r="IE44" s="160">
        <v>-31.5</v>
      </c>
      <c r="IF44" s="160">
        <v>-4.0999999999999996</v>
      </c>
      <c r="IG44" s="160">
        <v>-4.7</v>
      </c>
      <c r="IH44" s="161"/>
      <c r="II44" s="161"/>
      <c r="IJ44" s="160">
        <v>-135.87970000000001</v>
      </c>
      <c r="IK44" s="160">
        <v>-31.0807</v>
      </c>
      <c r="IL44" s="160">
        <v>-232.09360000000001</v>
      </c>
      <c r="IM44" s="160">
        <v>-22.069099999999999</v>
      </c>
      <c r="IN44" s="160">
        <v>-43.2774</v>
      </c>
      <c r="IO44" s="160">
        <v>105.2236</v>
      </c>
      <c r="IP44" s="160">
        <v>56.619799999999998</v>
      </c>
      <c r="IQ44" s="160">
        <v>71.518000000000001</v>
      </c>
      <c r="IR44" s="160">
        <v>146.97810000000001</v>
      </c>
      <c r="IS44" s="160">
        <v>42.1815</v>
      </c>
      <c r="IT44" s="160">
        <v>31.4514</v>
      </c>
      <c r="IU44" s="160">
        <v>30.006499999999999</v>
      </c>
      <c r="IV44" s="160">
        <v>29.960799999999999</v>
      </c>
      <c r="IW44" s="160">
        <v>160.4649</v>
      </c>
      <c r="IX44" s="160">
        <v>-244.08019999999999</v>
      </c>
      <c r="IY44" s="160">
        <v>52.200499999999998</v>
      </c>
      <c r="IZ44" s="160">
        <v>-42.382100000000001</v>
      </c>
      <c r="JA44" s="160">
        <v>-2.6697000000000002</v>
      </c>
      <c r="JB44" s="161"/>
      <c r="JC44" s="160">
        <v>-8.16</v>
      </c>
      <c r="JD44" s="160">
        <v>-0.81399999999999995</v>
      </c>
      <c r="JE44" s="160">
        <v>-0.82099999999999995</v>
      </c>
      <c r="JF44" s="160">
        <v>3.2</v>
      </c>
      <c r="JG44" s="160">
        <v>2.3199999999999998</v>
      </c>
      <c r="JH44" s="160">
        <v>-4.6410999999999998</v>
      </c>
      <c r="JI44" s="160">
        <v>-8.1437000000000008</v>
      </c>
      <c r="JJ44" s="160">
        <v>4.5731000000000002</v>
      </c>
      <c r="JK44" s="160">
        <v>-1.6403000000000001</v>
      </c>
      <c r="JL44" s="160">
        <v>6.9</v>
      </c>
      <c r="JM44" s="160">
        <v>2.84</v>
      </c>
      <c r="JN44" s="160">
        <v>1.399</v>
      </c>
      <c r="JO44" s="161"/>
      <c r="JP44" s="161"/>
      <c r="JQ44" s="160">
        <v>3.8172999999999999</v>
      </c>
      <c r="JR44" s="160">
        <v>5.5030000000000001</v>
      </c>
      <c r="JS44" s="160">
        <v>4.8361000000000001</v>
      </c>
      <c r="JT44" s="161"/>
      <c r="JU44" s="160">
        <v>15.3</v>
      </c>
      <c r="JV44" s="160">
        <v>2.2847</v>
      </c>
      <c r="JW44" s="160">
        <v>0.49</v>
      </c>
      <c r="JX44" s="161"/>
      <c r="JY44" s="160">
        <v>-13.5495</v>
      </c>
      <c r="JZ44" s="160">
        <v>3.9399999999999998E-2</v>
      </c>
      <c r="KA44" s="160">
        <v>-23.55</v>
      </c>
      <c r="KB44" s="160">
        <v>-11.0021</v>
      </c>
      <c r="KC44" s="160">
        <v>-3.0863</v>
      </c>
      <c r="KD44" s="160">
        <v>-25.812100000000001</v>
      </c>
      <c r="KE44" s="160">
        <v>-1.7776000000000001</v>
      </c>
      <c r="KF44" s="160">
        <v>-9.1</v>
      </c>
      <c r="KG44" s="160">
        <v>-7.5</v>
      </c>
      <c r="KH44" s="160">
        <v>61.724499999999999</v>
      </c>
      <c r="KI44" s="160">
        <v>-115.85899999999999</v>
      </c>
    </row>
    <row r="45" spans="1:295" ht="18" customHeight="1" x14ac:dyDescent="0.3">
      <c r="A45" s="157" t="s">
        <v>54</v>
      </c>
      <c r="B45" s="157" t="s">
        <v>884</v>
      </c>
      <c r="C45" s="160">
        <v>0</v>
      </c>
      <c r="D45" s="160">
        <v>3.3940999999999999</v>
      </c>
      <c r="E45" s="160">
        <v>-8.0944000000000003</v>
      </c>
      <c r="F45" s="160">
        <v>6.5019</v>
      </c>
      <c r="G45" s="160">
        <v>15.6244</v>
      </c>
      <c r="H45" s="161"/>
      <c r="I45" s="160">
        <v>18.770700000000001</v>
      </c>
      <c r="J45" s="161"/>
      <c r="K45" s="160">
        <v>19.409300000000002</v>
      </c>
      <c r="L45" s="160">
        <v>8.1207999999999991</v>
      </c>
      <c r="M45" s="160">
        <v>7.7070999999999996</v>
      </c>
      <c r="N45" s="160">
        <v>-22.2</v>
      </c>
      <c r="O45" s="160">
        <v>-22</v>
      </c>
      <c r="P45" s="160">
        <v>-2.2000000000000002</v>
      </c>
      <c r="Q45" s="161"/>
      <c r="R45" s="160">
        <v>-13.2</v>
      </c>
      <c r="S45" s="160">
        <v>1.1354</v>
      </c>
      <c r="T45" s="160">
        <v>3.9977</v>
      </c>
      <c r="U45" s="160">
        <v>4.9382000000000001</v>
      </c>
      <c r="V45" s="160">
        <v>4.8228</v>
      </c>
      <c r="W45" s="160">
        <v>8.7832000000000008</v>
      </c>
      <c r="X45" s="160">
        <v>0.30259999999999998</v>
      </c>
      <c r="Y45" s="160">
        <v>-1.5962000000000001</v>
      </c>
      <c r="Z45" s="160">
        <v>2.2597</v>
      </c>
      <c r="AA45" s="161"/>
      <c r="AB45" s="160">
        <v>-0.67569999999999997</v>
      </c>
      <c r="AC45" s="160">
        <v>-1.268</v>
      </c>
      <c r="AD45" s="160">
        <v>-1.238</v>
      </c>
      <c r="AE45" s="160">
        <v>3.359</v>
      </c>
      <c r="AF45" s="160">
        <v>0</v>
      </c>
      <c r="AG45" s="160">
        <v>-11</v>
      </c>
      <c r="AH45" s="160">
        <v>-0.92600000000000005</v>
      </c>
      <c r="AI45" s="160">
        <v>0.252</v>
      </c>
      <c r="AJ45" s="161">
        <v>0</v>
      </c>
      <c r="AK45" s="160">
        <v>-1.25</v>
      </c>
      <c r="AL45" s="161"/>
      <c r="AM45" s="160">
        <v>-21.31</v>
      </c>
      <c r="AN45" s="160">
        <v>-21.37</v>
      </c>
      <c r="AO45" s="160">
        <v>5.1848000000000001</v>
      </c>
      <c r="AP45" s="160">
        <v>3.3820000000000001</v>
      </c>
      <c r="AQ45" s="160">
        <v>19.449200000000001</v>
      </c>
      <c r="AR45" s="160">
        <v>24.004000000000001</v>
      </c>
      <c r="AS45" s="160">
        <v>-16.569099999999999</v>
      </c>
      <c r="AT45" s="160">
        <v>-13.506399999999999</v>
      </c>
      <c r="AU45" s="161">
        <v>0</v>
      </c>
      <c r="AV45" s="160">
        <v>0.9274</v>
      </c>
      <c r="AW45" s="160">
        <v>1.4046000000000001</v>
      </c>
      <c r="AX45" s="160">
        <v>-19.751999999999999</v>
      </c>
      <c r="AY45" s="160">
        <v>-17.506599999999999</v>
      </c>
      <c r="AZ45" s="160">
        <v>30.6296</v>
      </c>
      <c r="BA45" s="160">
        <v>32.117899999999999</v>
      </c>
      <c r="BB45" s="160">
        <v>-8.4657</v>
      </c>
      <c r="BC45" s="160">
        <v>6.9112</v>
      </c>
      <c r="BD45" s="160">
        <v>-2.5</v>
      </c>
      <c r="BE45" s="160">
        <v>-2.5</v>
      </c>
      <c r="BF45" s="160">
        <v>-15.5885</v>
      </c>
      <c r="BG45" s="161"/>
      <c r="BH45" s="160">
        <v>-1.6569</v>
      </c>
      <c r="BI45" s="161"/>
      <c r="BJ45" s="160">
        <v>-2.6360000000000001</v>
      </c>
      <c r="BK45" s="160">
        <v>3.1482999999999999</v>
      </c>
      <c r="BL45" s="160">
        <v>1.488</v>
      </c>
      <c r="BM45" s="160">
        <v>0.9647</v>
      </c>
      <c r="BN45" s="160">
        <v>-93.752799999999993</v>
      </c>
      <c r="BO45" s="160">
        <v>46.388100000000001</v>
      </c>
      <c r="BP45" s="160">
        <v>46.479700000000001</v>
      </c>
      <c r="BQ45" s="160">
        <v>-85.281300000000002</v>
      </c>
      <c r="BR45" s="160">
        <v>-158.5461</v>
      </c>
      <c r="BS45" s="161"/>
      <c r="BT45" s="161"/>
      <c r="BU45" s="161"/>
      <c r="BV45" s="160">
        <v>25.407900000000001</v>
      </c>
      <c r="BW45" s="160">
        <v>12.66</v>
      </c>
      <c r="BX45" s="160">
        <v>10.69</v>
      </c>
      <c r="BY45" s="160">
        <v>-2.81</v>
      </c>
      <c r="BZ45" s="160">
        <v>10.01</v>
      </c>
      <c r="CA45" s="160">
        <v>-0.66559999999999997</v>
      </c>
      <c r="CB45" s="160">
        <v>-0.26369999999999999</v>
      </c>
      <c r="CC45" s="160">
        <v>12.670199999999999</v>
      </c>
      <c r="CD45" s="160">
        <v>10.563000000000001</v>
      </c>
      <c r="CE45" s="161"/>
      <c r="CF45" s="160">
        <v>-22.924199999999999</v>
      </c>
      <c r="CG45" s="160">
        <v>-22.575800000000001</v>
      </c>
      <c r="CH45" s="160">
        <v>-2.6798000000000002</v>
      </c>
      <c r="CI45" s="161"/>
      <c r="CJ45" s="161"/>
      <c r="CK45" s="161"/>
      <c r="CL45" s="160">
        <v>6.1</v>
      </c>
      <c r="CM45" s="160">
        <v>3.6</v>
      </c>
      <c r="CN45" s="160">
        <v>-3.68</v>
      </c>
      <c r="CO45" s="160">
        <v>29.791799999999999</v>
      </c>
      <c r="CP45" s="160">
        <v>29.936299999999999</v>
      </c>
      <c r="CQ45" s="160">
        <v>28.095199999999998</v>
      </c>
      <c r="CR45" s="160">
        <v>33.1815</v>
      </c>
      <c r="CS45" s="160">
        <v>33.686500000000002</v>
      </c>
      <c r="CT45" s="160">
        <v>-27.220500000000001</v>
      </c>
      <c r="CU45" s="160">
        <v>-18.658999999999999</v>
      </c>
      <c r="CV45" s="160">
        <v>-25.063700000000001</v>
      </c>
      <c r="CW45" s="160">
        <v>4.0787000000000004</v>
      </c>
      <c r="CX45" s="160">
        <v>34.950000000000003</v>
      </c>
      <c r="CY45" s="160">
        <v>14.1</v>
      </c>
      <c r="CZ45" s="160">
        <v>3.4424000000000001</v>
      </c>
      <c r="DA45" s="160">
        <v>2.5421</v>
      </c>
      <c r="DB45" s="161"/>
      <c r="DC45" s="161"/>
      <c r="DD45" s="161"/>
      <c r="DE45" s="161"/>
      <c r="DF45" s="160">
        <v>24.242000000000001</v>
      </c>
      <c r="DG45" s="161"/>
      <c r="DH45" s="160">
        <v>-19.669699999999999</v>
      </c>
      <c r="DI45" s="160">
        <v>-32</v>
      </c>
      <c r="DJ45" s="160">
        <v>-33.799999999999997</v>
      </c>
      <c r="DK45" s="160">
        <v>-1.5283</v>
      </c>
      <c r="DL45" s="160">
        <v>11.600300000000001</v>
      </c>
      <c r="DM45" s="160">
        <v>15.461</v>
      </c>
      <c r="DN45" s="160">
        <v>23.755800000000001</v>
      </c>
      <c r="DO45" s="160">
        <v>12.46</v>
      </c>
      <c r="DP45" s="160">
        <v>-3.67</v>
      </c>
      <c r="DQ45" s="160">
        <v>9.7959999999999994</v>
      </c>
      <c r="DR45" s="160">
        <v>-24.178899999999999</v>
      </c>
      <c r="DS45" s="160">
        <v>-4.91</v>
      </c>
      <c r="DT45" s="160">
        <v>-5.03</v>
      </c>
      <c r="DU45" s="160">
        <v>22.46</v>
      </c>
      <c r="DV45" s="160">
        <v>-44.26</v>
      </c>
      <c r="DW45" s="160">
        <v>-23.927299999999999</v>
      </c>
      <c r="DX45" s="160">
        <v>-11.8</v>
      </c>
      <c r="DY45" s="160">
        <v>-21.913</v>
      </c>
      <c r="DZ45" s="160">
        <v>-20.436399999999999</v>
      </c>
      <c r="EA45" s="160">
        <v>16.546099999999999</v>
      </c>
      <c r="EB45" s="160">
        <v>-6.1725000000000003</v>
      </c>
      <c r="EC45" s="160">
        <v>-14.6967</v>
      </c>
      <c r="ED45" s="160">
        <v>-14.8665</v>
      </c>
      <c r="EE45" s="160">
        <v>-15.931100000000001</v>
      </c>
      <c r="EF45" s="160">
        <v>-24.5884</v>
      </c>
      <c r="EG45" s="160">
        <v>-14.587</v>
      </c>
      <c r="EH45" s="160">
        <v>-1.4556</v>
      </c>
      <c r="EI45" s="160">
        <v>-8.2373999999999992</v>
      </c>
      <c r="EJ45" s="161"/>
      <c r="EK45" s="160">
        <v>-7.7988</v>
      </c>
      <c r="EL45" s="160">
        <v>-7.1666999999999996</v>
      </c>
      <c r="EM45" s="160">
        <v>10.5914</v>
      </c>
      <c r="EN45" s="160">
        <v>6.5129999999999999</v>
      </c>
      <c r="EO45" s="160">
        <v>5.6292999999999997</v>
      </c>
      <c r="EP45" s="160">
        <v>-29.7</v>
      </c>
      <c r="EQ45" s="160">
        <v>-19.217500000000001</v>
      </c>
      <c r="ER45" s="160">
        <v>-18.965699999999998</v>
      </c>
      <c r="ES45" s="160">
        <v>2.7896000000000001</v>
      </c>
      <c r="ET45" s="160">
        <v>13.04</v>
      </c>
      <c r="EU45" s="160">
        <v>-1.91</v>
      </c>
      <c r="EV45" s="160">
        <v>0</v>
      </c>
      <c r="EW45" s="160">
        <v>5.8379000000000003</v>
      </c>
      <c r="EX45" s="160">
        <v>10.423500000000001</v>
      </c>
      <c r="EY45" s="160">
        <v>-11.356299999999999</v>
      </c>
      <c r="EZ45" s="160">
        <v>-5.6108000000000002</v>
      </c>
      <c r="FA45" s="160">
        <v>4.6721000000000004</v>
      </c>
      <c r="FB45" s="160">
        <v>4.3178999999999998</v>
      </c>
      <c r="FC45" s="160">
        <v>-15.258699999999999</v>
      </c>
      <c r="FD45" s="160">
        <v>5.1905999999999999</v>
      </c>
      <c r="FE45" s="161"/>
      <c r="FF45" s="160">
        <v>5.0014000000000003</v>
      </c>
      <c r="FG45" s="160">
        <v>2.8530000000000002</v>
      </c>
      <c r="FH45" s="160">
        <v>2.8713000000000002</v>
      </c>
      <c r="FI45" s="160">
        <v>2.5758999999999999</v>
      </c>
      <c r="FJ45" s="160">
        <v>-5.6935000000000002</v>
      </c>
      <c r="FK45" s="160">
        <v>-6.3632999999999997</v>
      </c>
      <c r="FL45" s="160">
        <v>13.564</v>
      </c>
      <c r="FM45" s="160">
        <v>5.6452</v>
      </c>
      <c r="FN45" s="160">
        <v>5.1974</v>
      </c>
      <c r="FO45" s="160">
        <v>23.5169</v>
      </c>
      <c r="FP45" s="160">
        <v>33.956400000000002</v>
      </c>
      <c r="FQ45" s="160">
        <v>21.295500000000001</v>
      </c>
      <c r="FR45" s="160">
        <v>-15.18</v>
      </c>
      <c r="FS45" s="160">
        <v>-1.0065999999999999</v>
      </c>
      <c r="FT45" s="160">
        <v>0.20069999999999999</v>
      </c>
      <c r="FU45" s="160">
        <v>0.4</v>
      </c>
      <c r="FV45" s="160">
        <v>-0.94</v>
      </c>
      <c r="FW45" s="160">
        <v>-21.635000000000002</v>
      </c>
      <c r="FX45" s="161"/>
      <c r="FY45" s="160">
        <v>7.032</v>
      </c>
      <c r="FZ45" s="160">
        <v>0.80100000000000005</v>
      </c>
      <c r="GA45" s="161"/>
      <c r="GB45" s="160">
        <v>31.14</v>
      </c>
      <c r="GC45" s="160">
        <v>-38.610999999999997</v>
      </c>
      <c r="GD45" s="160">
        <v>-29.0366</v>
      </c>
      <c r="GE45" s="160">
        <v>-0.28999999999999998</v>
      </c>
      <c r="GF45" s="160">
        <v>15.434200000000001</v>
      </c>
      <c r="GG45" s="161"/>
      <c r="GH45" s="160">
        <v>26.529900000000001</v>
      </c>
      <c r="GI45" s="160">
        <v>-8.6563999999999997</v>
      </c>
      <c r="GJ45" s="160">
        <v>-9.2147000000000006</v>
      </c>
      <c r="GK45" s="160">
        <v>2.9916</v>
      </c>
      <c r="GL45" s="161"/>
      <c r="GM45" s="161"/>
      <c r="GN45" s="160">
        <v>-10.7842</v>
      </c>
      <c r="GO45" s="160">
        <v>-17.411000000000001</v>
      </c>
      <c r="GP45" s="160">
        <v>3.1644000000000001</v>
      </c>
      <c r="GQ45" s="160">
        <v>-22.823499999999999</v>
      </c>
      <c r="GR45" s="160">
        <v>3.8304</v>
      </c>
      <c r="GS45" s="160">
        <v>3.6305000000000001</v>
      </c>
      <c r="GT45" s="160">
        <v>160.24719999999999</v>
      </c>
      <c r="GU45" s="161"/>
      <c r="GV45" s="160">
        <v>-8.6280999999999999</v>
      </c>
      <c r="GW45" s="160">
        <v>-13.1317</v>
      </c>
      <c r="GX45" s="160">
        <v>4.2733999999999996</v>
      </c>
      <c r="GY45" s="160">
        <v>8.1319999999999997</v>
      </c>
      <c r="GZ45" s="160">
        <v>8.3474000000000004</v>
      </c>
      <c r="HA45" s="161"/>
      <c r="HB45" s="160">
        <v>-7.3423999999999996</v>
      </c>
      <c r="HC45" s="160">
        <v>-5.7050000000000001</v>
      </c>
      <c r="HD45" s="160">
        <v>1.26</v>
      </c>
      <c r="HE45" s="160">
        <v>0</v>
      </c>
      <c r="HF45" s="160">
        <v>44.292700000000004</v>
      </c>
      <c r="HG45" s="160">
        <v>37.500500000000002</v>
      </c>
      <c r="HH45" s="160">
        <v>93.884699999999995</v>
      </c>
      <c r="HI45" s="160">
        <v>-9.8673999999999999</v>
      </c>
      <c r="HJ45" s="160">
        <v>41.349899999999998</v>
      </c>
      <c r="HK45" s="161"/>
      <c r="HL45" s="161"/>
      <c r="HM45" s="160">
        <v>0</v>
      </c>
      <c r="HN45" s="160">
        <v>0</v>
      </c>
      <c r="HO45" s="161"/>
      <c r="HP45" s="161"/>
      <c r="HQ45" s="160">
        <v>-11.2818</v>
      </c>
      <c r="HR45" s="160">
        <v>-10.6995</v>
      </c>
      <c r="HS45" s="160">
        <v>-11.7767</v>
      </c>
      <c r="HT45" s="160">
        <v>-11.3375</v>
      </c>
      <c r="HU45" s="160">
        <v>12.8</v>
      </c>
      <c r="HV45" s="160">
        <v>13.21</v>
      </c>
      <c r="HW45" s="160">
        <v>-24.6</v>
      </c>
      <c r="HX45" s="160">
        <v>-24.7</v>
      </c>
      <c r="HY45" s="160">
        <v>1.2131000000000001</v>
      </c>
      <c r="HZ45" s="160">
        <v>-6.16</v>
      </c>
      <c r="IA45" s="160">
        <v>58.237499999999997</v>
      </c>
      <c r="IB45" s="160">
        <v>22.529299999999999</v>
      </c>
      <c r="IC45" s="160">
        <v>22.427900000000001</v>
      </c>
      <c r="ID45" s="160">
        <v>-14.8</v>
      </c>
      <c r="IE45" s="160">
        <v>-30.3</v>
      </c>
      <c r="IF45" s="160">
        <v>-3.3</v>
      </c>
      <c r="IG45" s="160">
        <v>-3.8</v>
      </c>
      <c r="IH45" s="161"/>
      <c r="II45" s="160">
        <v>-17.432200000000002</v>
      </c>
      <c r="IJ45" s="160">
        <v>-134.85069999999999</v>
      </c>
      <c r="IK45" s="160">
        <v>-38.3172</v>
      </c>
      <c r="IL45" s="160">
        <v>-226.84739999999999</v>
      </c>
      <c r="IM45" s="160">
        <v>-17.688600000000001</v>
      </c>
      <c r="IN45" s="160">
        <v>-43.232399999999998</v>
      </c>
      <c r="IO45" s="160">
        <v>107.5378</v>
      </c>
      <c r="IP45" s="160">
        <v>55.345599999999997</v>
      </c>
      <c r="IQ45" s="160">
        <v>70.805800000000005</v>
      </c>
      <c r="IR45" s="160">
        <v>147.0121</v>
      </c>
      <c r="IS45" s="160">
        <v>40.973199999999999</v>
      </c>
      <c r="IT45" s="160">
        <v>28.417400000000001</v>
      </c>
      <c r="IU45" s="160">
        <v>30.338899999999999</v>
      </c>
      <c r="IV45" s="160">
        <v>34.930399999999999</v>
      </c>
      <c r="IW45" s="160">
        <v>163.18639999999999</v>
      </c>
      <c r="IX45" s="161"/>
      <c r="IY45" s="160">
        <v>53.1877</v>
      </c>
      <c r="IZ45" s="160">
        <v>-45.905299999999997</v>
      </c>
      <c r="JA45" s="160">
        <v>-2.9529000000000001</v>
      </c>
      <c r="JB45" s="161"/>
      <c r="JC45" s="160">
        <v>-7.52</v>
      </c>
      <c r="JD45" s="160">
        <v>-0.81</v>
      </c>
      <c r="JE45" s="160">
        <v>-0.81799999999999995</v>
      </c>
      <c r="JF45" s="160">
        <v>3.44</v>
      </c>
      <c r="JG45" s="160">
        <v>2.4</v>
      </c>
      <c r="JH45" s="160">
        <v>-4.8667999999999996</v>
      </c>
      <c r="JI45" s="160">
        <v>-8.0277999999999992</v>
      </c>
      <c r="JJ45" s="160">
        <v>5.1590999999999996</v>
      </c>
      <c r="JK45" s="160">
        <v>-2.0798000000000001</v>
      </c>
      <c r="JL45" s="160">
        <v>6.6</v>
      </c>
      <c r="JM45" s="160">
        <v>0.84399999999999997</v>
      </c>
      <c r="JN45" s="160">
        <v>1.4630000000000001</v>
      </c>
      <c r="JO45" s="160">
        <v>0</v>
      </c>
      <c r="JP45" s="160">
        <v>0</v>
      </c>
      <c r="JQ45" s="160">
        <v>4.2233000000000001</v>
      </c>
      <c r="JR45" s="160">
        <v>3.7071000000000001</v>
      </c>
      <c r="JS45" s="160">
        <v>4.3369999999999997</v>
      </c>
      <c r="JT45" s="161"/>
      <c r="JU45" s="160">
        <v>15.6</v>
      </c>
      <c r="JV45" s="160">
        <v>1.4217</v>
      </c>
      <c r="JW45" s="160">
        <v>0.51</v>
      </c>
      <c r="JX45" s="161"/>
      <c r="JY45" s="160">
        <v>-14.579700000000001</v>
      </c>
      <c r="JZ45" s="160">
        <v>-0.43330000000000002</v>
      </c>
      <c r="KA45" s="160">
        <v>-22.4786</v>
      </c>
      <c r="KB45" s="160">
        <v>-12.4269</v>
      </c>
      <c r="KC45" s="160">
        <v>-3.1457999999999999</v>
      </c>
      <c r="KD45" s="160">
        <v>-24.713899999999999</v>
      </c>
      <c r="KE45" s="160">
        <v>-2.9590999999999998</v>
      </c>
      <c r="KF45" s="160">
        <v>-9.4</v>
      </c>
      <c r="KG45" s="160">
        <v>-7.3</v>
      </c>
      <c r="KH45" s="160">
        <v>74.765900000000002</v>
      </c>
      <c r="KI45" s="160">
        <v>-129.11869999999999</v>
      </c>
    </row>
    <row r="46" spans="1:295" ht="18" customHeight="1" x14ac:dyDescent="0.3">
      <c r="A46" s="157" t="s">
        <v>54</v>
      </c>
      <c r="B46" s="157" t="s">
        <v>885</v>
      </c>
      <c r="C46" s="160">
        <v>0</v>
      </c>
      <c r="D46" s="160">
        <v>4.1344000000000003</v>
      </c>
      <c r="E46" s="160">
        <v>-9.3562999999999992</v>
      </c>
      <c r="F46" s="160">
        <v>4.1364000000000001</v>
      </c>
      <c r="G46" s="160">
        <v>15.6343</v>
      </c>
      <c r="H46" s="161"/>
      <c r="I46" s="160">
        <v>20.264900000000001</v>
      </c>
      <c r="J46" s="161"/>
      <c r="K46" s="160">
        <v>20.9331</v>
      </c>
      <c r="L46" s="160">
        <v>8.8796999999999997</v>
      </c>
      <c r="M46" s="160">
        <v>8.5545000000000009</v>
      </c>
      <c r="N46" s="160">
        <v>-19.98</v>
      </c>
      <c r="O46" s="160">
        <v>-28.6</v>
      </c>
      <c r="P46" s="160">
        <v>4.4000000000000004</v>
      </c>
      <c r="Q46" s="160">
        <v>2.484</v>
      </c>
      <c r="R46" s="160">
        <v>-17.600000000000001</v>
      </c>
      <c r="S46" s="160">
        <v>1.9191</v>
      </c>
      <c r="T46" s="160">
        <v>3.0127000000000002</v>
      </c>
      <c r="U46" s="160">
        <v>7.0578000000000003</v>
      </c>
      <c r="V46" s="160">
        <v>6.9494999999999996</v>
      </c>
      <c r="W46" s="160">
        <v>12.061400000000001</v>
      </c>
      <c r="X46" s="160">
        <v>2.1284999999999998</v>
      </c>
      <c r="Y46" s="160">
        <v>-1.46</v>
      </c>
      <c r="Z46" s="160">
        <v>2.1366000000000001</v>
      </c>
      <c r="AA46" s="161"/>
      <c r="AB46" s="160">
        <v>-0.76700000000000002</v>
      </c>
      <c r="AC46" s="160">
        <v>-0.83699999999999997</v>
      </c>
      <c r="AD46" s="160">
        <v>-0.80500000000000005</v>
      </c>
      <c r="AE46" s="160">
        <v>3.7519999999999998</v>
      </c>
      <c r="AF46" s="160">
        <v>0</v>
      </c>
      <c r="AG46" s="160">
        <v>-4.4000000000000004</v>
      </c>
      <c r="AH46" s="160">
        <v>-0.98</v>
      </c>
      <c r="AI46" s="160">
        <v>0.26300000000000001</v>
      </c>
      <c r="AJ46" s="161">
        <v>0</v>
      </c>
      <c r="AK46" s="160">
        <v>1.22</v>
      </c>
      <c r="AL46" s="161"/>
      <c r="AM46" s="160">
        <v>-20.05</v>
      </c>
      <c r="AN46" s="160">
        <v>-20.079999999999998</v>
      </c>
      <c r="AO46" s="160">
        <v>5.6448999999999998</v>
      </c>
      <c r="AP46" s="160">
        <v>3.323</v>
      </c>
      <c r="AQ46" s="160">
        <v>20.931799999999999</v>
      </c>
      <c r="AR46" s="160">
        <v>25.255500000000001</v>
      </c>
      <c r="AS46" s="160">
        <v>-21.247699999999998</v>
      </c>
      <c r="AT46" s="160">
        <v>-6.4808000000000003</v>
      </c>
      <c r="AU46" s="161">
        <v>0</v>
      </c>
      <c r="AV46" s="160">
        <v>-0.60740000000000005</v>
      </c>
      <c r="AW46" s="160">
        <v>7.17E-2</v>
      </c>
      <c r="AX46" s="160">
        <v>-20.176300000000001</v>
      </c>
      <c r="AY46" s="160">
        <v>-17.764099999999999</v>
      </c>
      <c r="AZ46" s="160">
        <v>26.266999999999999</v>
      </c>
      <c r="BA46" s="160">
        <v>27.912800000000001</v>
      </c>
      <c r="BB46" s="160">
        <v>-5.7515000000000001</v>
      </c>
      <c r="BC46" s="160">
        <v>5.2083000000000004</v>
      </c>
      <c r="BD46" s="160">
        <v>-1.1000000000000001</v>
      </c>
      <c r="BE46" s="160">
        <v>-1</v>
      </c>
      <c r="BF46" s="160">
        <v>-15.1869</v>
      </c>
      <c r="BG46" s="160">
        <v>-35.185200000000002</v>
      </c>
      <c r="BH46" s="160">
        <v>-1.5809</v>
      </c>
      <c r="BI46" s="161"/>
      <c r="BJ46" s="160">
        <v>0.74680000000000002</v>
      </c>
      <c r="BK46" s="160">
        <v>2.7784</v>
      </c>
      <c r="BL46" s="160">
        <v>2.4249999999999998</v>
      </c>
      <c r="BM46" s="160">
        <v>1.6261000000000001</v>
      </c>
      <c r="BN46" s="160">
        <v>-68.3309</v>
      </c>
      <c r="BO46" s="160">
        <v>47.425800000000002</v>
      </c>
      <c r="BP46" s="160">
        <v>47.792000000000002</v>
      </c>
      <c r="BQ46" s="160">
        <v>-87.375399999999999</v>
      </c>
      <c r="BR46" s="160">
        <v>-133.9118</v>
      </c>
      <c r="BS46" s="161"/>
      <c r="BT46" s="161"/>
      <c r="BU46" s="161"/>
      <c r="BV46" s="160">
        <v>29.27</v>
      </c>
      <c r="BW46" s="160">
        <v>14.38</v>
      </c>
      <c r="BX46" s="160">
        <v>13.73</v>
      </c>
      <c r="BY46" s="160">
        <v>-0.74</v>
      </c>
      <c r="BZ46" s="160">
        <v>9.0500000000000007</v>
      </c>
      <c r="CA46" s="160">
        <v>1.7456</v>
      </c>
      <c r="CB46" s="160">
        <v>2.2814999999999999</v>
      </c>
      <c r="CC46" s="160">
        <v>8.3139000000000003</v>
      </c>
      <c r="CD46" s="160">
        <v>5.5250000000000004</v>
      </c>
      <c r="CE46" s="161"/>
      <c r="CF46" s="160">
        <v>-41.162399999999998</v>
      </c>
      <c r="CG46" s="160">
        <v>-41.372300000000003</v>
      </c>
      <c r="CH46" s="160">
        <v>1.0515000000000001</v>
      </c>
      <c r="CI46" s="161"/>
      <c r="CJ46" s="161"/>
      <c r="CK46" s="161"/>
      <c r="CL46" s="160">
        <v>10.7</v>
      </c>
      <c r="CM46" s="160">
        <v>8.1</v>
      </c>
      <c r="CN46" s="160">
        <v>-3.89</v>
      </c>
      <c r="CO46" s="160">
        <v>24.787800000000001</v>
      </c>
      <c r="CP46" s="160">
        <v>24.907499999999999</v>
      </c>
      <c r="CQ46" s="160">
        <v>23.260999999999999</v>
      </c>
      <c r="CR46" s="160">
        <v>24.516100000000002</v>
      </c>
      <c r="CS46" s="160">
        <v>24.668299999999999</v>
      </c>
      <c r="CT46" s="160">
        <v>-17.5824</v>
      </c>
      <c r="CU46" s="160">
        <v>-21.835100000000001</v>
      </c>
      <c r="CV46" s="160">
        <v>-14.8558</v>
      </c>
      <c r="CW46" s="160">
        <v>4.4683000000000002</v>
      </c>
      <c r="CX46" s="160">
        <v>36.200000000000003</v>
      </c>
      <c r="CY46" s="160">
        <v>14.65</v>
      </c>
      <c r="CZ46" s="160">
        <v>3.9110999999999998</v>
      </c>
      <c r="DA46" s="160">
        <v>2.9327000000000001</v>
      </c>
      <c r="DB46" s="161"/>
      <c r="DC46" s="161"/>
      <c r="DD46" s="161"/>
      <c r="DE46" s="161"/>
      <c r="DF46" s="160">
        <v>29.295400000000001</v>
      </c>
      <c r="DG46" s="161"/>
      <c r="DH46" s="160">
        <v>-20.923100000000002</v>
      </c>
      <c r="DI46" s="160">
        <v>-34.4</v>
      </c>
      <c r="DJ46" s="160">
        <v>-34</v>
      </c>
      <c r="DK46" s="160">
        <v>-1.9641</v>
      </c>
      <c r="DL46" s="160">
        <v>11.039300000000001</v>
      </c>
      <c r="DM46" s="160">
        <v>16.7227</v>
      </c>
      <c r="DN46" s="160">
        <v>23.5703</v>
      </c>
      <c r="DO46" s="160">
        <v>12.12</v>
      </c>
      <c r="DP46" s="160">
        <v>-3.84</v>
      </c>
      <c r="DQ46" s="160">
        <v>10.6175</v>
      </c>
      <c r="DR46" s="160">
        <v>-29.904199999999999</v>
      </c>
      <c r="DS46" s="160">
        <v>-4.76</v>
      </c>
      <c r="DT46" s="160">
        <v>-4.8899999999999997</v>
      </c>
      <c r="DU46" s="160">
        <v>24.54</v>
      </c>
      <c r="DV46" s="160">
        <v>-43.41</v>
      </c>
      <c r="DW46" s="160">
        <v>-31.436399999999999</v>
      </c>
      <c r="DX46" s="160">
        <v>-15.8</v>
      </c>
      <c r="DY46" s="160">
        <v>-22.2668</v>
      </c>
      <c r="DZ46" s="160">
        <v>-20.145499999999998</v>
      </c>
      <c r="EA46" s="160">
        <v>13.0237</v>
      </c>
      <c r="EB46" s="160">
        <v>-9.0827000000000009</v>
      </c>
      <c r="EC46" s="160">
        <v>-17.330400000000001</v>
      </c>
      <c r="ED46" s="160">
        <v>-17.0825</v>
      </c>
      <c r="EE46" s="160">
        <v>-15.6587</v>
      </c>
      <c r="EF46" s="160">
        <v>-25.1127</v>
      </c>
      <c r="EG46" s="160">
        <v>-15.122</v>
      </c>
      <c r="EH46" s="160">
        <v>-0.76949999999999996</v>
      </c>
      <c r="EI46" s="160">
        <v>-10.576499999999999</v>
      </c>
      <c r="EJ46" s="161"/>
      <c r="EK46" s="160">
        <v>-7.9169</v>
      </c>
      <c r="EL46" s="160">
        <v>-7.3006000000000002</v>
      </c>
      <c r="EM46" s="160">
        <v>11.1546</v>
      </c>
      <c r="EN46" s="160">
        <v>5.6424000000000003</v>
      </c>
      <c r="EO46" s="160">
        <v>4.4847999999999999</v>
      </c>
      <c r="EP46" s="160">
        <v>-29.187999999999999</v>
      </c>
      <c r="EQ46" s="160">
        <v>-18.457000000000001</v>
      </c>
      <c r="ER46" s="160">
        <v>-18.1904</v>
      </c>
      <c r="ES46" s="160">
        <v>2.9323000000000001</v>
      </c>
      <c r="ET46" s="161"/>
      <c r="EU46" s="160">
        <v>0</v>
      </c>
      <c r="EV46" s="160">
        <v>0</v>
      </c>
      <c r="EW46" s="160">
        <v>5.9025999999999996</v>
      </c>
      <c r="EX46" s="160">
        <v>8.3231000000000002</v>
      </c>
      <c r="EY46" s="160">
        <v>-11.7401</v>
      </c>
      <c r="EZ46" s="160">
        <v>-5.9009</v>
      </c>
      <c r="FA46" s="160">
        <v>4.3949999999999996</v>
      </c>
      <c r="FB46" s="160">
        <v>4.0179</v>
      </c>
      <c r="FC46" s="160">
        <v>-14.722799999999999</v>
      </c>
      <c r="FD46" s="160">
        <v>5.2838000000000003</v>
      </c>
      <c r="FE46" s="161"/>
      <c r="FF46" s="160">
        <v>4.9676</v>
      </c>
      <c r="FG46" s="160">
        <v>2.5889000000000002</v>
      </c>
      <c r="FH46" s="160">
        <v>0</v>
      </c>
      <c r="FI46" s="160">
        <v>0</v>
      </c>
      <c r="FJ46" s="160">
        <v>-9.2101000000000006</v>
      </c>
      <c r="FK46" s="160">
        <v>-9.7125000000000004</v>
      </c>
      <c r="FL46" s="160">
        <v>18.0853</v>
      </c>
      <c r="FM46" s="160">
        <v>5.7653999999999996</v>
      </c>
      <c r="FN46" s="160">
        <v>5.7632000000000003</v>
      </c>
      <c r="FO46" s="160">
        <v>25.502500000000001</v>
      </c>
      <c r="FP46" s="161"/>
      <c r="FQ46" s="160">
        <v>17.291499999999999</v>
      </c>
      <c r="FR46" s="160">
        <v>-16.95</v>
      </c>
      <c r="FS46" s="160">
        <v>-1.7116</v>
      </c>
      <c r="FT46" s="160">
        <v>0.26300000000000001</v>
      </c>
      <c r="FU46" s="160">
        <v>0.96</v>
      </c>
      <c r="FV46" s="160">
        <v>0.37</v>
      </c>
      <c r="FW46" s="160">
        <v>-16.950099999999999</v>
      </c>
      <c r="FX46" s="161"/>
      <c r="FY46" s="160">
        <v>6.9329999999999998</v>
      </c>
      <c r="FZ46" s="160">
        <v>0.74199999999999999</v>
      </c>
      <c r="GA46" s="161"/>
      <c r="GB46" s="160">
        <v>32.24</v>
      </c>
      <c r="GC46" s="160">
        <v>-40.328299999999999</v>
      </c>
      <c r="GD46" s="160">
        <v>-30.845600000000001</v>
      </c>
      <c r="GE46" s="160">
        <v>-0.75</v>
      </c>
      <c r="GF46" s="160">
        <v>15.492100000000001</v>
      </c>
      <c r="GG46" s="161"/>
      <c r="GH46" s="160">
        <v>27.623699999999999</v>
      </c>
      <c r="GI46" s="160">
        <v>-8.9993999999999996</v>
      </c>
      <c r="GJ46" s="160">
        <v>-9.8568999999999996</v>
      </c>
      <c r="GK46" s="160">
        <v>3.3418000000000001</v>
      </c>
      <c r="GL46" s="161"/>
      <c r="GM46" s="161"/>
      <c r="GN46" s="160">
        <v>-9.6351999999999993</v>
      </c>
      <c r="GO46" s="160">
        <v>-16.090299999999999</v>
      </c>
      <c r="GP46" s="160">
        <v>2.9887999999999999</v>
      </c>
      <c r="GQ46" s="160">
        <v>-22.003799999999998</v>
      </c>
      <c r="GR46" s="160">
        <v>4.4935999999999998</v>
      </c>
      <c r="GS46" s="160">
        <v>3.9085999999999999</v>
      </c>
      <c r="GT46" s="160">
        <v>168.65610000000001</v>
      </c>
      <c r="GU46" s="161"/>
      <c r="GV46" s="160">
        <v>-8.6892999999999994</v>
      </c>
      <c r="GW46" s="160">
        <v>-12.659800000000001</v>
      </c>
      <c r="GX46" s="160">
        <v>3.8721999999999999</v>
      </c>
      <c r="GY46" s="160">
        <v>8.7619000000000007</v>
      </c>
      <c r="GZ46" s="160">
        <v>8.9248999999999992</v>
      </c>
      <c r="HA46" s="160">
        <v>3.2443</v>
      </c>
      <c r="HB46" s="160">
        <v>-7.8369999999999997</v>
      </c>
      <c r="HC46" s="160">
        <v>-5.4916</v>
      </c>
      <c r="HD46" s="160">
        <v>1.26</v>
      </c>
      <c r="HE46" s="160">
        <v>0</v>
      </c>
      <c r="HF46" s="160">
        <v>44.824300000000001</v>
      </c>
      <c r="HG46" s="160">
        <v>36.627800000000001</v>
      </c>
      <c r="HH46" s="160">
        <v>88.271100000000004</v>
      </c>
      <c r="HI46" s="160">
        <v>-9.4926999999999992</v>
      </c>
      <c r="HJ46" s="160">
        <v>40.980800000000002</v>
      </c>
      <c r="HK46" s="161"/>
      <c r="HL46" s="161"/>
      <c r="HM46" s="160">
        <v>0</v>
      </c>
      <c r="HN46" s="160">
        <v>0</v>
      </c>
      <c r="HO46" s="161"/>
      <c r="HP46" s="161"/>
      <c r="HQ46" s="160">
        <v>-12.6111</v>
      </c>
      <c r="HR46" s="160">
        <v>-12.314500000000001</v>
      </c>
      <c r="HS46" s="160">
        <v>-12.4542</v>
      </c>
      <c r="HT46" s="160">
        <v>-12.420299999999999</v>
      </c>
      <c r="HU46" s="160">
        <v>11.51</v>
      </c>
      <c r="HV46" s="160">
        <v>11.44</v>
      </c>
      <c r="HW46" s="160">
        <v>-24.5</v>
      </c>
      <c r="HX46" s="160">
        <v>-24.3</v>
      </c>
      <c r="HY46" s="160">
        <v>1.1087</v>
      </c>
      <c r="HZ46" s="160">
        <v>-3.52</v>
      </c>
      <c r="IA46" s="160">
        <v>63.865400000000001</v>
      </c>
      <c r="IB46" s="160">
        <v>20.938800000000001</v>
      </c>
      <c r="IC46" s="160">
        <v>20.664000000000001</v>
      </c>
      <c r="ID46" s="160">
        <v>-14.8</v>
      </c>
      <c r="IE46" s="160">
        <v>-29.9</v>
      </c>
      <c r="IF46" s="160">
        <v>-2.8</v>
      </c>
      <c r="IG46" s="160">
        <v>-3.4</v>
      </c>
      <c r="IH46" s="160">
        <v>-17.7531</v>
      </c>
      <c r="II46" s="160">
        <v>-17.654399999999999</v>
      </c>
      <c r="IJ46" s="160">
        <v>-131.7276</v>
      </c>
      <c r="IK46" s="160">
        <v>-37.770600000000002</v>
      </c>
      <c r="IL46" s="160">
        <v>-228.2825</v>
      </c>
      <c r="IM46" s="160">
        <v>-19.1373</v>
      </c>
      <c r="IN46" s="160">
        <v>-42.651200000000003</v>
      </c>
      <c r="IO46" s="160">
        <v>107.8122</v>
      </c>
      <c r="IP46" s="160">
        <v>55.6355</v>
      </c>
      <c r="IQ46" s="160">
        <v>73.986199999999997</v>
      </c>
      <c r="IR46" s="160">
        <v>148.60480000000001</v>
      </c>
      <c r="IS46" s="160">
        <v>41.658099999999997</v>
      </c>
      <c r="IT46" s="160">
        <v>27.341799999999999</v>
      </c>
      <c r="IU46" s="160">
        <v>27.330200000000001</v>
      </c>
      <c r="IV46" s="160">
        <v>31.687200000000001</v>
      </c>
      <c r="IW46" s="160">
        <v>163.21559999999999</v>
      </c>
      <c r="IX46" s="160">
        <v>-245.81899999999999</v>
      </c>
      <c r="IY46" s="160">
        <v>52.472799999999999</v>
      </c>
      <c r="IZ46" s="160">
        <v>-44.637999999999998</v>
      </c>
      <c r="JA46" s="160">
        <v>-2.2010000000000001</v>
      </c>
      <c r="JB46" s="161"/>
      <c r="JC46" s="160">
        <v>-8.16</v>
      </c>
      <c r="JD46" s="160">
        <v>-0.84199999999999997</v>
      </c>
      <c r="JE46" s="160">
        <v>-0.84599999999999997</v>
      </c>
      <c r="JF46" s="160">
        <v>3.44</v>
      </c>
      <c r="JG46" s="160">
        <v>1.36</v>
      </c>
      <c r="JH46" s="160">
        <v>-5.1250999999999998</v>
      </c>
      <c r="JI46" s="160">
        <v>-8.1437000000000008</v>
      </c>
      <c r="JJ46" s="160">
        <v>5.0125999999999999</v>
      </c>
      <c r="JK46" s="160">
        <v>-0.64239999999999997</v>
      </c>
      <c r="JL46" s="160">
        <v>5.7</v>
      </c>
      <c r="JM46" s="160">
        <v>1.385</v>
      </c>
      <c r="JN46" s="160">
        <v>-0.48199999999999998</v>
      </c>
      <c r="JO46" s="161"/>
      <c r="JP46" s="161"/>
      <c r="JQ46" s="160">
        <v>3.3317999999999999</v>
      </c>
      <c r="JR46" s="160">
        <v>3.3069999999999999</v>
      </c>
      <c r="JS46" s="160">
        <v>4.8015999999999996</v>
      </c>
      <c r="JT46" s="161"/>
      <c r="JU46" s="160">
        <v>13.2</v>
      </c>
      <c r="JV46" s="160">
        <v>2.7671000000000001</v>
      </c>
      <c r="JW46" s="160">
        <v>0.51</v>
      </c>
      <c r="JX46" s="161"/>
      <c r="JY46" s="160">
        <v>-13.8429</v>
      </c>
      <c r="JZ46" s="160">
        <v>-0.33040000000000003</v>
      </c>
      <c r="KA46" s="160">
        <v>-22.558399999999999</v>
      </c>
      <c r="KB46" s="160">
        <v>-12.063000000000001</v>
      </c>
      <c r="KC46" s="160">
        <v>-2.9853999999999998</v>
      </c>
      <c r="KD46" s="160">
        <v>-24.958300000000001</v>
      </c>
      <c r="KE46" s="160">
        <v>-2.7481</v>
      </c>
      <c r="KF46" s="160">
        <v>-6.7</v>
      </c>
      <c r="KG46" s="160">
        <v>-9.6</v>
      </c>
      <c r="KH46" s="160">
        <v>72.447599999999994</v>
      </c>
      <c r="KI46" s="160">
        <v>-132.6951</v>
      </c>
    </row>
    <row r="47" spans="1:295" ht="18" customHeight="1" x14ac:dyDescent="0.3">
      <c r="A47" s="157" t="s">
        <v>54</v>
      </c>
      <c r="B47" s="157" t="s">
        <v>886</v>
      </c>
      <c r="C47" s="160">
        <v>0</v>
      </c>
      <c r="D47" s="160">
        <v>4.4961000000000002</v>
      </c>
      <c r="E47" s="160">
        <v>-9.9625000000000004</v>
      </c>
      <c r="F47" s="160">
        <v>2.8111999999999999</v>
      </c>
      <c r="G47" s="160">
        <v>15.011900000000001</v>
      </c>
      <c r="H47" s="161"/>
      <c r="I47" s="160">
        <v>20.940799999999999</v>
      </c>
      <c r="J47" s="161"/>
      <c r="K47" s="160">
        <v>22.332799999999999</v>
      </c>
      <c r="L47" s="160">
        <v>9.4237000000000002</v>
      </c>
      <c r="M47" s="160">
        <v>9.0944000000000003</v>
      </c>
      <c r="N47" s="160">
        <v>-22.2</v>
      </c>
      <c r="O47" s="160">
        <v>-28.6</v>
      </c>
      <c r="P47" s="160">
        <v>4.4000000000000004</v>
      </c>
      <c r="Q47" s="160">
        <v>2.484</v>
      </c>
      <c r="R47" s="160">
        <v>-17.600000000000001</v>
      </c>
      <c r="S47" s="160">
        <v>1.5206999999999999</v>
      </c>
      <c r="T47" s="160">
        <v>2.2004000000000001</v>
      </c>
      <c r="U47" s="160">
        <v>6.8693</v>
      </c>
      <c r="V47" s="160">
        <v>7.1368999999999998</v>
      </c>
      <c r="W47" s="160">
        <v>11.892300000000001</v>
      </c>
      <c r="X47" s="160">
        <v>0.98280000000000001</v>
      </c>
      <c r="Y47" s="160">
        <v>-1.4607000000000001</v>
      </c>
      <c r="Z47" s="160">
        <v>2.1114000000000002</v>
      </c>
      <c r="AA47" s="161"/>
      <c r="AB47" s="160">
        <v>-1.1086</v>
      </c>
      <c r="AC47" s="160">
        <v>-0.76900000000000002</v>
      </c>
      <c r="AD47" s="160">
        <v>-0.75800000000000001</v>
      </c>
      <c r="AE47" s="160">
        <v>4.0389999999999997</v>
      </c>
      <c r="AF47" s="160">
        <v>0</v>
      </c>
      <c r="AG47" s="160">
        <v>-2.2000000000000002</v>
      </c>
      <c r="AH47" s="160">
        <v>-1.4590000000000001</v>
      </c>
      <c r="AI47" s="160">
        <v>0.27800000000000002</v>
      </c>
      <c r="AJ47" s="161">
        <v>0</v>
      </c>
      <c r="AK47" s="160">
        <v>1.26</v>
      </c>
      <c r="AL47" s="161"/>
      <c r="AM47" s="160">
        <v>-19.170000000000002</v>
      </c>
      <c r="AN47" s="160">
        <v>-19.23</v>
      </c>
      <c r="AO47" s="160">
        <v>6.1284999999999998</v>
      </c>
      <c r="AP47" s="160">
        <v>3.1840000000000002</v>
      </c>
      <c r="AQ47" s="160">
        <v>22.042899999999999</v>
      </c>
      <c r="AR47" s="160">
        <v>26.496700000000001</v>
      </c>
      <c r="AS47" s="160">
        <v>-21.4895</v>
      </c>
      <c r="AT47" s="160">
        <v>-7.3943000000000003</v>
      </c>
      <c r="AU47" s="161">
        <v>0</v>
      </c>
      <c r="AV47" s="160">
        <v>-2.3414999999999999</v>
      </c>
      <c r="AW47" s="160">
        <v>-2.2490999999999999</v>
      </c>
      <c r="AX47" s="160">
        <v>-18.894200000000001</v>
      </c>
      <c r="AY47" s="160">
        <v>-16.290099999999999</v>
      </c>
      <c r="AZ47" s="160">
        <v>23.128399999999999</v>
      </c>
      <c r="BA47" s="160">
        <v>24.749400000000001</v>
      </c>
      <c r="BB47" s="160">
        <v>-2.5609999999999999</v>
      </c>
      <c r="BC47" s="160">
        <v>5.2221000000000002</v>
      </c>
      <c r="BD47" s="160">
        <v>-1.3</v>
      </c>
      <c r="BE47" s="160">
        <v>-1.2</v>
      </c>
      <c r="BF47" s="160">
        <v>-14.100300000000001</v>
      </c>
      <c r="BG47" s="161"/>
      <c r="BH47" s="160">
        <v>-1.4553</v>
      </c>
      <c r="BI47" s="161"/>
      <c r="BJ47" s="160">
        <v>0.49519999999999997</v>
      </c>
      <c r="BK47" s="160">
        <v>2.8389000000000002</v>
      </c>
      <c r="BL47" s="160">
        <v>1.9997</v>
      </c>
      <c r="BM47" s="160">
        <v>1.3021</v>
      </c>
      <c r="BN47" s="160">
        <v>-56.459200000000003</v>
      </c>
      <c r="BO47" s="160">
        <v>42.756399999999999</v>
      </c>
      <c r="BP47" s="160">
        <v>42.756399999999999</v>
      </c>
      <c r="BQ47" s="160">
        <v>-82.091499999999996</v>
      </c>
      <c r="BR47" s="160">
        <v>-130.703</v>
      </c>
      <c r="BS47" s="161"/>
      <c r="BT47" s="161"/>
      <c r="BU47" s="161"/>
      <c r="BV47" s="160">
        <v>26.615500000000001</v>
      </c>
      <c r="BW47" s="160">
        <v>13.51</v>
      </c>
      <c r="BX47" s="160">
        <v>13.64</v>
      </c>
      <c r="BY47" s="160">
        <v>-2.0299999999999998</v>
      </c>
      <c r="BZ47" s="160">
        <v>6.21</v>
      </c>
      <c r="CA47" s="160">
        <v>1.2098</v>
      </c>
      <c r="CB47" s="160">
        <v>1.3438000000000001</v>
      </c>
      <c r="CC47" s="160">
        <v>9.9937000000000005</v>
      </c>
      <c r="CD47" s="160">
        <v>7.7035</v>
      </c>
      <c r="CE47" s="161"/>
      <c r="CF47" s="160">
        <v>-37.864400000000003</v>
      </c>
      <c r="CG47" s="160">
        <v>-38.167099999999998</v>
      </c>
      <c r="CH47" s="160">
        <v>0.26929999999999998</v>
      </c>
      <c r="CI47" s="160">
        <v>0</v>
      </c>
      <c r="CJ47" s="161"/>
      <c r="CK47" s="161"/>
      <c r="CL47" s="160">
        <v>9.8000000000000007</v>
      </c>
      <c r="CM47" s="160">
        <v>7.6</v>
      </c>
      <c r="CN47" s="160">
        <v>-3.73</v>
      </c>
      <c r="CO47" s="160">
        <v>24.467300000000002</v>
      </c>
      <c r="CP47" s="160">
        <v>23.990400000000001</v>
      </c>
      <c r="CQ47" s="160">
        <v>22.854900000000001</v>
      </c>
      <c r="CR47" s="160">
        <v>23.4466</v>
      </c>
      <c r="CS47" s="160">
        <v>23.883600000000001</v>
      </c>
      <c r="CT47" s="160">
        <v>-19.1492</v>
      </c>
      <c r="CU47" s="160">
        <v>-18.4008</v>
      </c>
      <c r="CV47" s="160">
        <v>-15.7201</v>
      </c>
      <c r="CW47" s="160">
        <v>4.4398999999999997</v>
      </c>
      <c r="CX47" s="160">
        <v>34.53</v>
      </c>
      <c r="CY47" s="160">
        <v>13.96</v>
      </c>
      <c r="CZ47" s="160">
        <v>3.1299000000000001</v>
      </c>
      <c r="DA47" s="160">
        <v>2.2490999999999999</v>
      </c>
      <c r="DB47" s="161"/>
      <c r="DC47" s="161"/>
      <c r="DD47" s="161"/>
      <c r="DE47" s="161"/>
      <c r="DF47" s="160">
        <v>33.2134</v>
      </c>
      <c r="DG47" s="161"/>
      <c r="DH47" s="160">
        <v>-19.775500000000001</v>
      </c>
      <c r="DI47" s="160">
        <v>-32</v>
      </c>
      <c r="DJ47" s="160">
        <v>-31.9</v>
      </c>
      <c r="DK47" s="160">
        <v>-2.1997</v>
      </c>
      <c r="DL47" s="160">
        <v>10.2913</v>
      </c>
      <c r="DM47" s="160">
        <v>16.7227</v>
      </c>
      <c r="DN47" s="160">
        <v>22.2714</v>
      </c>
      <c r="DO47" s="160">
        <v>11.21</v>
      </c>
      <c r="DP47" s="160">
        <v>-3.86</v>
      </c>
      <c r="DQ47" s="160">
        <v>9.8734999999999999</v>
      </c>
      <c r="DR47" s="160">
        <v>-33.816899999999997</v>
      </c>
      <c r="DS47" s="160">
        <v>-4.3600000000000003</v>
      </c>
      <c r="DT47" s="160">
        <v>-4.41</v>
      </c>
      <c r="DU47" s="160">
        <v>23.07</v>
      </c>
      <c r="DV47" s="160">
        <v>-43.71</v>
      </c>
      <c r="DW47" s="160">
        <v>-34.127299999999998</v>
      </c>
      <c r="DX47" s="160">
        <v>-16.600000000000001</v>
      </c>
      <c r="DY47" s="160">
        <v>-24.582000000000001</v>
      </c>
      <c r="DZ47" s="160">
        <v>-22.8</v>
      </c>
      <c r="EA47" s="160">
        <v>10.1587</v>
      </c>
      <c r="EB47" s="160">
        <v>-11.048500000000001</v>
      </c>
      <c r="EC47" s="160">
        <v>-20.077300000000001</v>
      </c>
      <c r="ED47" s="160">
        <v>-19.736599999999999</v>
      </c>
      <c r="EE47" s="160">
        <v>-17.091200000000001</v>
      </c>
      <c r="EF47" s="160">
        <v>-26.203299999999999</v>
      </c>
      <c r="EG47" s="160">
        <v>-14.911</v>
      </c>
      <c r="EH47" s="160">
        <v>-4.6561000000000003</v>
      </c>
      <c r="EI47" s="160">
        <v>-10.6244</v>
      </c>
      <c r="EJ47" s="161"/>
      <c r="EK47" s="160">
        <v>-7.8304999999999998</v>
      </c>
      <c r="EL47" s="160">
        <v>-7.1474000000000002</v>
      </c>
      <c r="EM47" s="160">
        <v>12.610900000000001</v>
      </c>
      <c r="EN47" s="160">
        <v>5.2286999999999999</v>
      </c>
      <c r="EO47" s="160">
        <v>4.3636999999999997</v>
      </c>
      <c r="EP47" s="160">
        <v>-33.795999999999999</v>
      </c>
      <c r="EQ47" s="160">
        <v>-19.201799999999999</v>
      </c>
      <c r="ER47" s="160">
        <v>-18.907800000000002</v>
      </c>
      <c r="ES47" s="160">
        <v>4.8132999999999999</v>
      </c>
      <c r="ET47" s="161"/>
      <c r="EU47" s="160">
        <v>0</v>
      </c>
      <c r="EV47" s="160">
        <v>0</v>
      </c>
      <c r="EW47" s="160">
        <v>5.8746999999999998</v>
      </c>
      <c r="EX47" s="160">
        <v>7.8475000000000001</v>
      </c>
      <c r="EY47" s="160">
        <v>-13.0777</v>
      </c>
      <c r="EZ47" s="160">
        <v>-7.2087000000000003</v>
      </c>
      <c r="FA47" s="160">
        <v>4.3693999999999997</v>
      </c>
      <c r="FB47" s="160">
        <v>6.1222000000000003</v>
      </c>
      <c r="FC47" s="160">
        <v>-16.499700000000001</v>
      </c>
      <c r="FD47" s="160">
        <v>5.3204000000000002</v>
      </c>
      <c r="FE47" s="161"/>
      <c r="FF47" s="160">
        <v>5.1085000000000003</v>
      </c>
      <c r="FG47" s="160">
        <v>2.4175</v>
      </c>
      <c r="FH47" s="160">
        <v>3.1804000000000001</v>
      </c>
      <c r="FI47" s="160">
        <v>0</v>
      </c>
      <c r="FJ47" s="160">
        <v>-8.8751999999999995</v>
      </c>
      <c r="FK47" s="160">
        <v>-9.2101000000000006</v>
      </c>
      <c r="FL47" s="160">
        <v>12.3918</v>
      </c>
      <c r="FM47" s="160">
        <v>7.8169000000000004</v>
      </c>
      <c r="FN47" s="160">
        <v>7.8888999999999996</v>
      </c>
      <c r="FO47" s="160">
        <v>23.313199999999998</v>
      </c>
      <c r="FP47" s="160">
        <v>33.982799999999997</v>
      </c>
      <c r="FQ47" s="160">
        <v>20.670500000000001</v>
      </c>
      <c r="FR47" s="160">
        <v>-15.59</v>
      </c>
      <c r="FS47" s="160">
        <v>-0.49759999999999999</v>
      </c>
      <c r="FT47" s="160">
        <v>0.28039999999999998</v>
      </c>
      <c r="FU47" s="160">
        <v>-0.28999999999999998</v>
      </c>
      <c r="FV47" s="160">
        <v>1.1299999999999999</v>
      </c>
      <c r="FW47" s="160">
        <v>-22.4086</v>
      </c>
      <c r="FX47" s="161"/>
      <c r="FY47" s="160">
        <v>6.835</v>
      </c>
      <c r="FZ47" s="160">
        <v>0.71</v>
      </c>
      <c r="GA47" s="161"/>
      <c r="GB47" s="160">
        <v>30.71</v>
      </c>
      <c r="GC47" s="160">
        <v>-40.540999999999997</v>
      </c>
      <c r="GD47" s="160">
        <v>-31.314299999999999</v>
      </c>
      <c r="GE47" s="160">
        <v>-0.51</v>
      </c>
      <c r="GF47" s="160">
        <v>15.078200000000001</v>
      </c>
      <c r="GG47" s="161"/>
      <c r="GH47" s="160">
        <v>27.235199999999999</v>
      </c>
      <c r="GI47" s="160">
        <v>-9.5347000000000008</v>
      </c>
      <c r="GJ47" s="160">
        <v>-10.292199999999999</v>
      </c>
      <c r="GK47" s="160">
        <v>3.3721999999999999</v>
      </c>
      <c r="GL47" s="161"/>
      <c r="GM47" s="161"/>
      <c r="GN47" s="160">
        <v>-9.2616999999999994</v>
      </c>
      <c r="GO47" s="160">
        <v>-15.7681</v>
      </c>
      <c r="GP47" s="160">
        <v>2.6478000000000002</v>
      </c>
      <c r="GQ47" s="160">
        <v>-21.218699999999998</v>
      </c>
      <c r="GR47" s="160">
        <v>5.0113000000000003</v>
      </c>
      <c r="GS47" s="160">
        <v>4.3460000000000001</v>
      </c>
      <c r="GT47" s="160">
        <v>172.98150000000001</v>
      </c>
      <c r="GU47" s="161"/>
      <c r="GV47" s="160">
        <v>-7.7809999999999997</v>
      </c>
      <c r="GW47" s="160">
        <v>-12.34</v>
      </c>
      <c r="GX47" s="160">
        <v>3.1168</v>
      </c>
      <c r="GY47" s="160">
        <v>8.9156999999999993</v>
      </c>
      <c r="GZ47" s="160">
        <v>9.0752000000000006</v>
      </c>
      <c r="HA47" s="160">
        <v>2.6497000000000002</v>
      </c>
      <c r="HB47" s="160">
        <v>-5.6974999999999998</v>
      </c>
      <c r="HC47" s="160">
        <v>-3.6457999999999999</v>
      </c>
      <c r="HD47" s="160">
        <v>1.68</v>
      </c>
      <c r="HE47" s="160">
        <v>0</v>
      </c>
      <c r="HF47" s="160">
        <v>41.557299999999998</v>
      </c>
      <c r="HG47" s="160">
        <v>37.766199999999998</v>
      </c>
      <c r="HH47" s="160">
        <v>91.1053</v>
      </c>
      <c r="HI47" s="160">
        <v>-10.166499999999999</v>
      </c>
      <c r="HJ47" s="160">
        <v>40.738199999999999</v>
      </c>
      <c r="HK47" s="160">
        <v>0</v>
      </c>
      <c r="HL47" s="161"/>
      <c r="HM47" s="160">
        <v>0</v>
      </c>
      <c r="HN47" s="160">
        <v>0</v>
      </c>
      <c r="HO47" s="161"/>
      <c r="HP47" s="161"/>
      <c r="HQ47" s="160">
        <v>-13.122</v>
      </c>
      <c r="HR47" s="160">
        <v>-12.627599999999999</v>
      </c>
      <c r="HS47" s="160">
        <v>-11.631</v>
      </c>
      <c r="HT47" s="160">
        <v>-11.9748</v>
      </c>
      <c r="HU47" s="160">
        <v>13.79</v>
      </c>
      <c r="HV47" s="160">
        <v>13.53</v>
      </c>
      <c r="HW47" s="160">
        <v>-23.6</v>
      </c>
      <c r="HX47" s="160">
        <v>-23.3</v>
      </c>
      <c r="HY47" s="160">
        <v>1.1087</v>
      </c>
      <c r="HZ47" s="160">
        <v>-3.28</v>
      </c>
      <c r="IA47" s="160">
        <v>64.9816</v>
      </c>
      <c r="IB47" s="160">
        <v>19.4742</v>
      </c>
      <c r="IC47" s="160">
        <v>19.433399999999999</v>
      </c>
      <c r="ID47" s="160">
        <v>-15.2</v>
      </c>
      <c r="IE47" s="160">
        <v>-29.1</v>
      </c>
      <c r="IF47" s="160">
        <v>-2.4</v>
      </c>
      <c r="IG47" s="160">
        <v>-2.9</v>
      </c>
      <c r="IH47" s="161"/>
      <c r="II47" s="161"/>
      <c r="IJ47" s="160">
        <v>-128.12309999999999</v>
      </c>
      <c r="IK47" s="160">
        <v>-33.976500000000001</v>
      </c>
      <c r="IL47" s="160">
        <v>-228.9734</v>
      </c>
      <c r="IM47" s="160">
        <v>-21.512599999999999</v>
      </c>
      <c r="IN47" s="160">
        <v>-42.933799999999998</v>
      </c>
      <c r="IO47" s="160">
        <v>107.3904</v>
      </c>
      <c r="IP47" s="160">
        <v>52.641100000000002</v>
      </c>
      <c r="IQ47" s="160">
        <v>75.927499999999995</v>
      </c>
      <c r="IR47" s="160">
        <v>149.45240000000001</v>
      </c>
      <c r="IS47" s="160">
        <v>43.117199999999997</v>
      </c>
      <c r="IT47" s="160">
        <v>32.076900000000002</v>
      </c>
      <c r="IU47" s="160">
        <v>29.880400000000002</v>
      </c>
      <c r="IV47" s="160">
        <v>30.653600000000001</v>
      </c>
      <c r="IW47" s="160">
        <v>161.1446</v>
      </c>
      <c r="IX47" s="160">
        <v>-245.4203</v>
      </c>
      <c r="IY47" s="160">
        <v>52.703699999999998</v>
      </c>
      <c r="IZ47" s="160">
        <v>-43.862000000000002</v>
      </c>
      <c r="JA47" s="160">
        <v>-2.2961999999999998</v>
      </c>
      <c r="JB47" s="161"/>
      <c r="JC47" s="160">
        <v>-7.76</v>
      </c>
      <c r="JD47" s="160">
        <v>-0.73899999999999999</v>
      </c>
      <c r="JE47" s="160">
        <v>-0.746</v>
      </c>
      <c r="JF47" s="160">
        <v>2.8</v>
      </c>
      <c r="JG47" s="160">
        <v>2.3199999999999998</v>
      </c>
      <c r="JH47" s="160">
        <v>-5.0903999999999998</v>
      </c>
      <c r="JI47" s="160">
        <v>-8.4062000000000001</v>
      </c>
      <c r="JJ47" s="160">
        <v>4.5121000000000002</v>
      </c>
      <c r="JK47" s="160">
        <v>-0.26090000000000002</v>
      </c>
      <c r="JL47" s="160">
        <v>5.9</v>
      </c>
      <c r="JM47" s="160">
        <v>1.034</v>
      </c>
      <c r="JN47" s="160">
        <v>0.35899999999999999</v>
      </c>
      <c r="JO47" s="161"/>
      <c r="JP47" s="161"/>
      <c r="JQ47" s="160">
        <v>4.2638999999999996</v>
      </c>
      <c r="JR47" s="160">
        <v>3.9615999999999998</v>
      </c>
      <c r="JS47" s="160">
        <v>3.3452999999999999</v>
      </c>
      <c r="JT47" s="161"/>
      <c r="JU47" s="160">
        <v>12.7</v>
      </c>
      <c r="JV47" s="160">
        <v>3.8610000000000002</v>
      </c>
      <c r="JW47" s="160">
        <v>0.56000000000000005</v>
      </c>
      <c r="JX47" s="161"/>
      <c r="JY47" s="160">
        <v>-15.703900000000001</v>
      </c>
      <c r="JZ47" s="160">
        <v>0.23280000000000001</v>
      </c>
      <c r="KA47" s="160">
        <v>-22.364799999999999</v>
      </c>
      <c r="KB47" s="160">
        <v>-13.102600000000001</v>
      </c>
      <c r="KC47" s="160">
        <v>-3.8473000000000002</v>
      </c>
      <c r="KD47" s="160">
        <v>-24.7668</v>
      </c>
      <c r="KE47" s="160">
        <v>-2.2976000000000001</v>
      </c>
      <c r="KF47" s="160">
        <v>-6.1</v>
      </c>
      <c r="KG47" s="160">
        <v>-9.9</v>
      </c>
      <c r="KH47" s="160">
        <v>70.696799999999996</v>
      </c>
      <c r="KI47" s="160">
        <v>-130.58070000000001</v>
      </c>
    </row>
    <row r="48" spans="1:295" ht="18" customHeight="1" x14ac:dyDescent="0.3">
      <c r="A48" s="157" t="s">
        <v>54</v>
      </c>
      <c r="B48" s="157" t="s">
        <v>887</v>
      </c>
      <c r="C48" s="162">
        <v>0</v>
      </c>
      <c r="D48" s="162">
        <v>4.2436999999999996</v>
      </c>
      <c r="E48" s="162">
        <v>-9.6826000000000008</v>
      </c>
      <c r="F48" s="162">
        <v>3.1236999999999999</v>
      </c>
      <c r="G48" s="162">
        <v>14.785299999999999</v>
      </c>
      <c r="H48" s="163"/>
      <c r="I48" s="162">
        <v>20.871600000000001</v>
      </c>
      <c r="J48" s="163"/>
      <c r="K48" s="162">
        <v>21.783999999999999</v>
      </c>
      <c r="L48" s="162">
        <v>9.1976999999999993</v>
      </c>
      <c r="M48" s="162">
        <v>8.8003999999999998</v>
      </c>
      <c r="N48" s="162">
        <v>-22.2</v>
      </c>
      <c r="O48" s="162">
        <v>-28.6</v>
      </c>
      <c r="P48" s="163"/>
      <c r="Q48" s="162">
        <v>2.484</v>
      </c>
      <c r="R48" s="163"/>
      <c r="S48" s="162">
        <v>1.8903000000000001</v>
      </c>
      <c r="T48" s="162">
        <v>1.5457000000000001</v>
      </c>
      <c r="U48" s="162">
        <v>6.8966000000000003</v>
      </c>
      <c r="V48" s="162">
        <v>6.9183000000000003</v>
      </c>
      <c r="W48" s="162">
        <v>12.053900000000001</v>
      </c>
      <c r="X48" s="162">
        <v>1.4734</v>
      </c>
      <c r="Y48" s="162">
        <v>-1.5911999999999999</v>
      </c>
      <c r="Z48" s="162">
        <v>2.1221999999999999</v>
      </c>
      <c r="AA48" s="163"/>
      <c r="AB48" s="162">
        <v>-1.1611</v>
      </c>
      <c r="AC48" s="162">
        <v>-0.78500000000000003</v>
      </c>
      <c r="AD48" s="162">
        <v>-0.77300000000000002</v>
      </c>
      <c r="AE48" s="162">
        <v>3.8660000000000001</v>
      </c>
      <c r="AF48" s="162">
        <v>2.2200000000000002</v>
      </c>
      <c r="AG48" s="162">
        <v>-4.4000000000000004</v>
      </c>
      <c r="AH48" s="162">
        <v>-1.4750000000000001</v>
      </c>
      <c r="AI48" s="162">
        <v>0.27300000000000002</v>
      </c>
      <c r="AJ48" s="163">
        <v>0</v>
      </c>
      <c r="AK48" s="162">
        <v>1.17</v>
      </c>
      <c r="AL48" s="163"/>
      <c r="AM48" s="162">
        <v>-19.46</v>
      </c>
      <c r="AN48" s="162">
        <v>-19.55</v>
      </c>
      <c r="AO48" s="162">
        <v>6.6238000000000001</v>
      </c>
      <c r="AP48" s="162">
        <v>3.0173999999999999</v>
      </c>
      <c r="AQ48" s="162">
        <v>21.83</v>
      </c>
      <c r="AR48" s="162">
        <v>26.423300000000001</v>
      </c>
      <c r="AS48" s="162">
        <v>-20.244199999999999</v>
      </c>
      <c r="AT48" s="162">
        <v>-8.0244999999999997</v>
      </c>
      <c r="AU48" s="163">
        <v>0</v>
      </c>
      <c r="AV48" s="162">
        <v>-2.3942000000000001</v>
      </c>
      <c r="AW48" s="163"/>
      <c r="AX48" s="162">
        <v>-18.3399</v>
      </c>
      <c r="AY48" s="162">
        <v>-15.9068</v>
      </c>
      <c r="AZ48" s="162">
        <v>23.000900000000001</v>
      </c>
      <c r="BA48" s="162">
        <v>24.5366</v>
      </c>
      <c r="BB48" s="162">
        <v>-4.5128000000000004</v>
      </c>
      <c r="BC48" s="162">
        <v>6.7447999999999997</v>
      </c>
      <c r="BD48" s="162">
        <v>-2.6</v>
      </c>
      <c r="BE48" s="162">
        <v>-2.6</v>
      </c>
      <c r="BF48" s="162">
        <v>-13.88</v>
      </c>
      <c r="BG48" s="162">
        <v>-34.820999999999998</v>
      </c>
      <c r="BH48" s="162">
        <v>-1.5373000000000001</v>
      </c>
      <c r="BI48" s="163"/>
      <c r="BJ48" s="162">
        <v>-0.52659999999999996</v>
      </c>
      <c r="BK48" s="162">
        <v>2.7936999999999999</v>
      </c>
      <c r="BL48" s="162">
        <v>2.3489</v>
      </c>
      <c r="BM48" s="162">
        <v>1.4337</v>
      </c>
      <c r="BN48" s="162">
        <v>-51.179499999999997</v>
      </c>
      <c r="BO48" s="162">
        <v>42.786900000000003</v>
      </c>
      <c r="BP48" s="162">
        <v>42.878500000000003</v>
      </c>
      <c r="BQ48" s="162">
        <v>-77.8322</v>
      </c>
      <c r="BR48" s="162">
        <v>-132.81819999999999</v>
      </c>
      <c r="BS48" s="163"/>
      <c r="BT48" s="163"/>
      <c r="BU48" s="163"/>
      <c r="BV48" s="163"/>
      <c r="BW48" s="162">
        <v>13.35</v>
      </c>
      <c r="BX48" s="162">
        <v>13.52</v>
      </c>
      <c r="BY48" s="162">
        <v>-2.34</v>
      </c>
      <c r="BZ48" s="162">
        <v>5.97</v>
      </c>
      <c r="CA48" s="162">
        <v>2.8172999999999999</v>
      </c>
      <c r="CB48" s="162">
        <v>3.0851999999999999</v>
      </c>
      <c r="CC48" s="162">
        <v>8.6115999999999993</v>
      </c>
      <c r="CD48" s="162">
        <v>6.9015000000000004</v>
      </c>
      <c r="CE48" s="163"/>
      <c r="CF48" s="162">
        <v>-39.929299999999998</v>
      </c>
      <c r="CG48" s="162">
        <v>-39.620699999999999</v>
      </c>
      <c r="CH48" s="162">
        <v>-0.63970000000000005</v>
      </c>
      <c r="CI48" s="163"/>
      <c r="CJ48" s="163"/>
      <c r="CK48" s="163"/>
      <c r="CL48" s="162">
        <v>9.4</v>
      </c>
      <c r="CM48" s="162">
        <v>7.2</v>
      </c>
      <c r="CN48" s="162">
        <v>-3.78</v>
      </c>
      <c r="CO48" s="162">
        <v>23.635000000000002</v>
      </c>
      <c r="CP48" s="162">
        <v>23.0047</v>
      </c>
      <c r="CQ48" s="162">
        <v>21.7348</v>
      </c>
      <c r="CR48" s="162">
        <v>24.771899999999999</v>
      </c>
      <c r="CS48" s="162">
        <v>24.917000000000002</v>
      </c>
      <c r="CT48" s="162">
        <v>-19.625800000000002</v>
      </c>
      <c r="CU48" s="162">
        <v>-18.3264</v>
      </c>
      <c r="CV48" s="162">
        <v>-17.111999999999998</v>
      </c>
      <c r="CW48" s="162">
        <v>3.7841999999999998</v>
      </c>
      <c r="CX48" s="162">
        <v>32.19</v>
      </c>
      <c r="CY48" s="162">
        <v>12.74</v>
      </c>
      <c r="CZ48" s="162">
        <v>1.7236</v>
      </c>
      <c r="DA48" s="162">
        <v>0.88200000000000001</v>
      </c>
      <c r="DB48" s="163"/>
      <c r="DC48" s="163"/>
      <c r="DD48" s="163"/>
      <c r="DE48" s="163"/>
      <c r="DF48" s="162">
        <v>34.010100000000001</v>
      </c>
      <c r="DG48" s="163"/>
      <c r="DH48" s="162">
        <v>-19.214600000000001</v>
      </c>
      <c r="DI48" s="162">
        <v>-30.2</v>
      </c>
      <c r="DJ48" s="162">
        <v>-30.1</v>
      </c>
      <c r="DK48" s="162">
        <v>-2.4512</v>
      </c>
      <c r="DL48" s="162">
        <v>8.7951999999999995</v>
      </c>
      <c r="DM48" s="162">
        <v>15.461</v>
      </c>
      <c r="DN48" s="162">
        <v>20.416</v>
      </c>
      <c r="DO48" s="162">
        <v>9.83</v>
      </c>
      <c r="DP48" s="162">
        <v>-3.63</v>
      </c>
      <c r="DQ48" s="162">
        <v>8.7729999999999997</v>
      </c>
      <c r="DR48" s="162">
        <v>-34.2119</v>
      </c>
      <c r="DS48" s="162">
        <v>-4.37</v>
      </c>
      <c r="DT48" s="162">
        <v>-4.4400000000000004</v>
      </c>
      <c r="DU48" s="162">
        <v>22.29</v>
      </c>
      <c r="DV48" s="162">
        <v>-45.52</v>
      </c>
      <c r="DW48" s="162">
        <v>-35.327300000000001</v>
      </c>
      <c r="DX48" s="162">
        <v>-17.409099999999999</v>
      </c>
      <c r="DY48" s="162">
        <v>-22.1295</v>
      </c>
      <c r="DZ48" s="162">
        <v>-20.809100000000001</v>
      </c>
      <c r="EA48" s="162">
        <v>10.630699999999999</v>
      </c>
      <c r="EB48" s="162">
        <v>-13.463200000000001</v>
      </c>
      <c r="EC48" s="162">
        <v>-22.5169</v>
      </c>
      <c r="ED48" s="162">
        <v>-22.124300000000002</v>
      </c>
      <c r="EE48" s="162">
        <v>-17.18</v>
      </c>
      <c r="EF48" s="162">
        <v>-25.857800000000001</v>
      </c>
      <c r="EG48" s="162">
        <v>-14.935</v>
      </c>
      <c r="EH48" s="162">
        <v>-8.1637000000000004</v>
      </c>
      <c r="EI48" s="162">
        <v>-8.0083000000000002</v>
      </c>
      <c r="EJ48" s="163"/>
      <c r="EK48" s="162">
        <v>-7.5885999999999996</v>
      </c>
      <c r="EL48" s="162">
        <v>-6.8300999999999998</v>
      </c>
      <c r="EM48" s="162">
        <v>12.4839</v>
      </c>
      <c r="EN48" s="162">
        <v>5.0335000000000001</v>
      </c>
      <c r="EO48" s="162">
        <v>3.0447000000000002</v>
      </c>
      <c r="EP48" s="162">
        <v>-32.771999999999998</v>
      </c>
      <c r="EQ48" s="162">
        <v>-18.5885</v>
      </c>
      <c r="ER48" s="162">
        <v>-18.3642</v>
      </c>
      <c r="ES48" s="162">
        <v>4.1981000000000002</v>
      </c>
      <c r="ET48" s="163"/>
      <c r="EU48" s="162">
        <v>0</v>
      </c>
      <c r="EV48" s="162">
        <v>0</v>
      </c>
      <c r="EW48" s="162">
        <v>5.7873000000000001</v>
      </c>
      <c r="EX48" s="162">
        <v>8.3145000000000007</v>
      </c>
      <c r="EY48" s="162">
        <v>-12.2254</v>
      </c>
      <c r="EZ48" s="162">
        <v>-6.3674999999999997</v>
      </c>
      <c r="FA48" s="162">
        <v>5.0259</v>
      </c>
      <c r="FB48" s="162">
        <v>5.9244000000000003</v>
      </c>
      <c r="FC48" s="162">
        <v>-17.495200000000001</v>
      </c>
      <c r="FD48" s="162">
        <v>4.6468999999999996</v>
      </c>
      <c r="FE48" s="163"/>
      <c r="FF48" s="162">
        <v>4.3944999999999999</v>
      </c>
      <c r="FG48" s="162">
        <v>5.0109000000000004</v>
      </c>
      <c r="FH48" s="162">
        <v>4.6332000000000004</v>
      </c>
      <c r="FI48" s="162">
        <v>3.9441000000000002</v>
      </c>
      <c r="FJ48" s="162">
        <v>-10.382300000000001</v>
      </c>
      <c r="FK48" s="162">
        <v>-10.7172</v>
      </c>
      <c r="FL48" s="162">
        <v>12.8941</v>
      </c>
      <c r="FM48" s="162">
        <v>4.1456</v>
      </c>
      <c r="FN48" s="162">
        <v>4.1509</v>
      </c>
      <c r="FO48" s="162">
        <v>22.781199999999998</v>
      </c>
      <c r="FP48" s="162">
        <v>33.721200000000003</v>
      </c>
      <c r="FQ48" s="162">
        <v>20.201699999999999</v>
      </c>
      <c r="FR48" s="162">
        <v>-15.84</v>
      </c>
      <c r="FS48" s="162">
        <v>1.5100000000000001E-2</v>
      </c>
      <c r="FT48" s="162">
        <v>0.28039999999999998</v>
      </c>
      <c r="FU48" s="162">
        <v>-0.32</v>
      </c>
      <c r="FV48" s="162">
        <v>2.21</v>
      </c>
      <c r="FW48" s="162">
        <v>-20.765999999999998</v>
      </c>
      <c r="FX48" s="163"/>
      <c r="FY48" s="162">
        <v>6.71</v>
      </c>
      <c r="FZ48" s="162">
        <v>0.83599999999999997</v>
      </c>
      <c r="GA48" s="163"/>
      <c r="GB48" s="162">
        <v>32.28</v>
      </c>
      <c r="GC48" s="162">
        <v>-41.344200000000001</v>
      </c>
      <c r="GD48" s="162">
        <v>-31.5702</v>
      </c>
      <c r="GE48" s="162">
        <v>0.01</v>
      </c>
      <c r="GF48" s="162">
        <v>16.706399999999999</v>
      </c>
      <c r="GG48" s="163"/>
      <c r="GH48" s="162">
        <v>27.4389</v>
      </c>
      <c r="GI48" s="162">
        <v>-9.4895999999999994</v>
      </c>
      <c r="GJ48" s="162">
        <v>-10.2552</v>
      </c>
      <c r="GK48" s="162">
        <v>3.3736000000000002</v>
      </c>
      <c r="GL48" s="163"/>
      <c r="GM48" s="163"/>
      <c r="GN48" s="162">
        <v>-9.9341000000000008</v>
      </c>
      <c r="GO48" s="162">
        <v>-12.509499999999999</v>
      </c>
      <c r="GP48" s="162">
        <v>4.0084999999999997</v>
      </c>
      <c r="GQ48" s="162">
        <v>-22.040400000000002</v>
      </c>
      <c r="GR48" s="162">
        <v>4.2976999999999999</v>
      </c>
      <c r="GS48" s="162">
        <v>4.7003000000000004</v>
      </c>
      <c r="GT48" s="162">
        <v>173.83920000000001</v>
      </c>
      <c r="GU48" s="163"/>
      <c r="GV48" s="162">
        <v>-8.0531000000000006</v>
      </c>
      <c r="GW48" s="162">
        <v>-12.624499999999999</v>
      </c>
      <c r="GX48" s="162">
        <v>1.5450999999999999</v>
      </c>
      <c r="GY48" s="162">
        <v>8.8131000000000004</v>
      </c>
      <c r="GZ48" s="162">
        <v>9.0435999999999996</v>
      </c>
      <c r="HA48" s="162">
        <v>1</v>
      </c>
      <c r="HB48" s="162">
        <v>-4.8095999999999997</v>
      </c>
      <c r="HC48" s="162">
        <v>-2.9811999999999999</v>
      </c>
      <c r="HD48" s="162">
        <v>0.42</v>
      </c>
      <c r="HE48" s="162">
        <v>0</v>
      </c>
      <c r="HF48" s="162">
        <v>43.331600000000002</v>
      </c>
      <c r="HG48" s="162">
        <v>37.0032</v>
      </c>
      <c r="HH48" s="162">
        <v>90.708399999999997</v>
      </c>
      <c r="HI48" s="162">
        <v>-9.8109000000000002</v>
      </c>
      <c r="HJ48" s="162">
        <v>41.805799999999998</v>
      </c>
      <c r="HK48" s="162">
        <v>0</v>
      </c>
      <c r="HL48" s="163"/>
      <c r="HM48" s="162">
        <v>0</v>
      </c>
      <c r="HN48" s="162">
        <v>0</v>
      </c>
      <c r="HO48" s="163"/>
      <c r="HP48" s="163"/>
      <c r="HQ48" s="162">
        <v>-13.7867</v>
      </c>
      <c r="HR48" s="162">
        <v>-13.264799999999999</v>
      </c>
      <c r="HS48" s="162">
        <v>-11.107200000000001</v>
      </c>
      <c r="HT48" s="162">
        <v>-11.0245</v>
      </c>
      <c r="HU48" s="162">
        <v>12.77</v>
      </c>
      <c r="HV48" s="162">
        <v>12.98</v>
      </c>
      <c r="HW48" s="162">
        <v>-21.1</v>
      </c>
      <c r="HX48" s="162">
        <v>-21.4</v>
      </c>
      <c r="HY48" s="162">
        <v>0.9677</v>
      </c>
      <c r="HZ48" s="162">
        <v>-3.52</v>
      </c>
      <c r="IA48" s="162">
        <v>68.727599999999995</v>
      </c>
      <c r="IB48" s="162">
        <v>16.866099999999999</v>
      </c>
      <c r="IC48" s="162">
        <v>17.009899999999998</v>
      </c>
      <c r="ID48" s="162">
        <v>-15.2</v>
      </c>
      <c r="IE48" s="162">
        <v>-27.4</v>
      </c>
      <c r="IF48" s="162">
        <v>-1.1000000000000001</v>
      </c>
      <c r="IG48" s="162">
        <v>-1.7</v>
      </c>
      <c r="IH48" s="163"/>
      <c r="II48" s="163"/>
      <c r="IJ48" s="162">
        <v>-128.99199999999999</v>
      </c>
      <c r="IK48" s="162">
        <v>-35.505000000000003</v>
      </c>
      <c r="IL48" s="162">
        <v>-229.6429</v>
      </c>
      <c r="IM48" s="162">
        <v>-20.305700000000002</v>
      </c>
      <c r="IN48" s="162">
        <v>-42.292499999999997</v>
      </c>
      <c r="IO48" s="162">
        <v>104.5652</v>
      </c>
      <c r="IP48" s="162">
        <v>57.770400000000002</v>
      </c>
      <c r="IQ48" s="162">
        <v>79.383799999999994</v>
      </c>
      <c r="IR48" s="162">
        <v>152.3647</v>
      </c>
      <c r="IS48" s="162">
        <v>40.056899999999999</v>
      </c>
      <c r="IT48" s="162">
        <v>30.585899999999999</v>
      </c>
      <c r="IU48" s="162">
        <v>28.8294</v>
      </c>
      <c r="IV48" s="162">
        <v>29.2667</v>
      </c>
      <c r="IW48" s="162">
        <v>161.8776</v>
      </c>
      <c r="IX48" s="163"/>
      <c r="IY48" s="162">
        <v>53.420699999999997</v>
      </c>
      <c r="IZ48" s="162">
        <v>-41.295000000000002</v>
      </c>
      <c r="JA48" s="162">
        <v>-1.9201999999999999</v>
      </c>
      <c r="JB48" s="163"/>
      <c r="JC48" s="162">
        <v>-6.64</v>
      </c>
      <c r="JD48" s="162">
        <v>-0.85799999999999998</v>
      </c>
      <c r="JE48" s="162">
        <v>-0.86</v>
      </c>
      <c r="JF48" s="162">
        <v>1.6</v>
      </c>
      <c r="JG48" s="162">
        <v>2.4</v>
      </c>
      <c r="JH48" s="162">
        <v>-4.8796999999999997</v>
      </c>
      <c r="JI48" s="162">
        <v>-8.6411999999999995</v>
      </c>
      <c r="JJ48" s="162">
        <v>3.7522000000000002</v>
      </c>
      <c r="JK48" s="162">
        <v>-8.6999999999999994E-2</v>
      </c>
      <c r="JL48" s="162">
        <v>5.5</v>
      </c>
      <c r="JM48" s="162">
        <v>0.82099999999999995</v>
      </c>
      <c r="JN48" s="162">
        <v>2.4780000000000002</v>
      </c>
      <c r="JO48" s="163"/>
      <c r="JP48" s="163"/>
      <c r="JQ48" s="162">
        <v>5.8357000000000001</v>
      </c>
      <c r="JR48" s="162">
        <v>3.9064999999999999</v>
      </c>
      <c r="JS48" s="162">
        <v>4.0061999999999998</v>
      </c>
      <c r="JT48" s="163"/>
      <c r="JU48" s="162">
        <v>11.5</v>
      </c>
      <c r="JV48" s="162">
        <v>4.7702</v>
      </c>
      <c r="JW48" s="162">
        <v>0.51</v>
      </c>
      <c r="JX48" s="163"/>
      <c r="JY48" s="162">
        <v>-15.849</v>
      </c>
      <c r="JZ48" s="162">
        <v>0.33729999999999999</v>
      </c>
      <c r="KA48" s="162">
        <v>-21.0549</v>
      </c>
      <c r="KB48" s="162">
        <v>-13.4069</v>
      </c>
      <c r="KC48" s="162">
        <v>-3.8639999999999999</v>
      </c>
      <c r="KD48" s="162">
        <v>-23.419499999999999</v>
      </c>
      <c r="KE48" s="162">
        <v>-2.4552</v>
      </c>
      <c r="KF48" s="162">
        <v>-4.7</v>
      </c>
      <c r="KG48" s="162">
        <v>-12</v>
      </c>
      <c r="KH48" s="162">
        <v>72.753699999999995</v>
      </c>
      <c r="KI48" s="162">
        <v>-135.50129999999999</v>
      </c>
    </row>
    <row r="49" spans="1:295" ht="18" customHeight="1" x14ac:dyDescent="0.3">
      <c r="A49" s="157" t="s">
        <v>54</v>
      </c>
      <c r="B49" s="157" t="s">
        <v>888</v>
      </c>
      <c r="C49" s="158">
        <v>0</v>
      </c>
      <c r="D49" s="158">
        <v>4.1395999999999997</v>
      </c>
      <c r="E49" s="158">
        <v>-9.4765999999999995</v>
      </c>
      <c r="F49" s="158">
        <v>3.2709000000000001</v>
      </c>
      <c r="G49" s="158">
        <v>13.110900000000001</v>
      </c>
      <c r="H49" s="159"/>
      <c r="I49" s="158">
        <v>20.382899999999999</v>
      </c>
      <c r="J49" s="159"/>
      <c r="K49" s="158">
        <v>20.424299999999999</v>
      </c>
      <c r="L49" s="158">
        <v>8.5777000000000001</v>
      </c>
      <c r="M49" s="158">
        <v>8.2043999999999997</v>
      </c>
      <c r="N49" s="158">
        <v>-22.2</v>
      </c>
      <c r="O49" s="158">
        <v>-26.4</v>
      </c>
      <c r="P49" s="158">
        <v>2.2000000000000002</v>
      </c>
      <c r="Q49" s="159"/>
      <c r="R49" s="158">
        <v>-15.4</v>
      </c>
      <c r="S49" s="158">
        <v>1.6458999999999999</v>
      </c>
      <c r="T49" s="158">
        <v>1.9615</v>
      </c>
      <c r="U49" s="158">
        <v>6.4237000000000002</v>
      </c>
      <c r="V49" s="158">
        <v>6.4043999999999999</v>
      </c>
      <c r="W49" s="158">
        <v>11.032500000000001</v>
      </c>
      <c r="X49" s="158">
        <v>1.6739999999999999</v>
      </c>
      <c r="Y49" s="158">
        <v>-1.5932999999999999</v>
      </c>
      <c r="Z49" s="158">
        <v>2.2216999999999998</v>
      </c>
      <c r="AA49" s="159"/>
      <c r="AB49" s="158">
        <v>-1.1568000000000001</v>
      </c>
      <c r="AC49" s="158">
        <v>-0.85399999999999998</v>
      </c>
      <c r="AD49" s="158">
        <v>-0.82</v>
      </c>
      <c r="AE49" s="158">
        <v>3.7690000000000001</v>
      </c>
      <c r="AF49" s="158">
        <v>0</v>
      </c>
      <c r="AG49" s="159"/>
      <c r="AH49" s="158">
        <v>-1.3240000000000001</v>
      </c>
      <c r="AI49" s="158">
        <v>0.26800000000000002</v>
      </c>
      <c r="AJ49" s="159">
        <v>0</v>
      </c>
      <c r="AK49" s="158">
        <v>0.99</v>
      </c>
      <c r="AL49" s="159"/>
      <c r="AM49" s="158">
        <v>-19.77</v>
      </c>
      <c r="AN49" s="158">
        <v>-19.87</v>
      </c>
      <c r="AO49" s="158">
        <v>7.3227000000000002</v>
      </c>
      <c r="AP49" s="158">
        <v>2.8357000000000001</v>
      </c>
      <c r="AQ49" s="158">
        <v>20.879799999999999</v>
      </c>
      <c r="AR49" s="158">
        <v>25.002500000000001</v>
      </c>
      <c r="AS49" s="158">
        <v>-18.797699999999999</v>
      </c>
      <c r="AT49" s="158">
        <v>-10.4282</v>
      </c>
      <c r="AU49" s="159">
        <v>0</v>
      </c>
      <c r="AV49" s="158">
        <v>-0.59379999999999999</v>
      </c>
      <c r="AW49" s="158">
        <v>-0.4556</v>
      </c>
      <c r="AX49" s="158">
        <v>-18.667999999999999</v>
      </c>
      <c r="AY49" s="158">
        <v>-16.279199999999999</v>
      </c>
      <c r="AZ49" s="158">
        <v>25.0974</v>
      </c>
      <c r="BA49" s="158">
        <v>26.886700000000001</v>
      </c>
      <c r="BB49" s="158">
        <v>-6.3606999999999996</v>
      </c>
      <c r="BC49" s="158">
        <v>7.7983000000000002</v>
      </c>
      <c r="BD49" s="158">
        <v>-2.7</v>
      </c>
      <c r="BE49" s="158">
        <v>-2.6</v>
      </c>
      <c r="BF49" s="158">
        <v>-13.9803</v>
      </c>
      <c r="BG49" s="158">
        <v>-35.203699999999998</v>
      </c>
      <c r="BH49" s="158">
        <v>-1.5017</v>
      </c>
      <c r="BI49" s="159"/>
      <c r="BJ49" s="158">
        <v>-2.6934</v>
      </c>
      <c r="BK49" s="158">
        <v>2.9557000000000002</v>
      </c>
      <c r="BL49" s="158">
        <v>2.2446999999999999</v>
      </c>
      <c r="BM49" s="158">
        <v>1.4919</v>
      </c>
      <c r="BN49" s="158">
        <v>-53.956699999999998</v>
      </c>
      <c r="BO49" s="158">
        <v>42.420699999999997</v>
      </c>
      <c r="BP49" s="158">
        <v>41.962899999999998</v>
      </c>
      <c r="BQ49" s="158">
        <v>-77.400400000000005</v>
      </c>
      <c r="BR49" s="158">
        <v>-139.32689999999999</v>
      </c>
      <c r="BS49" s="159"/>
      <c r="BT49" s="159"/>
      <c r="BU49" s="159"/>
      <c r="BV49" s="159"/>
      <c r="BW49" s="158">
        <v>13.15</v>
      </c>
      <c r="BX49" s="158">
        <v>13.19</v>
      </c>
      <c r="BY49" s="158">
        <v>-3</v>
      </c>
      <c r="BZ49" s="158">
        <v>5.99</v>
      </c>
      <c r="CA49" s="158">
        <v>5.0945999999999998</v>
      </c>
      <c r="CB49" s="158">
        <v>4.8266</v>
      </c>
      <c r="CC49" s="158">
        <v>7.6204999999999998</v>
      </c>
      <c r="CD49" s="158">
        <v>5.5092999999999996</v>
      </c>
      <c r="CE49" s="159"/>
      <c r="CF49" s="158">
        <v>-39.594200000000001</v>
      </c>
      <c r="CG49" s="158">
        <v>-39.398400000000002</v>
      </c>
      <c r="CH49" s="158">
        <v>-3.2440000000000002</v>
      </c>
      <c r="CI49" s="159"/>
      <c r="CJ49" s="159"/>
      <c r="CK49" s="159"/>
      <c r="CL49" s="158">
        <v>7.7</v>
      </c>
      <c r="CM49" s="158">
        <v>5.3</v>
      </c>
      <c r="CN49" s="158">
        <v>-3.65</v>
      </c>
      <c r="CO49" s="158">
        <v>22.103100000000001</v>
      </c>
      <c r="CP49" s="158">
        <v>22.340499999999999</v>
      </c>
      <c r="CQ49" s="158">
        <v>20.602900000000002</v>
      </c>
      <c r="CR49" s="158">
        <v>26.903700000000001</v>
      </c>
      <c r="CS49" s="158">
        <v>27.025500000000001</v>
      </c>
      <c r="CT49" s="158">
        <v>-22.744599999999998</v>
      </c>
      <c r="CU49" s="158">
        <v>-16.369800000000001</v>
      </c>
      <c r="CV49" s="158">
        <v>-20.998000000000001</v>
      </c>
      <c r="CW49" s="158">
        <v>3.7248999999999999</v>
      </c>
      <c r="CX49" s="158">
        <v>31.79</v>
      </c>
      <c r="CY49" s="158">
        <v>12.55</v>
      </c>
      <c r="CZ49" s="158">
        <v>1.5673999999999999</v>
      </c>
      <c r="DA49" s="158">
        <v>0.68659999999999999</v>
      </c>
      <c r="DB49" s="159"/>
      <c r="DC49" s="159"/>
      <c r="DD49" s="159"/>
      <c r="DE49" s="159"/>
      <c r="DF49" s="158">
        <v>35.577100000000002</v>
      </c>
      <c r="DG49" s="159"/>
      <c r="DH49" s="158">
        <v>-19.1493</v>
      </c>
      <c r="DI49" s="158">
        <v>-30</v>
      </c>
      <c r="DJ49" s="158">
        <v>-29.9</v>
      </c>
      <c r="DK49" s="158">
        <v>-2.5964</v>
      </c>
      <c r="DL49" s="158">
        <v>8.0472000000000001</v>
      </c>
      <c r="DM49" s="158">
        <v>15.3033</v>
      </c>
      <c r="DN49" s="158">
        <v>19.117100000000001</v>
      </c>
      <c r="DO49" s="158">
        <v>8.8000000000000007</v>
      </c>
      <c r="DP49" s="158">
        <v>-3.45</v>
      </c>
      <c r="DQ49" s="158">
        <v>9.0054999999999996</v>
      </c>
      <c r="DR49" s="158">
        <v>-36.292099999999998</v>
      </c>
      <c r="DS49" s="158">
        <v>-4.5199999999999996</v>
      </c>
      <c r="DT49" s="158">
        <v>-4.58</v>
      </c>
      <c r="DU49" s="158">
        <v>24.18</v>
      </c>
      <c r="DV49" s="158">
        <v>-46.7</v>
      </c>
      <c r="DW49" s="158">
        <v>-35.854500000000002</v>
      </c>
      <c r="DX49" s="158">
        <v>-18.372699999999998</v>
      </c>
      <c r="DY49" s="158">
        <v>-20.964500000000001</v>
      </c>
      <c r="DZ49" s="158">
        <v>-19.954499999999999</v>
      </c>
      <c r="EA49" s="159"/>
      <c r="EB49" s="158">
        <v>-15.1915</v>
      </c>
      <c r="EC49" s="158">
        <v>-23.803100000000001</v>
      </c>
      <c r="ED49" s="158">
        <v>-23.8247</v>
      </c>
      <c r="EE49" s="158">
        <v>-16.345500000000001</v>
      </c>
      <c r="EF49" s="158">
        <v>-25.061299999999999</v>
      </c>
      <c r="EG49" s="158">
        <v>-15.481999999999999</v>
      </c>
      <c r="EH49" s="158">
        <v>-11.999700000000001</v>
      </c>
      <c r="EI49" s="158">
        <v>-5.6470000000000002</v>
      </c>
      <c r="EJ49" s="159"/>
      <c r="EK49" s="158">
        <v>-7.9644000000000004</v>
      </c>
      <c r="EL49" s="158">
        <v>-7.2744999999999997</v>
      </c>
      <c r="EM49" s="158">
        <v>13.1281</v>
      </c>
      <c r="EN49" s="158">
        <v>4.7830000000000004</v>
      </c>
      <c r="EO49" s="158">
        <v>3.1806999999999999</v>
      </c>
      <c r="EP49" s="158">
        <v>-32.26</v>
      </c>
      <c r="EQ49" s="158">
        <v>-18.788399999999999</v>
      </c>
      <c r="ER49" s="158">
        <v>-18.5047</v>
      </c>
      <c r="ES49" s="158">
        <v>3.7187000000000001</v>
      </c>
      <c r="ET49" s="159"/>
      <c r="EU49" s="158">
        <v>0</v>
      </c>
      <c r="EV49" s="158">
        <v>0</v>
      </c>
      <c r="EW49" s="158">
        <v>8.6690000000000005</v>
      </c>
      <c r="EX49" s="158">
        <v>7.8769999999999998</v>
      </c>
      <c r="EY49" s="158">
        <v>-13.069900000000001</v>
      </c>
      <c r="EZ49" s="158">
        <v>-7.2145999999999999</v>
      </c>
      <c r="FA49" s="158">
        <v>6.3619000000000003</v>
      </c>
      <c r="FB49" s="158">
        <v>4.4573999999999998</v>
      </c>
      <c r="FC49" s="158">
        <v>-18.0411</v>
      </c>
      <c r="FD49" s="158">
        <v>4.3407999999999998</v>
      </c>
      <c r="FE49" s="159"/>
      <c r="FF49" s="158">
        <v>4.1191000000000004</v>
      </c>
      <c r="FG49" s="158">
        <v>4.2774999999999999</v>
      </c>
      <c r="FH49" s="158">
        <v>4.6409000000000002</v>
      </c>
      <c r="FI49" s="158">
        <v>3.9020000000000001</v>
      </c>
      <c r="FJ49" s="158">
        <v>-12.8941</v>
      </c>
      <c r="FK49" s="158">
        <v>-13.229100000000001</v>
      </c>
      <c r="FL49" s="158">
        <v>18.252700000000001</v>
      </c>
      <c r="FM49" s="158">
        <v>4.4341999999999997</v>
      </c>
      <c r="FN49" s="158">
        <v>3.2292000000000001</v>
      </c>
      <c r="FO49" s="158">
        <v>24.04</v>
      </c>
      <c r="FP49" s="158">
        <v>35.200099999999999</v>
      </c>
      <c r="FQ49" s="158">
        <v>17.4527</v>
      </c>
      <c r="FR49" s="158">
        <v>-17.03</v>
      </c>
      <c r="FS49" s="158">
        <v>-2.1217999999999999</v>
      </c>
      <c r="FT49" s="158">
        <v>0.28039999999999998</v>
      </c>
      <c r="FU49" s="158">
        <v>1.43</v>
      </c>
      <c r="FV49" s="158">
        <v>7.0000000000000007E-2</v>
      </c>
      <c r="FW49" s="158">
        <v>-17.092099999999999</v>
      </c>
      <c r="FX49" s="159"/>
      <c r="FY49" s="158">
        <v>6.72</v>
      </c>
      <c r="FZ49" s="158">
        <v>0.98699999999999999</v>
      </c>
      <c r="GA49" s="159"/>
      <c r="GB49" s="158">
        <v>33.33</v>
      </c>
      <c r="GC49" s="158">
        <v>-42.062600000000003</v>
      </c>
      <c r="GD49" s="158">
        <v>-31.67</v>
      </c>
      <c r="GE49" s="158">
        <v>7.0000000000000007E-2</v>
      </c>
      <c r="GF49" s="158">
        <v>17.720700000000001</v>
      </c>
      <c r="GG49" s="159"/>
      <c r="GH49" s="158">
        <v>27.892499999999998</v>
      </c>
      <c r="GI49" s="158">
        <v>-9.5810999999999993</v>
      </c>
      <c r="GJ49" s="158">
        <v>-10.2554</v>
      </c>
      <c r="GK49" s="158">
        <v>3.3431000000000002</v>
      </c>
      <c r="GL49" s="159"/>
      <c r="GM49" s="159"/>
      <c r="GN49" s="158">
        <v>-10.5518</v>
      </c>
      <c r="GO49" s="158">
        <v>-11.3955</v>
      </c>
      <c r="GP49" s="158">
        <v>5.1558999999999999</v>
      </c>
      <c r="GQ49" s="158">
        <v>-22.337700000000002</v>
      </c>
      <c r="GR49" s="158">
        <v>6.3620999999999999</v>
      </c>
      <c r="GS49" s="158">
        <v>4.3663999999999996</v>
      </c>
      <c r="GT49" s="158">
        <v>173.97069999999999</v>
      </c>
      <c r="GU49" s="158">
        <v>-5.5545999999999998</v>
      </c>
      <c r="GV49" s="158">
        <v>-8.2431000000000001</v>
      </c>
      <c r="GW49" s="158">
        <v>-12.769500000000001</v>
      </c>
      <c r="GX49" s="158">
        <v>1.1624000000000001</v>
      </c>
      <c r="GY49" s="158">
        <v>8.5861000000000001</v>
      </c>
      <c r="GZ49" s="158">
        <v>8.6954999999999991</v>
      </c>
      <c r="HA49" s="158">
        <v>0.52249999999999996</v>
      </c>
      <c r="HB49" s="158">
        <v>-5.1909999999999998</v>
      </c>
      <c r="HC49" s="158">
        <v>-4.2903000000000002</v>
      </c>
      <c r="HD49" s="158">
        <v>0.84</v>
      </c>
      <c r="HE49" s="158">
        <v>0</v>
      </c>
      <c r="HF49" s="158">
        <v>45.076000000000001</v>
      </c>
      <c r="HG49" s="158">
        <v>36.7652</v>
      </c>
      <c r="HH49" s="158">
        <v>94.936999999999998</v>
      </c>
      <c r="HI49" s="158">
        <v>-9.6651000000000007</v>
      </c>
      <c r="HJ49" s="158">
        <v>40.697000000000003</v>
      </c>
      <c r="HK49" s="159"/>
      <c r="HL49" s="159"/>
      <c r="HM49" s="158">
        <v>0</v>
      </c>
      <c r="HN49" s="158">
        <v>0</v>
      </c>
      <c r="HO49" s="159"/>
      <c r="HP49" s="159"/>
      <c r="HQ49" s="158">
        <v>-13.3307</v>
      </c>
      <c r="HR49" s="158">
        <v>-12.4298</v>
      </c>
      <c r="HS49" s="158">
        <v>-11.4572</v>
      </c>
      <c r="HT49" s="158">
        <v>-11.456</v>
      </c>
      <c r="HU49" s="158">
        <v>12.32</v>
      </c>
      <c r="HV49" s="158">
        <v>12.5</v>
      </c>
      <c r="HW49" s="158">
        <v>-20.5</v>
      </c>
      <c r="HX49" s="158">
        <v>-20.6</v>
      </c>
      <c r="HY49" s="158">
        <v>1.0904</v>
      </c>
      <c r="HZ49" s="158">
        <v>-4.32</v>
      </c>
      <c r="IA49" s="158">
        <v>65.131100000000004</v>
      </c>
      <c r="IB49" s="158">
        <v>18.9514</v>
      </c>
      <c r="IC49" s="158">
        <v>18.851900000000001</v>
      </c>
      <c r="ID49" s="158">
        <v>-15.2</v>
      </c>
      <c r="IE49" s="158">
        <v>-27.7</v>
      </c>
      <c r="IF49" s="158">
        <v>-1.2</v>
      </c>
      <c r="IG49" s="158">
        <v>-1.8</v>
      </c>
      <c r="IH49" s="159"/>
      <c r="II49" s="159"/>
      <c r="IJ49" s="158">
        <v>-127.1494</v>
      </c>
      <c r="IK49" s="158">
        <v>-37.020400000000002</v>
      </c>
      <c r="IL49" s="158">
        <v>-229.8177</v>
      </c>
      <c r="IM49" s="158">
        <v>-18.466200000000001</v>
      </c>
      <c r="IN49" s="158">
        <v>-42.906999999999996</v>
      </c>
      <c r="IO49" s="158">
        <v>107.4819</v>
      </c>
      <c r="IP49" s="158">
        <v>54.677100000000003</v>
      </c>
      <c r="IQ49" s="158">
        <v>77.226500000000001</v>
      </c>
      <c r="IR49" s="158">
        <v>151.57390000000001</v>
      </c>
      <c r="IS49" s="158">
        <v>42.8277</v>
      </c>
      <c r="IT49" s="158">
        <v>30.4224</v>
      </c>
      <c r="IU49" s="158">
        <v>30.032399999999999</v>
      </c>
      <c r="IV49" s="158">
        <v>29.165099999999999</v>
      </c>
      <c r="IW49" s="158">
        <v>159.9314</v>
      </c>
      <c r="IX49" s="159"/>
      <c r="IY49" s="158">
        <v>51.498199999999997</v>
      </c>
      <c r="IZ49" s="158">
        <v>-42.427599999999998</v>
      </c>
      <c r="JA49" s="158">
        <v>-2.2254</v>
      </c>
      <c r="JB49" s="159"/>
      <c r="JC49" s="158">
        <v>-6.64</v>
      </c>
      <c r="JD49" s="158">
        <v>-0.871</v>
      </c>
      <c r="JE49" s="158">
        <v>-0.872</v>
      </c>
      <c r="JF49" s="158">
        <v>1.92</v>
      </c>
      <c r="JG49" s="158">
        <v>2.96</v>
      </c>
      <c r="JH49" s="158">
        <v>-4.8875999999999999</v>
      </c>
      <c r="JI49" s="158">
        <v>-8.8181999999999992</v>
      </c>
      <c r="JJ49" s="158">
        <v>4.6585999999999999</v>
      </c>
      <c r="JK49" s="158">
        <v>-2.9000000000000001E-2</v>
      </c>
      <c r="JL49" s="158">
        <v>5.6</v>
      </c>
      <c r="JM49" s="158">
        <v>2.355</v>
      </c>
      <c r="JN49" s="158">
        <v>1.4730000000000001</v>
      </c>
      <c r="JO49" s="159"/>
      <c r="JP49" s="159"/>
      <c r="JQ49" s="158">
        <v>5.3921000000000001</v>
      </c>
      <c r="JR49" s="158">
        <v>3.7288000000000001</v>
      </c>
      <c r="JS49" s="158">
        <v>3.2570999999999999</v>
      </c>
      <c r="JT49" s="159"/>
      <c r="JU49" s="158">
        <v>11.1</v>
      </c>
      <c r="JV49" s="158">
        <v>4.9813999999999998</v>
      </c>
      <c r="JW49" s="158">
        <v>0.36</v>
      </c>
      <c r="JX49" s="159"/>
      <c r="JY49" s="158">
        <v>-15.529400000000001</v>
      </c>
      <c r="JZ49" s="158">
        <v>-0.12230000000000001</v>
      </c>
      <c r="KA49" s="158">
        <v>-21.672599999999999</v>
      </c>
      <c r="KB49" s="158">
        <v>-13.107799999999999</v>
      </c>
      <c r="KC49" s="158">
        <v>-4.093</v>
      </c>
      <c r="KD49" s="158">
        <v>-23.931999999999999</v>
      </c>
      <c r="KE49" s="158">
        <v>-2.3475000000000001</v>
      </c>
      <c r="KF49" s="158">
        <v>-4.8</v>
      </c>
      <c r="KG49" s="158">
        <v>-11.4</v>
      </c>
      <c r="KH49" s="158">
        <v>76.864199999999997</v>
      </c>
      <c r="KI49" s="158">
        <v>-137.30840000000001</v>
      </c>
    </row>
    <row r="50" spans="1:295" ht="18" customHeight="1" x14ac:dyDescent="0.3">
      <c r="A50" s="157" t="s">
        <v>54</v>
      </c>
      <c r="B50" s="157" t="s">
        <v>889</v>
      </c>
      <c r="C50" s="160">
        <v>0</v>
      </c>
      <c r="D50" s="160">
        <v>4.1002999999999998</v>
      </c>
      <c r="E50" s="161"/>
      <c r="F50" s="160">
        <v>4.1082999999999998</v>
      </c>
      <c r="G50" s="160">
        <v>12.9552</v>
      </c>
      <c r="H50" s="161"/>
      <c r="I50" s="160">
        <v>19.216200000000001</v>
      </c>
      <c r="J50" s="161"/>
      <c r="K50" s="161"/>
      <c r="L50" s="160">
        <v>8.2827000000000002</v>
      </c>
      <c r="M50" s="160">
        <v>7.9607000000000001</v>
      </c>
      <c r="N50" s="160">
        <v>-22.2</v>
      </c>
      <c r="O50" s="160">
        <v>-24.2</v>
      </c>
      <c r="P50" s="161"/>
      <c r="Q50" s="161"/>
      <c r="R50" s="161"/>
      <c r="S50" s="160">
        <v>1.1876</v>
      </c>
      <c r="T50" s="160">
        <v>1.9286000000000001</v>
      </c>
      <c r="U50" s="160">
        <v>5.6009000000000002</v>
      </c>
      <c r="V50" s="160">
        <v>5.5438999999999998</v>
      </c>
      <c r="W50" s="160">
        <v>9.4753000000000007</v>
      </c>
      <c r="X50" s="160">
        <v>0.43340000000000001</v>
      </c>
      <c r="Y50" s="160">
        <v>-1.5767</v>
      </c>
      <c r="Z50" s="160">
        <v>2.2126999999999999</v>
      </c>
      <c r="AA50" s="161"/>
      <c r="AB50" s="160">
        <v>-0.66720000000000002</v>
      </c>
      <c r="AC50" s="160">
        <v>-0.83599999999999997</v>
      </c>
      <c r="AD50" s="160">
        <v>-0.81499999999999995</v>
      </c>
      <c r="AE50" s="160">
        <v>3.4260000000000002</v>
      </c>
      <c r="AF50" s="160">
        <v>0</v>
      </c>
      <c r="AG50" s="160">
        <v>-6.6</v>
      </c>
      <c r="AH50" s="160">
        <v>-1.5720000000000001</v>
      </c>
      <c r="AI50" s="160">
        <v>0.26</v>
      </c>
      <c r="AJ50" s="161">
        <v>0</v>
      </c>
      <c r="AK50" s="160">
        <v>0.98</v>
      </c>
      <c r="AL50" s="161"/>
      <c r="AM50" s="160">
        <v>-19.61</v>
      </c>
      <c r="AN50" s="160">
        <v>-19.61</v>
      </c>
      <c r="AO50" s="160">
        <v>7.1117999999999997</v>
      </c>
      <c r="AP50" s="160">
        <v>2.9312999999999998</v>
      </c>
      <c r="AQ50" s="160">
        <v>21.2102</v>
      </c>
      <c r="AR50" s="160">
        <v>25.553599999999999</v>
      </c>
      <c r="AS50" s="160">
        <v>-19.5991</v>
      </c>
      <c r="AT50" s="160">
        <v>-9.8623999999999992</v>
      </c>
      <c r="AU50" s="161">
        <v>0</v>
      </c>
      <c r="AV50" s="160">
        <v>0.94430000000000003</v>
      </c>
      <c r="AW50" s="160">
        <v>1.2148000000000001</v>
      </c>
      <c r="AX50" s="160">
        <v>-18.995699999999999</v>
      </c>
      <c r="AY50" s="160">
        <v>-16.364899999999999</v>
      </c>
      <c r="AZ50" s="160">
        <v>25.732299999999999</v>
      </c>
      <c r="BA50" s="160">
        <v>27.234100000000002</v>
      </c>
      <c r="BB50" s="160">
        <v>-5.3487</v>
      </c>
      <c r="BC50" s="160">
        <v>8.0154999999999994</v>
      </c>
      <c r="BD50" s="160">
        <v>-2.5</v>
      </c>
      <c r="BE50" s="160">
        <v>-2.6</v>
      </c>
      <c r="BF50" s="160">
        <v>-13.694100000000001</v>
      </c>
      <c r="BG50" s="161"/>
      <c r="BH50" s="160">
        <v>-1.3844000000000001</v>
      </c>
      <c r="BI50" s="161"/>
      <c r="BJ50" s="160">
        <v>-2.6059000000000001</v>
      </c>
      <c r="BK50" s="160">
        <v>2.7915000000000001</v>
      </c>
      <c r="BL50" s="160">
        <v>2.1107</v>
      </c>
      <c r="BM50" s="160">
        <v>1.2685999999999999</v>
      </c>
      <c r="BN50" s="160">
        <v>-55.879399999999997</v>
      </c>
      <c r="BO50" s="160">
        <v>41.322000000000003</v>
      </c>
      <c r="BP50" s="160">
        <v>41.352600000000002</v>
      </c>
      <c r="BQ50" s="160">
        <v>-76.510199999999998</v>
      </c>
      <c r="BR50" s="160">
        <v>-145.57320000000001</v>
      </c>
      <c r="BS50" s="161"/>
      <c r="BT50" s="161"/>
      <c r="BU50" s="161"/>
      <c r="BV50" s="161"/>
      <c r="BW50" s="160">
        <v>12.84</v>
      </c>
      <c r="BX50" s="160">
        <v>12.77</v>
      </c>
      <c r="BY50" s="160">
        <v>-3.52</v>
      </c>
      <c r="BZ50" s="160">
        <v>5.0999999999999996</v>
      </c>
      <c r="CA50" s="160">
        <v>4.0228999999999999</v>
      </c>
      <c r="CB50" s="160">
        <v>4.4248000000000003</v>
      </c>
      <c r="CC50" s="160">
        <v>8.3254999999999999</v>
      </c>
      <c r="CD50" s="160">
        <v>6.2458999999999998</v>
      </c>
      <c r="CE50" s="161"/>
      <c r="CF50" s="160">
        <v>-34.063000000000002</v>
      </c>
      <c r="CG50" s="160">
        <v>-34.360700000000001</v>
      </c>
      <c r="CH50" s="160">
        <v>-3.1006</v>
      </c>
      <c r="CI50" s="161"/>
      <c r="CJ50" s="161"/>
      <c r="CK50" s="161"/>
      <c r="CL50" s="160">
        <v>6.3</v>
      </c>
      <c r="CM50" s="160">
        <v>3.9</v>
      </c>
      <c r="CN50" s="160">
        <v>-3.61</v>
      </c>
      <c r="CO50" s="160">
        <v>22.665700000000001</v>
      </c>
      <c r="CP50" s="160">
        <v>22.898399999999999</v>
      </c>
      <c r="CQ50" s="160">
        <v>21.304600000000001</v>
      </c>
      <c r="CR50" s="160">
        <v>26.987300000000001</v>
      </c>
      <c r="CS50" s="160">
        <v>27.4312</v>
      </c>
      <c r="CT50" s="160">
        <v>-21.910799999999998</v>
      </c>
      <c r="CU50" s="160">
        <v>-17.3826</v>
      </c>
      <c r="CV50" s="160">
        <v>-20.0124</v>
      </c>
      <c r="CW50" s="160">
        <v>3.5507</v>
      </c>
      <c r="CX50" s="160">
        <v>33.229999999999997</v>
      </c>
      <c r="CY50" s="160">
        <v>12.83</v>
      </c>
      <c r="CZ50" s="160">
        <v>0.94240000000000002</v>
      </c>
      <c r="DA50" s="160">
        <v>0.1007</v>
      </c>
      <c r="DB50" s="161"/>
      <c r="DC50" s="161"/>
      <c r="DD50" s="161"/>
      <c r="DE50" s="161"/>
      <c r="DF50" s="160">
        <v>33.0884</v>
      </c>
      <c r="DG50" s="161"/>
      <c r="DH50" s="160">
        <v>-18.717099999999999</v>
      </c>
      <c r="DI50" s="160">
        <v>-30</v>
      </c>
      <c r="DJ50" s="160">
        <v>-30</v>
      </c>
      <c r="DK50" s="160">
        <v>-2.8075999999999999</v>
      </c>
      <c r="DL50" s="160">
        <v>6.9250999999999996</v>
      </c>
      <c r="DM50" s="160">
        <v>14.199299999999999</v>
      </c>
      <c r="DN50" s="160">
        <v>17.6328</v>
      </c>
      <c r="DO50" s="160">
        <v>7.74</v>
      </c>
      <c r="DP50" s="160">
        <v>-3.41</v>
      </c>
      <c r="DQ50" s="160">
        <v>9.2535000000000007</v>
      </c>
      <c r="DR50" s="160">
        <v>-33.239400000000003</v>
      </c>
      <c r="DS50" s="160">
        <v>-4.05</v>
      </c>
      <c r="DT50" s="160">
        <v>-4.1500000000000004</v>
      </c>
      <c r="DU50" s="160">
        <v>21.2</v>
      </c>
      <c r="DV50" s="160">
        <v>-45.36</v>
      </c>
      <c r="DW50" s="160">
        <v>-33.363599999999998</v>
      </c>
      <c r="DX50" s="160">
        <v>-16.2636</v>
      </c>
      <c r="DY50" s="160">
        <v>-21.103100000000001</v>
      </c>
      <c r="DZ50" s="160">
        <v>-19.9727</v>
      </c>
      <c r="EA50" s="161"/>
      <c r="EB50" s="160">
        <v>-14.834899999999999</v>
      </c>
      <c r="EC50" s="160">
        <v>-23.7744</v>
      </c>
      <c r="ED50" s="160">
        <v>-23.048200000000001</v>
      </c>
      <c r="EE50" s="160">
        <v>-16.5776</v>
      </c>
      <c r="EF50" s="160">
        <v>-25.8001</v>
      </c>
      <c r="EG50" s="160">
        <v>-15.536</v>
      </c>
      <c r="EH50" s="160">
        <v>-9.5648</v>
      </c>
      <c r="EI50" s="160">
        <v>-6.9169999999999998</v>
      </c>
      <c r="EJ50" s="161"/>
      <c r="EK50" s="160">
        <v>-8.3581000000000003</v>
      </c>
      <c r="EL50" s="160">
        <v>-7.5755999999999997</v>
      </c>
      <c r="EM50" s="160">
        <v>12.2667</v>
      </c>
      <c r="EN50" s="160">
        <v>4.0587999999999997</v>
      </c>
      <c r="EO50" s="160">
        <v>3.0366</v>
      </c>
      <c r="EP50" s="160">
        <v>-32.771999999999998</v>
      </c>
      <c r="EQ50" s="160">
        <v>-18.455400000000001</v>
      </c>
      <c r="ER50" s="160">
        <v>-18.224</v>
      </c>
      <c r="ES50" s="160">
        <v>4.0336999999999996</v>
      </c>
      <c r="ET50" s="161"/>
      <c r="EU50" s="160">
        <v>-1.64</v>
      </c>
      <c r="EV50" s="160">
        <v>0</v>
      </c>
      <c r="EW50" s="160">
        <v>8.5221</v>
      </c>
      <c r="EX50" s="160">
        <v>7.3883999999999999</v>
      </c>
      <c r="EY50" s="160">
        <v>-13.9064</v>
      </c>
      <c r="EZ50" s="160">
        <v>-8.0747999999999998</v>
      </c>
      <c r="FA50" s="160">
        <v>6.7477</v>
      </c>
      <c r="FB50" s="160">
        <v>5.5595999999999997</v>
      </c>
      <c r="FC50" s="160">
        <v>-18.2349</v>
      </c>
      <c r="FD50" s="160">
        <v>4.9629000000000003</v>
      </c>
      <c r="FE50" s="161"/>
      <c r="FF50" s="160">
        <v>4.7489999999999997</v>
      </c>
      <c r="FG50" s="160">
        <v>4.4591000000000003</v>
      </c>
      <c r="FH50" s="160">
        <v>4.6967999999999996</v>
      </c>
      <c r="FI50" s="160">
        <v>3.0476999999999999</v>
      </c>
      <c r="FJ50" s="160">
        <v>-12.056900000000001</v>
      </c>
      <c r="FK50" s="160">
        <v>-12.056900000000001</v>
      </c>
      <c r="FL50" s="160">
        <v>16.9131</v>
      </c>
      <c r="FM50" s="160">
        <v>3.8429000000000002</v>
      </c>
      <c r="FN50" s="160">
        <v>3.6570999999999998</v>
      </c>
      <c r="FO50" s="160">
        <v>24.3127</v>
      </c>
      <c r="FP50" s="160">
        <v>35.596299999999999</v>
      </c>
      <c r="FQ50" s="160">
        <v>16.6372</v>
      </c>
      <c r="FR50" s="160">
        <v>-16.28</v>
      </c>
      <c r="FS50" s="160">
        <v>-1.9056999999999999</v>
      </c>
      <c r="FT50" s="160">
        <v>0.26019999999999999</v>
      </c>
      <c r="FU50" s="160">
        <v>1.1499999999999999</v>
      </c>
      <c r="FV50" s="160">
        <v>0.93</v>
      </c>
      <c r="FW50" s="160">
        <v>-17.2163</v>
      </c>
      <c r="FX50" s="161"/>
      <c r="FY50" s="160">
        <v>6.7080000000000002</v>
      </c>
      <c r="FZ50" s="160">
        <v>0.90700000000000003</v>
      </c>
      <c r="GA50" s="161"/>
      <c r="GB50" s="160">
        <v>32.869999999999997</v>
      </c>
      <c r="GC50" s="160">
        <v>-41.1402</v>
      </c>
      <c r="GD50" s="160">
        <v>-31.4377</v>
      </c>
      <c r="GE50" s="160">
        <v>-0.15</v>
      </c>
      <c r="GF50" s="160">
        <v>16.3371</v>
      </c>
      <c r="GG50" s="161"/>
      <c r="GH50" s="160">
        <v>28.312999999999999</v>
      </c>
      <c r="GI50" s="160">
        <v>-9.1227999999999998</v>
      </c>
      <c r="GJ50" s="160">
        <v>-9.8623999999999992</v>
      </c>
      <c r="GK50" s="160">
        <v>3.2317999999999998</v>
      </c>
      <c r="GL50" s="161"/>
      <c r="GM50" s="161"/>
      <c r="GN50" s="161"/>
      <c r="GO50" s="160">
        <v>-12.5832</v>
      </c>
      <c r="GP50" s="160">
        <v>5.4101999999999997</v>
      </c>
      <c r="GQ50" s="160">
        <v>-23.2135</v>
      </c>
      <c r="GR50" s="160">
        <v>5.3006000000000002</v>
      </c>
      <c r="GS50" s="160">
        <v>3.4735</v>
      </c>
      <c r="GT50" s="160">
        <v>168.69569999999999</v>
      </c>
      <c r="GU50" s="160">
        <v>-3.7523</v>
      </c>
      <c r="GV50" s="160">
        <v>-9.1653000000000002</v>
      </c>
      <c r="GW50" s="160">
        <v>-10.96</v>
      </c>
      <c r="GX50" s="160">
        <v>0.81189999999999996</v>
      </c>
      <c r="GY50" s="160">
        <v>8.3224</v>
      </c>
      <c r="GZ50" s="160">
        <v>8.4266000000000005</v>
      </c>
      <c r="HA50" s="160">
        <v>8.3299999999999999E-2</v>
      </c>
      <c r="HB50" s="160">
        <v>-5.5495999999999999</v>
      </c>
      <c r="HC50" s="160">
        <v>-5.3853</v>
      </c>
      <c r="HD50" s="160">
        <v>0.84</v>
      </c>
      <c r="HE50" s="160">
        <v>2.7877000000000001</v>
      </c>
      <c r="HF50" s="160">
        <v>44.835999999999999</v>
      </c>
      <c r="HG50" s="160">
        <v>37.271700000000003</v>
      </c>
      <c r="HH50" s="160">
        <v>92.409000000000006</v>
      </c>
      <c r="HI50" s="160">
        <v>-10.787800000000001</v>
      </c>
      <c r="HJ50" s="160">
        <v>38.881599999999999</v>
      </c>
      <c r="HK50" s="161"/>
      <c r="HL50" s="161"/>
      <c r="HM50" s="160">
        <v>0</v>
      </c>
      <c r="HN50" s="160">
        <v>0</v>
      </c>
      <c r="HO50" s="161"/>
      <c r="HP50" s="161"/>
      <c r="HQ50" s="160">
        <v>-11.748699999999999</v>
      </c>
      <c r="HR50" s="160">
        <v>-11.1225</v>
      </c>
      <c r="HS50" s="160">
        <v>-11.3697</v>
      </c>
      <c r="HT50" s="160">
        <v>-10.693099999999999</v>
      </c>
      <c r="HU50" s="160">
        <v>12.05</v>
      </c>
      <c r="HV50" s="160">
        <v>12.31</v>
      </c>
      <c r="HW50" s="160">
        <v>-22.5</v>
      </c>
      <c r="HX50" s="160">
        <v>-23</v>
      </c>
      <c r="HY50" s="160">
        <v>1.1252</v>
      </c>
      <c r="HZ50" s="160">
        <v>-4.32</v>
      </c>
      <c r="IA50" s="160">
        <v>60.981000000000002</v>
      </c>
      <c r="IB50" s="160">
        <v>20.930700000000002</v>
      </c>
      <c r="IC50" s="160">
        <v>20.928799999999999</v>
      </c>
      <c r="ID50" s="160">
        <v>-15.7</v>
      </c>
      <c r="IE50" s="160">
        <v>-27.7</v>
      </c>
      <c r="IF50" s="160">
        <v>-2.9</v>
      </c>
      <c r="IG50" s="160">
        <v>-3.7</v>
      </c>
      <c r="IH50" s="161"/>
      <c r="II50" s="161"/>
      <c r="IJ50" s="160">
        <v>-127.3443</v>
      </c>
      <c r="IK50" s="160">
        <v>-35.509300000000003</v>
      </c>
      <c r="IL50" s="160">
        <v>-229.92760000000001</v>
      </c>
      <c r="IM50" s="160">
        <v>-20.653500000000001</v>
      </c>
      <c r="IN50" s="160">
        <v>-43.403700000000001</v>
      </c>
      <c r="IO50" s="160">
        <v>107.3219</v>
      </c>
      <c r="IP50" s="160">
        <v>54.080399999999997</v>
      </c>
      <c r="IQ50" s="160">
        <v>73.071200000000005</v>
      </c>
      <c r="IR50" s="160">
        <v>148.9879</v>
      </c>
      <c r="IS50" s="160">
        <v>41.438499999999998</v>
      </c>
      <c r="IT50" s="160">
        <v>31.7225</v>
      </c>
      <c r="IU50" s="160">
        <v>27.8308</v>
      </c>
      <c r="IV50" s="160">
        <v>29.174399999999999</v>
      </c>
      <c r="IW50" s="160">
        <v>159.74709999999999</v>
      </c>
      <c r="IX50" s="160">
        <v>-245.7175</v>
      </c>
      <c r="IY50" s="160">
        <v>50.300600000000003</v>
      </c>
      <c r="IZ50" s="160">
        <v>-42.966000000000001</v>
      </c>
      <c r="JA50" s="160">
        <v>-2.4134000000000002</v>
      </c>
      <c r="JB50" s="161"/>
      <c r="JC50" s="160">
        <v>-6.24</v>
      </c>
      <c r="JD50" s="160">
        <v>-0.78</v>
      </c>
      <c r="JE50" s="160">
        <v>-0.78500000000000003</v>
      </c>
      <c r="JF50" s="160">
        <v>1.6</v>
      </c>
      <c r="JG50" s="160">
        <v>2.2400000000000002</v>
      </c>
      <c r="JH50" s="160">
        <v>-4.6333000000000002</v>
      </c>
      <c r="JI50" s="160">
        <v>-8.5831999999999997</v>
      </c>
      <c r="JJ50" s="160">
        <v>4.7775999999999996</v>
      </c>
      <c r="JK50" s="160">
        <v>0.17849999999999999</v>
      </c>
      <c r="JL50" s="160">
        <v>4.7</v>
      </c>
      <c r="JM50" s="160">
        <v>1.0589999999999999</v>
      </c>
      <c r="JN50" s="160">
        <v>0.34300000000000003</v>
      </c>
      <c r="JO50" s="161"/>
      <c r="JP50" s="161"/>
      <c r="JQ50" s="160">
        <v>4.9062999999999999</v>
      </c>
      <c r="JR50" s="160">
        <v>3.5181</v>
      </c>
      <c r="JS50" s="160">
        <v>3.5076999999999998</v>
      </c>
      <c r="JT50" s="161"/>
      <c r="JU50" s="160">
        <v>12.5</v>
      </c>
      <c r="JV50" s="160">
        <v>4.7545000000000002</v>
      </c>
      <c r="JW50" s="160">
        <v>0.22</v>
      </c>
      <c r="JX50" s="161"/>
      <c r="JY50" s="160">
        <v>-15.0413</v>
      </c>
      <c r="JZ50" s="160">
        <v>-0.23119999999999999</v>
      </c>
      <c r="KA50" s="160">
        <v>-22.601500000000001</v>
      </c>
      <c r="KB50" s="160">
        <v>-12.382300000000001</v>
      </c>
      <c r="KC50" s="160">
        <v>-3.3860999999999999</v>
      </c>
      <c r="KD50" s="160">
        <v>-24.699100000000001</v>
      </c>
      <c r="KE50" s="160">
        <v>-2.4207000000000001</v>
      </c>
      <c r="KF50" s="160">
        <v>-5.9</v>
      </c>
      <c r="KG50" s="160">
        <v>-10.199999999999999</v>
      </c>
      <c r="KH50" s="160">
        <v>75.489599999999996</v>
      </c>
      <c r="KI50" s="160">
        <v>-138.26949999999999</v>
      </c>
    </row>
    <row r="51" spans="1:295" ht="18" customHeight="1" x14ac:dyDescent="0.3">
      <c r="A51" s="157" t="s">
        <v>54</v>
      </c>
      <c r="B51" s="157" t="s">
        <v>890</v>
      </c>
      <c r="C51" s="160">
        <v>0</v>
      </c>
      <c r="D51" s="160">
        <v>3.7814000000000001</v>
      </c>
      <c r="E51" s="160">
        <v>-9.0610999999999997</v>
      </c>
      <c r="F51" s="160">
        <v>4.9569999999999999</v>
      </c>
      <c r="G51" s="160">
        <v>13.0185</v>
      </c>
      <c r="H51" s="161"/>
      <c r="I51" s="160">
        <v>18.318300000000001</v>
      </c>
      <c r="J51" s="161"/>
      <c r="K51" s="160">
        <v>19.872699999999998</v>
      </c>
      <c r="L51" s="160">
        <v>8.1557999999999993</v>
      </c>
      <c r="M51" s="160">
        <v>7.9119000000000002</v>
      </c>
      <c r="N51" s="160">
        <v>-22.2</v>
      </c>
      <c r="O51" s="160">
        <v>-22</v>
      </c>
      <c r="P51" s="160">
        <v>-2.2000000000000002</v>
      </c>
      <c r="Q51" s="161"/>
      <c r="R51" s="160">
        <v>-13.2</v>
      </c>
      <c r="S51" s="160">
        <v>1.7084999999999999</v>
      </c>
      <c r="T51" s="160">
        <v>1.9337</v>
      </c>
      <c r="U51" s="160">
        <v>5.6791</v>
      </c>
      <c r="V51" s="160">
        <v>5.5208000000000004</v>
      </c>
      <c r="W51" s="160">
        <v>9.6242999999999999</v>
      </c>
      <c r="X51" s="160">
        <v>2.4249999999999998</v>
      </c>
      <c r="Y51" s="160">
        <v>-1.1850000000000001</v>
      </c>
      <c r="Z51" s="160">
        <v>2.0983999999999998</v>
      </c>
      <c r="AA51" s="161"/>
      <c r="AB51" s="160">
        <v>-0.84219999999999995</v>
      </c>
      <c r="AC51" s="160">
        <v>-0.95</v>
      </c>
      <c r="AD51" s="160">
        <v>-0.92600000000000005</v>
      </c>
      <c r="AE51" s="160">
        <v>3.8690000000000002</v>
      </c>
      <c r="AF51" s="160">
        <v>0</v>
      </c>
      <c r="AG51" s="160">
        <v>-11</v>
      </c>
      <c r="AH51" s="160">
        <v>-1.5880000000000001</v>
      </c>
      <c r="AI51" s="160">
        <v>0.26900000000000002</v>
      </c>
      <c r="AJ51" s="161">
        <v>0</v>
      </c>
      <c r="AK51" s="160">
        <v>0.03</v>
      </c>
      <c r="AL51" s="161"/>
      <c r="AM51" s="160">
        <v>-19.829999999999998</v>
      </c>
      <c r="AN51" s="160">
        <v>-19.829999999999998</v>
      </c>
      <c r="AO51" s="160">
        <v>7.6451000000000002</v>
      </c>
      <c r="AP51" s="160">
        <v>3.3976000000000002</v>
      </c>
      <c r="AQ51" s="160">
        <v>20.292999999999999</v>
      </c>
      <c r="AR51" s="160">
        <v>24.8263</v>
      </c>
      <c r="AS51" s="160">
        <v>-18.135100000000001</v>
      </c>
      <c r="AT51" s="160">
        <v>-11.211499999999999</v>
      </c>
      <c r="AU51" s="161">
        <v>0</v>
      </c>
      <c r="AV51" s="160">
        <v>0.48659999999999998</v>
      </c>
      <c r="AW51" s="160">
        <v>0.31490000000000001</v>
      </c>
      <c r="AX51" s="160">
        <v>-18.960699999999999</v>
      </c>
      <c r="AY51" s="160">
        <v>-16.512599999999999</v>
      </c>
      <c r="AZ51" s="160">
        <v>27.163399999999999</v>
      </c>
      <c r="BA51" s="160">
        <v>28.455500000000001</v>
      </c>
      <c r="BB51" s="160">
        <v>-8.1213999999999995</v>
      </c>
      <c r="BC51" s="160">
        <v>8.9436</v>
      </c>
      <c r="BD51" s="160">
        <v>-2.7</v>
      </c>
      <c r="BE51" s="160">
        <v>-2.8</v>
      </c>
      <c r="BF51" s="160">
        <v>-13.715299999999999</v>
      </c>
      <c r="BG51" s="160">
        <v>-35.6387</v>
      </c>
      <c r="BH51" s="160">
        <v>-1.4502999999999999</v>
      </c>
      <c r="BI51" s="161"/>
      <c r="BJ51" s="160">
        <v>-3.6810999999999998</v>
      </c>
      <c r="BK51" s="160">
        <v>2.7279</v>
      </c>
      <c r="BL51" s="160">
        <v>2.0878000000000001</v>
      </c>
      <c r="BM51" s="160">
        <v>1.3461000000000001</v>
      </c>
      <c r="BN51" s="160">
        <v>-58.625999999999998</v>
      </c>
      <c r="BO51" s="160">
        <v>40.009799999999998</v>
      </c>
      <c r="BP51" s="160">
        <v>40.375999999999998</v>
      </c>
      <c r="BQ51" s="160">
        <v>-69.290199999999999</v>
      </c>
      <c r="BR51" s="160">
        <v>-149.09870000000001</v>
      </c>
      <c r="BS51" s="161"/>
      <c r="BT51" s="161"/>
      <c r="BU51" s="161"/>
      <c r="BV51" s="160">
        <v>24.5397</v>
      </c>
      <c r="BW51" s="160">
        <v>12.48</v>
      </c>
      <c r="BX51" s="160">
        <v>12.49</v>
      </c>
      <c r="BY51" s="160">
        <v>-4.2300000000000004</v>
      </c>
      <c r="BZ51" s="160">
        <v>4.5</v>
      </c>
      <c r="CA51" s="160">
        <v>3.8889</v>
      </c>
      <c r="CB51" s="160">
        <v>3.621</v>
      </c>
      <c r="CC51" s="160">
        <v>7.9501999999999997</v>
      </c>
      <c r="CD51" s="160">
        <v>6.3516000000000004</v>
      </c>
      <c r="CE51" s="161"/>
      <c r="CF51" s="160">
        <v>-36.4358</v>
      </c>
      <c r="CG51" s="160">
        <v>-37.2102</v>
      </c>
      <c r="CH51" s="160">
        <v>-3.8367</v>
      </c>
      <c r="CI51" s="161"/>
      <c r="CJ51" s="161"/>
      <c r="CK51" s="161"/>
      <c r="CL51" s="160">
        <v>4.5</v>
      </c>
      <c r="CM51" s="160">
        <v>3</v>
      </c>
      <c r="CN51" s="160">
        <v>-3.51</v>
      </c>
      <c r="CO51" s="160">
        <v>21.1082</v>
      </c>
      <c r="CP51" s="160">
        <v>20.709199999999999</v>
      </c>
      <c r="CQ51" s="160">
        <v>19.4709</v>
      </c>
      <c r="CR51" s="160">
        <v>28.875499999999999</v>
      </c>
      <c r="CS51" s="160">
        <v>28.616599999999998</v>
      </c>
      <c r="CT51" s="160">
        <v>-22.773700000000002</v>
      </c>
      <c r="CU51" s="160">
        <v>-16.979099999999999</v>
      </c>
      <c r="CV51" s="160">
        <v>-21.1219</v>
      </c>
      <c r="CW51" s="160">
        <v>4.0723000000000003</v>
      </c>
      <c r="CX51" s="160">
        <v>31.55</v>
      </c>
      <c r="CY51" s="160">
        <v>12.05</v>
      </c>
      <c r="CZ51" s="160">
        <v>0.31740000000000002</v>
      </c>
      <c r="DA51" s="160">
        <v>-0.58589999999999998</v>
      </c>
      <c r="DB51" s="161"/>
      <c r="DC51" s="161"/>
      <c r="DD51" s="161"/>
      <c r="DE51" s="161"/>
      <c r="DF51" s="160">
        <v>34.057499999999997</v>
      </c>
      <c r="DG51" s="161"/>
      <c r="DH51" s="160">
        <v>-18.0062</v>
      </c>
      <c r="DI51" s="160">
        <v>-27.4</v>
      </c>
      <c r="DJ51" s="160">
        <v>-27.2</v>
      </c>
      <c r="DK51" s="160">
        <v>-3.0847000000000002</v>
      </c>
      <c r="DL51" s="160">
        <v>5.9901</v>
      </c>
      <c r="DM51" s="160">
        <v>15.776400000000001</v>
      </c>
      <c r="DN51" s="160">
        <v>15.9628</v>
      </c>
      <c r="DO51" s="160">
        <v>6.69</v>
      </c>
      <c r="DP51" s="160">
        <v>-3.81</v>
      </c>
      <c r="DQ51" s="160">
        <v>9.92</v>
      </c>
      <c r="DR51" s="160">
        <v>-34.279400000000003</v>
      </c>
      <c r="DS51" s="160">
        <v>-4.12</v>
      </c>
      <c r="DT51" s="160">
        <v>-4.2300000000000004</v>
      </c>
      <c r="DU51" s="160">
        <v>20.07</v>
      </c>
      <c r="DV51" s="160">
        <v>-46.3</v>
      </c>
      <c r="DW51" s="160">
        <v>-35.054499999999997</v>
      </c>
      <c r="DX51" s="160">
        <v>-17.172699999999999</v>
      </c>
      <c r="DY51" s="160">
        <v>-21.4862</v>
      </c>
      <c r="DZ51" s="160">
        <v>-20.290900000000001</v>
      </c>
      <c r="EA51" s="161"/>
      <c r="EB51" s="160">
        <v>-17.8842</v>
      </c>
      <c r="EC51" s="160">
        <v>-26.517900000000001</v>
      </c>
      <c r="ED51" s="160">
        <v>-26.242699999999999</v>
      </c>
      <c r="EE51" s="160">
        <v>-16.691199999999998</v>
      </c>
      <c r="EF51" s="160">
        <v>-23.6511</v>
      </c>
      <c r="EG51" s="160">
        <v>-14.568</v>
      </c>
      <c r="EH51" s="160">
        <v>-17.1633</v>
      </c>
      <c r="EI51" s="160">
        <v>-4.8417000000000003</v>
      </c>
      <c r="EJ51" s="161"/>
      <c r="EK51" s="160">
        <v>-8.2524999999999995</v>
      </c>
      <c r="EL51" s="160">
        <v>-7.4649999999999999</v>
      </c>
      <c r="EM51" s="160">
        <v>13.532299999999999</v>
      </c>
      <c r="EN51" s="160">
        <v>3.6271</v>
      </c>
      <c r="EO51" s="160">
        <v>2.2037</v>
      </c>
      <c r="EP51" s="160">
        <v>-29.7</v>
      </c>
      <c r="EQ51" s="160">
        <v>-18.4512</v>
      </c>
      <c r="ER51" s="160">
        <v>-18.215199999999999</v>
      </c>
      <c r="ES51" s="160">
        <v>2.8172999999999999</v>
      </c>
      <c r="ET51" s="160">
        <v>13.02</v>
      </c>
      <c r="EU51" s="160">
        <v>0</v>
      </c>
      <c r="EV51" s="160">
        <v>0.1</v>
      </c>
      <c r="EW51" s="160">
        <v>8.4079999999999995</v>
      </c>
      <c r="EX51" s="160">
        <v>7.3756000000000004</v>
      </c>
      <c r="EY51" s="160">
        <v>-14.1836</v>
      </c>
      <c r="EZ51" s="160">
        <v>-8.4095999999999993</v>
      </c>
      <c r="FA51" s="160">
        <v>6.6166999999999998</v>
      </c>
      <c r="FB51" s="160">
        <v>3.5001000000000002</v>
      </c>
      <c r="FC51" s="160">
        <v>-19.234300000000001</v>
      </c>
      <c r="FD51" s="160">
        <v>5.2320000000000002</v>
      </c>
      <c r="FE51" s="161"/>
      <c r="FF51" s="160">
        <v>4.9654999999999996</v>
      </c>
      <c r="FG51" s="160">
        <v>3.0998000000000001</v>
      </c>
      <c r="FH51" s="160">
        <v>3.1371000000000002</v>
      </c>
      <c r="FI51" s="160">
        <v>0</v>
      </c>
      <c r="FJ51" s="160">
        <v>-12.056900000000001</v>
      </c>
      <c r="FK51" s="160">
        <v>-12.224299999999999</v>
      </c>
      <c r="FL51" s="160">
        <v>14.0663</v>
      </c>
      <c r="FM51" s="160">
        <v>3.3092000000000001</v>
      </c>
      <c r="FN51" s="160">
        <v>3.2155</v>
      </c>
      <c r="FO51" s="160">
        <v>24.499099999999999</v>
      </c>
      <c r="FP51" s="160">
        <v>37.304299999999998</v>
      </c>
      <c r="FQ51" s="160">
        <v>21.881399999999999</v>
      </c>
      <c r="FR51" s="160">
        <v>-13.47</v>
      </c>
      <c r="FS51" s="160">
        <v>-0.29980000000000001</v>
      </c>
      <c r="FT51" s="160">
        <v>0.25380000000000003</v>
      </c>
      <c r="FU51" s="160">
        <v>-0.24</v>
      </c>
      <c r="FV51" s="160">
        <v>0.74</v>
      </c>
      <c r="FW51" s="160">
        <v>-22.828600000000002</v>
      </c>
      <c r="FX51" s="161"/>
      <c r="FY51" s="160">
        <v>6.7930000000000001</v>
      </c>
      <c r="FZ51" s="160">
        <v>0.94799999999999995</v>
      </c>
      <c r="GA51" s="161"/>
      <c r="GB51" s="160">
        <v>32.479999999999997</v>
      </c>
      <c r="GC51" s="160">
        <v>-42.874499999999998</v>
      </c>
      <c r="GD51" s="160">
        <v>-32.910200000000003</v>
      </c>
      <c r="GE51" s="161"/>
      <c r="GF51" s="160">
        <v>16.697199999999999</v>
      </c>
      <c r="GG51" s="161"/>
      <c r="GH51" s="160">
        <v>27.772500000000001</v>
      </c>
      <c r="GI51" s="160">
        <v>-9.5328999999999997</v>
      </c>
      <c r="GJ51" s="160">
        <v>-10.137600000000001</v>
      </c>
      <c r="GK51" s="160">
        <v>3.1135000000000002</v>
      </c>
      <c r="GL51" s="161"/>
      <c r="GM51" s="161"/>
      <c r="GN51" s="161"/>
      <c r="GO51" s="160">
        <v>-13.301500000000001</v>
      </c>
      <c r="GP51" s="160">
        <v>5.6178999999999997</v>
      </c>
      <c r="GQ51" s="160">
        <v>-24.2974</v>
      </c>
      <c r="GR51" s="160">
        <v>5.0053000000000001</v>
      </c>
      <c r="GS51" s="160">
        <v>5.1967999999999996</v>
      </c>
      <c r="GT51" s="160">
        <v>165.4051</v>
      </c>
      <c r="GU51" s="160">
        <v>-5.1266999999999996</v>
      </c>
      <c r="GV51" s="160">
        <v>-7.8196000000000003</v>
      </c>
      <c r="GW51" s="160">
        <v>-9.5991999999999997</v>
      </c>
      <c r="GX51" s="161"/>
      <c r="GY51" s="160">
        <v>7.9561999999999999</v>
      </c>
      <c r="GZ51" s="160">
        <v>8.0853999999999999</v>
      </c>
      <c r="HA51" s="161"/>
      <c r="HB51" s="160">
        <v>-7.3396999999999997</v>
      </c>
      <c r="HC51" s="160">
        <v>-5.0343</v>
      </c>
      <c r="HD51" s="160">
        <v>-1.26</v>
      </c>
      <c r="HE51" s="160">
        <v>4.5633999999999997</v>
      </c>
      <c r="HF51" s="160">
        <v>45.235199999999999</v>
      </c>
      <c r="HG51" s="160">
        <v>33.8919</v>
      </c>
      <c r="HH51" s="160">
        <v>97.187200000000004</v>
      </c>
      <c r="HI51" s="160">
        <v>-12.1099</v>
      </c>
      <c r="HJ51" s="160">
        <v>38.401200000000003</v>
      </c>
      <c r="HK51" s="161"/>
      <c r="HL51" s="161"/>
      <c r="HM51" s="160">
        <v>0</v>
      </c>
      <c r="HN51" s="160">
        <v>0</v>
      </c>
      <c r="HO51" s="160">
        <v>30.248100000000001</v>
      </c>
      <c r="HP51" s="161"/>
      <c r="HQ51" s="160">
        <v>-11.6938</v>
      </c>
      <c r="HR51" s="160">
        <v>-10.831300000000001</v>
      </c>
      <c r="HS51" s="160">
        <v>-10.4222</v>
      </c>
      <c r="HT51" s="160">
        <v>-10.4171</v>
      </c>
      <c r="HU51" s="160">
        <v>12.11</v>
      </c>
      <c r="HV51" s="160">
        <v>12.49</v>
      </c>
      <c r="HW51" s="160">
        <v>-23.7</v>
      </c>
      <c r="HX51" s="160">
        <v>-23.6</v>
      </c>
      <c r="HY51" s="160">
        <v>1.0739000000000001</v>
      </c>
      <c r="HZ51" s="160">
        <v>-4.8</v>
      </c>
      <c r="IA51" s="160">
        <v>58.756700000000002</v>
      </c>
      <c r="IB51" s="160">
        <v>22.678899999999999</v>
      </c>
      <c r="IC51" s="160">
        <v>22.576799999999999</v>
      </c>
      <c r="ID51" s="160">
        <v>-16.5</v>
      </c>
      <c r="IE51" s="160">
        <v>-29</v>
      </c>
      <c r="IF51" s="160">
        <v>-2.9</v>
      </c>
      <c r="IG51" s="160">
        <v>-3.7</v>
      </c>
      <c r="IH51" s="161"/>
      <c r="II51" s="161"/>
      <c r="IJ51" s="160">
        <v>-138.36789999999999</v>
      </c>
      <c r="IK51" s="160">
        <v>-41.238300000000002</v>
      </c>
      <c r="IL51" s="160">
        <v>-231.08869999999999</v>
      </c>
      <c r="IM51" s="160">
        <v>-18.564</v>
      </c>
      <c r="IN51" s="160">
        <v>-46.241199999999999</v>
      </c>
      <c r="IO51" s="160">
        <v>105.063</v>
      </c>
      <c r="IP51" s="160">
        <v>57.378399999999999</v>
      </c>
      <c r="IQ51" s="160">
        <v>75.302700000000002</v>
      </c>
      <c r="IR51" s="160">
        <v>147.7971</v>
      </c>
      <c r="IS51" s="160">
        <v>40.920900000000003</v>
      </c>
      <c r="IT51" s="160">
        <v>28.9742</v>
      </c>
      <c r="IU51" s="160">
        <v>27.640499999999999</v>
      </c>
      <c r="IV51" s="160">
        <v>33</v>
      </c>
      <c r="IW51" s="160">
        <v>157.66569999999999</v>
      </c>
      <c r="IX51" s="160">
        <v>-244.76259999999999</v>
      </c>
      <c r="IY51" s="160">
        <v>51.026800000000001</v>
      </c>
      <c r="IZ51" s="160">
        <v>-44.058700000000002</v>
      </c>
      <c r="JA51" s="160">
        <v>-2.7648999999999999</v>
      </c>
      <c r="JB51" s="161"/>
      <c r="JC51" s="160">
        <v>-5.84</v>
      </c>
      <c r="JD51" s="160">
        <v>-0.81799999999999995</v>
      </c>
      <c r="JE51" s="160">
        <v>-0.82399999999999995</v>
      </c>
      <c r="JF51" s="160">
        <v>1.44</v>
      </c>
      <c r="JG51" s="160">
        <v>2.56</v>
      </c>
      <c r="JH51" s="160">
        <v>-4.0320999999999998</v>
      </c>
      <c r="JI51" s="160">
        <v>-8.3787000000000003</v>
      </c>
      <c r="JJ51" s="160">
        <v>4.7470999999999997</v>
      </c>
      <c r="JK51" s="160">
        <v>0.23649999999999999</v>
      </c>
      <c r="JL51" s="160">
        <v>4.7</v>
      </c>
      <c r="JM51" s="160">
        <v>2.355</v>
      </c>
      <c r="JN51" s="160">
        <v>0.253</v>
      </c>
      <c r="JO51" s="161"/>
      <c r="JP51" s="161"/>
      <c r="JQ51" s="160">
        <v>3.6008</v>
      </c>
      <c r="JR51" s="160">
        <v>3.1661999999999999</v>
      </c>
      <c r="JS51" s="160">
        <v>3.9205999999999999</v>
      </c>
      <c r="JT51" s="161"/>
      <c r="JU51" s="160">
        <v>13.4</v>
      </c>
      <c r="JV51" s="160">
        <v>4.1056999999999997</v>
      </c>
      <c r="JW51" s="160">
        <v>0.11</v>
      </c>
      <c r="JX51" s="161"/>
      <c r="JY51" s="160">
        <v>-15.0113</v>
      </c>
      <c r="JZ51" s="160">
        <v>-0.52300000000000002</v>
      </c>
      <c r="KA51" s="160">
        <v>-22.911799999999999</v>
      </c>
      <c r="KB51" s="160">
        <v>-11.7148</v>
      </c>
      <c r="KC51" s="160">
        <v>-3.5848</v>
      </c>
      <c r="KD51" s="160">
        <v>-25.282499999999999</v>
      </c>
      <c r="KE51" s="160">
        <v>-1.6621999999999999</v>
      </c>
      <c r="KF51" s="160">
        <v>-6.8</v>
      </c>
      <c r="KG51" s="160">
        <v>-9.4</v>
      </c>
      <c r="KH51" s="160">
        <v>79.974500000000006</v>
      </c>
      <c r="KI51" s="160">
        <v>-140.2741</v>
      </c>
    </row>
    <row r="52" spans="1:295" ht="18" customHeight="1" x14ac:dyDescent="0.3">
      <c r="A52" s="157" t="s">
        <v>54</v>
      </c>
      <c r="B52" s="157" t="s">
        <v>891</v>
      </c>
      <c r="C52" s="160">
        <v>0</v>
      </c>
      <c r="D52" s="160">
        <v>3.7932000000000001</v>
      </c>
      <c r="E52" s="160">
        <v>-9.0503999999999998</v>
      </c>
      <c r="F52" s="160">
        <v>5.3834999999999997</v>
      </c>
      <c r="G52" s="160">
        <v>10.801500000000001</v>
      </c>
      <c r="H52" s="161"/>
      <c r="I52" s="160">
        <v>17.377700000000001</v>
      </c>
      <c r="J52" s="161"/>
      <c r="K52" s="160">
        <v>18.686599999999999</v>
      </c>
      <c r="L52" s="160">
        <v>7.5368000000000004</v>
      </c>
      <c r="M52" s="160">
        <v>7.16</v>
      </c>
      <c r="N52" s="160">
        <v>-19.98</v>
      </c>
      <c r="O52" s="160">
        <v>-22</v>
      </c>
      <c r="P52" s="161"/>
      <c r="Q52" s="161"/>
      <c r="R52" s="160">
        <v>-13.2</v>
      </c>
      <c r="S52" s="160">
        <v>1.3230999999999999</v>
      </c>
      <c r="T52" s="160">
        <v>2.4765000000000001</v>
      </c>
      <c r="U52" s="160">
        <v>5.2584999999999997</v>
      </c>
      <c r="V52" s="160">
        <v>5.0533000000000001</v>
      </c>
      <c r="W52" s="160">
        <v>9.1214999999999993</v>
      </c>
      <c r="X52" s="160">
        <v>1.5684</v>
      </c>
      <c r="Y52" s="160">
        <v>-0.1208</v>
      </c>
      <c r="Z52" s="160">
        <v>2.0958000000000001</v>
      </c>
      <c r="AA52" s="161"/>
      <c r="AB52" s="160">
        <v>-0.93930000000000002</v>
      </c>
      <c r="AC52" s="160">
        <v>-1.0680000000000001</v>
      </c>
      <c r="AD52" s="160">
        <v>-1.04</v>
      </c>
      <c r="AE52" s="160">
        <v>3.556</v>
      </c>
      <c r="AF52" s="160">
        <v>0</v>
      </c>
      <c r="AG52" s="160">
        <v>-11</v>
      </c>
      <c r="AH52" s="160">
        <v>-1.361</v>
      </c>
      <c r="AI52" s="160">
        <v>0.252</v>
      </c>
      <c r="AJ52" s="161">
        <v>0</v>
      </c>
      <c r="AK52" s="160">
        <v>0.14000000000000001</v>
      </c>
      <c r="AL52" s="161"/>
      <c r="AM52" s="160">
        <v>-20.76</v>
      </c>
      <c r="AN52" s="160">
        <v>-20.84</v>
      </c>
      <c r="AO52" s="160">
        <v>8.0022000000000002</v>
      </c>
      <c r="AP52" s="160">
        <v>3.2393999999999998</v>
      </c>
      <c r="AQ52" s="160">
        <v>20.407399999999999</v>
      </c>
      <c r="AR52" s="160">
        <v>24.5731</v>
      </c>
      <c r="AS52" s="160">
        <v>-20.331099999999999</v>
      </c>
      <c r="AT52" s="160">
        <v>-12.023300000000001</v>
      </c>
      <c r="AU52" s="161">
        <v>0</v>
      </c>
      <c r="AV52" s="160">
        <v>1.9458</v>
      </c>
      <c r="AW52" s="160">
        <v>2.468</v>
      </c>
      <c r="AX52" s="160">
        <v>-19.734300000000001</v>
      </c>
      <c r="AY52" s="160">
        <v>-17.606000000000002</v>
      </c>
      <c r="AZ52" s="160">
        <v>28.078600000000002</v>
      </c>
      <c r="BA52" s="160">
        <v>29.7592</v>
      </c>
      <c r="BB52" s="160">
        <v>-4.3196000000000003</v>
      </c>
      <c r="BC52" s="160">
        <v>8.9518000000000004</v>
      </c>
      <c r="BD52" s="160">
        <v>-2.7</v>
      </c>
      <c r="BE52" s="160">
        <v>-2.7</v>
      </c>
      <c r="BF52" s="160">
        <v>-14.560700000000001</v>
      </c>
      <c r="BG52" s="160">
        <v>-35.569200000000002</v>
      </c>
      <c r="BH52" s="160">
        <v>-1.3928</v>
      </c>
      <c r="BI52" s="161"/>
      <c r="BJ52" s="160">
        <v>-3.5798000000000001</v>
      </c>
      <c r="BK52" s="160">
        <v>2.6101000000000001</v>
      </c>
      <c r="BL52" s="160">
        <v>1.9107000000000001</v>
      </c>
      <c r="BM52" s="160">
        <v>1.2382</v>
      </c>
      <c r="BN52" s="160">
        <v>-73.122299999999996</v>
      </c>
      <c r="BO52" s="160">
        <v>42.359699999999997</v>
      </c>
      <c r="BP52" s="160">
        <v>41.901899999999998</v>
      </c>
      <c r="BQ52" s="160">
        <v>-87.901399999999995</v>
      </c>
      <c r="BR52" s="160">
        <v>-165.91460000000001</v>
      </c>
      <c r="BS52" s="161"/>
      <c r="BT52" s="161"/>
      <c r="BU52" s="161"/>
      <c r="BV52" s="160">
        <v>23.312200000000001</v>
      </c>
      <c r="BW52" s="160">
        <v>11.85</v>
      </c>
      <c r="BX52" s="160">
        <v>11.7</v>
      </c>
      <c r="BY52" s="160">
        <v>-4.46</v>
      </c>
      <c r="BZ52" s="160">
        <v>3.91</v>
      </c>
      <c r="CA52" s="160">
        <v>0.40610000000000002</v>
      </c>
      <c r="CB52" s="160">
        <v>0.67400000000000004</v>
      </c>
      <c r="CC52" s="160">
        <v>11.4953</v>
      </c>
      <c r="CD52" s="160">
        <v>9.4940999999999995</v>
      </c>
      <c r="CE52" s="161"/>
      <c r="CF52" s="160">
        <v>-12.8553</v>
      </c>
      <c r="CG52" s="160">
        <v>-12.8786</v>
      </c>
      <c r="CH52" s="160">
        <v>-2.1598999999999999</v>
      </c>
      <c r="CI52" s="161"/>
      <c r="CJ52" s="161"/>
      <c r="CK52" s="161"/>
      <c r="CL52" s="160">
        <v>-1.1000000000000001</v>
      </c>
      <c r="CM52" s="160">
        <v>-2.9</v>
      </c>
      <c r="CN52" s="160">
        <v>-3.2</v>
      </c>
      <c r="CO52" s="160">
        <v>27.595600000000001</v>
      </c>
      <c r="CP52" s="160">
        <v>28.5047</v>
      </c>
      <c r="CQ52" s="160">
        <v>26.1021</v>
      </c>
      <c r="CR52" s="160">
        <v>31.4971</v>
      </c>
      <c r="CS52" s="160">
        <v>32.435000000000002</v>
      </c>
      <c r="CT52" s="160">
        <v>-24.664899999999999</v>
      </c>
      <c r="CU52" s="160">
        <v>-18.551600000000001</v>
      </c>
      <c r="CV52" s="160">
        <v>-23.0032</v>
      </c>
      <c r="CW52" s="160">
        <v>3.9216000000000002</v>
      </c>
      <c r="CX52" s="160">
        <v>31.39</v>
      </c>
      <c r="CY52" s="160">
        <v>12.05</v>
      </c>
      <c r="CZ52" s="160">
        <v>12.348599999999999</v>
      </c>
      <c r="DA52" s="160">
        <v>11.135899999999999</v>
      </c>
      <c r="DB52" s="161"/>
      <c r="DC52" s="161"/>
      <c r="DD52" s="161"/>
      <c r="DE52" s="161"/>
      <c r="DF52" s="160">
        <v>32.688299999999998</v>
      </c>
      <c r="DG52" s="161"/>
      <c r="DH52" s="160">
        <v>-18.097000000000001</v>
      </c>
      <c r="DI52" s="160">
        <v>-27.2</v>
      </c>
      <c r="DJ52" s="160">
        <v>-27.2</v>
      </c>
      <c r="DK52" s="160">
        <v>-3.8500999999999999</v>
      </c>
      <c r="DL52" s="160">
        <v>4.4939999999999998</v>
      </c>
      <c r="DM52" s="160">
        <v>14.199299999999999</v>
      </c>
      <c r="DN52" s="160">
        <v>13.7363</v>
      </c>
      <c r="DO52" s="160">
        <v>5.17</v>
      </c>
      <c r="DP52" s="160">
        <v>-3.65</v>
      </c>
      <c r="DQ52" s="160">
        <v>16.817499999999999</v>
      </c>
      <c r="DR52" s="160">
        <v>-31.716799999999999</v>
      </c>
      <c r="DS52" s="160">
        <v>-4.42</v>
      </c>
      <c r="DT52" s="160">
        <v>-4.5199999999999996</v>
      </c>
      <c r="DU52" s="160">
        <v>19.28</v>
      </c>
      <c r="DV52" s="160">
        <v>8.84</v>
      </c>
      <c r="DW52" s="160">
        <v>-32.200000000000003</v>
      </c>
      <c r="DX52" s="160">
        <v>-16.118200000000002</v>
      </c>
      <c r="DY52" s="160">
        <v>-25.423999999999999</v>
      </c>
      <c r="DZ52" s="160">
        <v>-23.936399999999999</v>
      </c>
      <c r="EA52" s="160">
        <v>24.468900000000001</v>
      </c>
      <c r="EB52" s="160">
        <v>-5.0111999999999997</v>
      </c>
      <c r="EC52" s="160">
        <v>-13.762700000000001</v>
      </c>
      <c r="ED52" s="160">
        <v>-13.5093</v>
      </c>
      <c r="EE52" s="160">
        <v>-16.341000000000001</v>
      </c>
      <c r="EF52" s="160">
        <v>-23.795400000000001</v>
      </c>
      <c r="EG52" s="160">
        <v>-14.856999999999999</v>
      </c>
      <c r="EH52" s="160">
        <v>0.17860000000000001</v>
      </c>
      <c r="EI52" s="160">
        <v>-7.6024000000000003</v>
      </c>
      <c r="EJ52" s="161"/>
      <c r="EK52" s="160">
        <v>-11.3063</v>
      </c>
      <c r="EL52" s="160">
        <v>-10.5311</v>
      </c>
      <c r="EM52" s="160">
        <v>13.4871</v>
      </c>
      <c r="EN52" s="160">
        <v>7.0099999999999996E-2</v>
      </c>
      <c r="EO52" s="160">
        <v>-1.2313000000000001</v>
      </c>
      <c r="EP52" s="160">
        <v>-26.116</v>
      </c>
      <c r="EQ52" s="160">
        <v>-20.298100000000002</v>
      </c>
      <c r="ER52" s="160">
        <v>-20.083600000000001</v>
      </c>
      <c r="ES52" s="160">
        <v>3.2103999999999999</v>
      </c>
      <c r="ET52" s="160">
        <v>12.89</v>
      </c>
      <c r="EU52" s="160">
        <v>-3.07</v>
      </c>
      <c r="EV52" s="160">
        <v>0</v>
      </c>
      <c r="EW52" s="160">
        <v>8.0935000000000006</v>
      </c>
      <c r="EX52" s="160">
        <v>1.5293000000000001</v>
      </c>
      <c r="EY52" s="160">
        <v>-13.8828</v>
      </c>
      <c r="EZ52" s="160">
        <v>-8.0175000000000001</v>
      </c>
      <c r="FA52" s="160">
        <v>6.9837999999999996</v>
      </c>
      <c r="FB52" s="160">
        <v>4.0743</v>
      </c>
      <c r="FC52" s="160">
        <v>-20.132100000000001</v>
      </c>
      <c r="FD52" s="160">
        <v>4.8314000000000004</v>
      </c>
      <c r="FE52" s="161"/>
      <c r="FF52" s="160">
        <v>4.5693000000000001</v>
      </c>
      <c r="FG52" s="160">
        <v>2.8252000000000002</v>
      </c>
      <c r="FH52" s="160">
        <v>3.0259</v>
      </c>
      <c r="FI52" s="160">
        <v>2.4491000000000001</v>
      </c>
      <c r="FJ52" s="160">
        <v>-7.0331999999999999</v>
      </c>
      <c r="FK52" s="160">
        <v>-8.0379000000000005</v>
      </c>
      <c r="FL52" s="160">
        <v>9.8798999999999992</v>
      </c>
      <c r="FM52" s="160">
        <v>7.7793999999999999</v>
      </c>
      <c r="FN52" s="160">
        <v>8.0353999999999992</v>
      </c>
      <c r="FO52" s="160">
        <v>21.619599999999998</v>
      </c>
      <c r="FP52" s="160">
        <v>33.435499999999998</v>
      </c>
      <c r="FQ52" s="160">
        <v>22.486899999999999</v>
      </c>
      <c r="FR52" s="160">
        <v>-14.29</v>
      </c>
      <c r="FS52" s="160">
        <v>0.10299999999999999</v>
      </c>
      <c r="FT52" s="160">
        <v>0.219</v>
      </c>
      <c r="FU52" s="160">
        <v>-0.13</v>
      </c>
      <c r="FV52" s="160">
        <v>1.34</v>
      </c>
      <c r="FW52" s="160">
        <v>-22.6388</v>
      </c>
      <c r="FX52" s="161"/>
      <c r="FY52" s="160">
        <v>6.7779999999999996</v>
      </c>
      <c r="FZ52" s="160">
        <v>1.0149999999999999</v>
      </c>
      <c r="GA52" s="161"/>
      <c r="GB52" s="160">
        <v>32.68</v>
      </c>
      <c r="GC52" s="160">
        <v>-39.297699999999999</v>
      </c>
      <c r="GD52" s="160">
        <v>-29.3599</v>
      </c>
      <c r="GE52" s="160">
        <v>0.26</v>
      </c>
      <c r="GF52" s="160">
        <v>16.478300000000001</v>
      </c>
      <c r="GG52" s="161"/>
      <c r="GH52" s="160">
        <v>28.200500000000002</v>
      </c>
      <c r="GI52" s="160">
        <v>-9.2941000000000003</v>
      </c>
      <c r="GJ52" s="160">
        <v>-9.8670000000000009</v>
      </c>
      <c r="GK52" s="160">
        <v>2.9651000000000001</v>
      </c>
      <c r="GL52" s="161"/>
      <c r="GM52" s="161"/>
      <c r="GN52" s="160">
        <v>-10.438000000000001</v>
      </c>
      <c r="GO52" s="160">
        <v>-29.3582</v>
      </c>
      <c r="GP52" s="160">
        <v>5.7253999999999996</v>
      </c>
      <c r="GQ52" s="160">
        <v>-25.375699999999998</v>
      </c>
      <c r="GR52" s="160">
        <v>4.5194000000000001</v>
      </c>
      <c r="GS52" s="160">
        <v>4.5926</v>
      </c>
      <c r="GT52" s="160">
        <v>165.9417</v>
      </c>
      <c r="GU52" s="160">
        <v>-5.6459000000000001</v>
      </c>
      <c r="GV52" s="160">
        <v>-8.7133000000000003</v>
      </c>
      <c r="GW52" s="160">
        <v>-8.6801999999999992</v>
      </c>
      <c r="GX52" s="160">
        <v>-0.35610000000000003</v>
      </c>
      <c r="GY52" s="160">
        <v>7.4938000000000002</v>
      </c>
      <c r="GZ52" s="160">
        <v>7.6186999999999996</v>
      </c>
      <c r="HA52" s="160">
        <v>-1</v>
      </c>
      <c r="HB52" s="160">
        <v>-7.0594999999999999</v>
      </c>
      <c r="HC52" s="160">
        <v>-5.88</v>
      </c>
      <c r="HD52" s="160">
        <v>0.42</v>
      </c>
      <c r="HE52" s="160">
        <v>1.9083000000000001</v>
      </c>
      <c r="HF52" s="160">
        <v>42.380299999999998</v>
      </c>
      <c r="HG52" s="160">
        <v>34.556600000000003</v>
      </c>
      <c r="HH52" s="160">
        <v>91.856399999999994</v>
      </c>
      <c r="HI52" s="160">
        <v>-13.1951</v>
      </c>
      <c r="HJ52" s="160">
        <v>37.030999999999999</v>
      </c>
      <c r="HK52" s="161"/>
      <c r="HL52" s="161"/>
      <c r="HM52" s="160">
        <v>0</v>
      </c>
      <c r="HN52" s="160">
        <v>0</v>
      </c>
      <c r="HO52" s="161"/>
      <c r="HP52" s="161"/>
      <c r="HQ52" s="160">
        <v>-12.501300000000001</v>
      </c>
      <c r="HR52" s="160">
        <v>-11.891500000000001</v>
      </c>
      <c r="HS52" s="160">
        <v>-10.532400000000001</v>
      </c>
      <c r="HT52" s="160">
        <v>-10.7279</v>
      </c>
      <c r="HU52" s="160">
        <v>12.03</v>
      </c>
      <c r="HV52" s="160">
        <v>12.45</v>
      </c>
      <c r="HW52" s="160">
        <v>-23.5</v>
      </c>
      <c r="HX52" s="160">
        <v>-23.5</v>
      </c>
      <c r="HY52" s="160">
        <v>1.1435</v>
      </c>
      <c r="HZ52" s="160">
        <v>-4.72</v>
      </c>
      <c r="IA52" s="160">
        <v>60.1355</v>
      </c>
      <c r="IB52" s="160">
        <v>22.028600000000001</v>
      </c>
      <c r="IC52" s="160">
        <v>21.9224</v>
      </c>
      <c r="ID52" s="160">
        <v>-16.899999999999999</v>
      </c>
      <c r="IE52" s="160">
        <v>-28.1</v>
      </c>
      <c r="IF52" s="160">
        <v>-2.4</v>
      </c>
      <c r="IG52" s="160">
        <v>-3</v>
      </c>
      <c r="IH52" s="161"/>
      <c r="II52" s="161"/>
      <c r="IJ52" s="160">
        <v>-134.6936</v>
      </c>
      <c r="IK52" s="160">
        <v>-37.153100000000002</v>
      </c>
      <c r="IL52" s="160">
        <v>-228.01240000000001</v>
      </c>
      <c r="IM52" s="160">
        <v>-18.6218</v>
      </c>
      <c r="IN52" s="160">
        <v>-45.671300000000002</v>
      </c>
      <c r="IO52" s="160">
        <v>106.2884</v>
      </c>
      <c r="IP52" s="160">
        <v>58.7896</v>
      </c>
      <c r="IQ52" s="160">
        <v>74.569000000000003</v>
      </c>
      <c r="IR52" s="160">
        <v>148.40309999999999</v>
      </c>
      <c r="IS52" s="160">
        <v>39.588099999999997</v>
      </c>
      <c r="IT52" s="160">
        <v>30.7987</v>
      </c>
      <c r="IU52" s="160">
        <v>29.136800000000001</v>
      </c>
      <c r="IV52" s="160">
        <v>28.437999999999999</v>
      </c>
      <c r="IW52" s="160">
        <v>159.1249</v>
      </c>
      <c r="IX52" s="160">
        <v>-247.5147</v>
      </c>
      <c r="IY52" s="160">
        <v>49.619300000000003</v>
      </c>
      <c r="IZ52" s="160">
        <v>-42.692100000000003</v>
      </c>
      <c r="JA52" s="160">
        <v>-2.6697000000000002</v>
      </c>
      <c r="JB52" s="161"/>
      <c r="JC52" s="160">
        <v>-5.68</v>
      </c>
      <c r="JD52" s="160">
        <v>-0.75800000000000001</v>
      </c>
      <c r="JE52" s="160">
        <v>-0.76200000000000001</v>
      </c>
      <c r="JF52" s="160">
        <v>1.04</v>
      </c>
      <c r="JG52" s="160">
        <v>2</v>
      </c>
      <c r="JH52" s="160">
        <v>-3.4401999999999999</v>
      </c>
      <c r="JI52" s="160">
        <v>-8.2322000000000006</v>
      </c>
      <c r="JJ52" s="160">
        <v>4.2191000000000001</v>
      </c>
      <c r="JK52" s="160">
        <v>0.64549999999999996</v>
      </c>
      <c r="JL52" s="160">
        <v>4.8</v>
      </c>
      <c r="JM52" s="160">
        <v>1.573</v>
      </c>
      <c r="JN52" s="160">
        <v>-0.154</v>
      </c>
      <c r="JO52" s="160">
        <v>0.91810000000000003</v>
      </c>
      <c r="JP52" s="160">
        <v>0.86609999999999998</v>
      </c>
      <c r="JQ52" s="160">
        <v>4.7144000000000004</v>
      </c>
      <c r="JR52" s="160">
        <v>3.6141000000000001</v>
      </c>
      <c r="JS52" s="160">
        <v>2.8176000000000001</v>
      </c>
      <c r="JT52" s="161"/>
      <c r="JU52" s="160">
        <v>13.3</v>
      </c>
      <c r="JV52" s="160">
        <v>5.2305000000000001</v>
      </c>
      <c r="JW52" s="160">
        <v>0.06</v>
      </c>
      <c r="JX52" s="161"/>
      <c r="JY52" s="160">
        <v>-15.1005</v>
      </c>
      <c r="JZ52" s="160">
        <v>-0.52190000000000003</v>
      </c>
      <c r="KA52" s="160">
        <v>-21.644600000000001</v>
      </c>
      <c r="KB52" s="160">
        <v>-11.694900000000001</v>
      </c>
      <c r="KC52" s="160">
        <v>-3.1627000000000001</v>
      </c>
      <c r="KD52" s="160">
        <v>-24.1326</v>
      </c>
      <c r="KE52" s="160">
        <v>-2.9270999999999998</v>
      </c>
      <c r="KF52" s="160">
        <v>-6.4</v>
      </c>
      <c r="KG52" s="160">
        <v>-9.4</v>
      </c>
      <c r="KH52" s="160">
        <v>72.1798</v>
      </c>
      <c r="KI52" s="160">
        <v>-134.13329999999999</v>
      </c>
    </row>
    <row r="53" spans="1:295" ht="18" customHeight="1" x14ac:dyDescent="0.3">
      <c r="A53" s="157" t="s">
        <v>54</v>
      </c>
      <c r="B53" s="157" t="s">
        <v>892</v>
      </c>
      <c r="C53" s="160">
        <v>0</v>
      </c>
      <c r="D53" s="160">
        <v>3.3328000000000002</v>
      </c>
      <c r="E53" s="160">
        <v>-8.5077999999999996</v>
      </c>
      <c r="F53" s="160">
        <v>6.282</v>
      </c>
      <c r="G53" s="160">
        <v>10.280900000000001</v>
      </c>
      <c r="H53" s="161"/>
      <c r="I53" s="160">
        <v>15.7148</v>
      </c>
      <c r="J53" s="161"/>
      <c r="K53" s="160">
        <v>17.508199999999999</v>
      </c>
      <c r="L53" s="160">
        <v>7.0237999999999996</v>
      </c>
      <c r="M53" s="160">
        <v>6.8137999999999996</v>
      </c>
      <c r="N53" s="160">
        <v>-19.98</v>
      </c>
      <c r="O53" s="160">
        <v>-22</v>
      </c>
      <c r="P53" s="161"/>
      <c r="Q53" s="160">
        <v>1.6559999999999999</v>
      </c>
      <c r="R53" s="160">
        <v>-15.4</v>
      </c>
      <c r="S53" s="160">
        <v>1.2164999999999999</v>
      </c>
      <c r="T53" s="160">
        <v>1.9623999999999999</v>
      </c>
      <c r="U53" s="160">
        <v>4.7586000000000004</v>
      </c>
      <c r="V53" s="160">
        <v>4.4717000000000002</v>
      </c>
      <c r="W53" s="160">
        <v>7.9661999999999997</v>
      </c>
      <c r="X53" s="160">
        <v>1.4851000000000001</v>
      </c>
      <c r="Y53" s="160">
        <v>0.113</v>
      </c>
      <c r="Z53" s="160">
        <v>2.2058</v>
      </c>
      <c r="AA53" s="161"/>
      <c r="AB53" s="160">
        <v>-1.0305</v>
      </c>
      <c r="AC53" s="160">
        <v>-1.0660000000000001</v>
      </c>
      <c r="AD53" s="160">
        <v>-1.028</v>
      </c>
      <c r="AE53" s="160">
        <v>3.331</v>
      </c>
      <c r="AF53" s="160">
        <v>0</v>
      </c>
      <c r="AG53" s="160">
        <v>-11</v>
      </c>
      <c r="AH53" s="160">
        <v>-1.306</v>
      </c>
      <c r="AI53" s="160">
        <v>0.24199999999999999</v>
      </c>
      <c r="AJ53" s="161">
        <v>0</v>
      </c>
      <c r="AK53" s="160">
        <v>0.62</v>
      </c>
      <c r="AL53" s="160">
        <v>-10</v>
      </c>
      <c r="AM53" s="160">
        <v>-21.14</v>
      </c>
      <c r="AN53" s="160">
        <v>-21.27</v>
      </c>
      <c r="AO53" s="160">
        <v>7.3714000000000004</v>
      </c>
      <c r="AP53" s="160">
        <v>3.3723999999999998</v>
      </c>
      <c r="AQ53" s="160">
        <v>18.919599999999999</v>
      </c>
      <c r="AR53" s="160">
        <v>23.272400000000001</v>
      </c>
      <c r="AS53" s="160">
        <v>-20.967199999999998</v>
      </c>
      <c r="AT53" s="160">
        <v>-10.0312</v>
      </c>
      <c r="AU53" s="161">
        <v>0</v>
      </c>
      <c r="AV53" s="160">
        <v>11.4876</v>
      </c>
      <c r="AW53" s="160">
        <v>10.4962</v>
      </c>
      <c r="AX53" s="160">
        <v>-22.506</v>
      </c>
      <c r="AY53" s="160">
        <v>-20.3324</v>
      </c>
      <c r="AZ53" s="160">
        <v>35.112200000000001</v>
      </c>
      <c r="BA53" s="160">
        <v>37.850999999999999</v>
      </c>
      <c r="BB53" s="160">
        <v>-8.0341000000000005</v>
      </c>
      <c r="BC53" s="160">
        <v>14.256500000000001</v>
      </c>
      <c r="BD53" s="160">
        <v>-3.9</v>
      </c>
      <c r="BE53" s="160">
        <v>-3.9</v>
      </c>
      <c r="BF53" s="160">
        <v>-14.3058</v>
      </c>
      <c r="BG53" s="160">
        <v>-34.941400000000002</v>
      </c>
      <c r="BH53" s="160">
        <v>-1.3214999999999999</v>
      </c>
      <c r="BI53" s="161"/>
      <c r="BJ53" s="160">
        <v>-3.2951000000000001</v>
      </c>
      <c r="BK53" s="160">
        <v>2.2890999999999999</v>
      </c>
      <c r="BL53" s="160">
        <v>1.7383</v>
      </c>
      <c r="BM53" s="160">
        <v>1.1309</v>
      </c>
      <c r="BN53" s="160">
        <v>-68.880300000000005</v>
      </c>
      <c r="BO53" s="160">
        <v>43.580399999999997</v>
      </c>
      <c r="BP53" s="160">
        <v>44.1297</v>
      </c>
      <c r="BQ53" s="160">
        <v>-94.172700000000006</v>
      </c>
      <c r="BR53" s="160">
        <v>-168.35900000000001</v>
      </c>
      <c r="BS53" s="161"/>
      <c r="BT53" s="161"/>
      <c r="BU53" s="161"/>
      <c r="BV53" s="160">
        <v>22.424099999999999</v>
      </c>
      <c r="BW53" s="160">
        <v>12.26</v>
      </c>
      <c r="BX53" s="160">
        <v>10.39</v>
      </c>
      <c r="BY53" s="160">
        <v>-5.08</v>
      </c>
      <c r="BZ53" s="160">
        <v>8.07</v>
      </c>
      <c r="CA53" s="160">
        <v>-2.6749999999999998</v>
      </c>
      <c r="CB53" s="160">
        <v>-2.407</v>
      </c>
      <c r="CC53" s="160">
        <v>10.460599999999999</v>
      </c>
      <c r="CD53" s="160">
        <v>8.8056000000000001</v>
      </c>
      <c r="CE53" s="161"/>
      <c r="CF53" s="160">
        <v>-8.2454999999999998</v>
      </c>
      <c r="CG53" s="160">
        <v>-7.8639999999999999</v>
      </c>
      <c r="CH53" s="160">
        <v>-3.5261999999999998</v>
      </c>
      <c r="CI53" s="161"/>
      <c r="CJ53" s="161"/>
      <c r="CK53" s="161"/>
      <c r="CL53" s="160">
        <v>-4.7</v>
      </c>
      <c r="CM53" s="160">
        <v>-5.8</v>
      </c>
      <c r="CN53" s="160">
        <v>-3.09</v>
      </c>
      <c r="CO53" s="160">
        <v>28.9</v>
      </c>
      <c r="CP53" s="160">
        <v>28.785599999999999</v>
      </c>
      <c r="CQ53" s="160">
        <v>27.3035</v>
      </c>
      <c r="CR53" s="160">
        <v>32.695700000000002</v>
      </c>
      <c r="CS53" s="160">
        <v>33.196100000000001</v>
      </c>
      <c r="CT53" s="160">
        <v>-21.603300000000001</v>
      </c>
      <c r="CU53" s="160">
        <v>-22.1511</v>
      </c>
      <c r="CV53" s="160">
        <v>-19.859500000000001</v>
      </c>
      <c r="CW53" s="160">
        <v>3.9708999999999999</v>
      </c>
      <c r="CX53" s="160">
        <v>28.67</v>
      </c>
      <c r="CY53" s="160">
        <v>11.09</v>
      </c>
      <c r="CZ53" s="160">
        <v>11.098599999999999</v>
      </c>
      <c r="DA53" s="160">
        <v>9.8663000000000007</v>
      </c>
      <c r="DB53" s="161"/>
      <c r="DC53" s="161"/>
      <c r="DD53" s="161"/>
      <c r="DE53" s="161"/>
      <c r="DF53" s="160">
        <v>30.459700000000002</v>
      </c>
      <c r="DG53" s="161"/>
      <c r="DH53" s="160">
        <v>-17.283000000000001</v>
      </c>
      <c r="DI53" s="160">
        <v>-26.7</v>
      </c>
      <c r="DJ53" s="161"/>
      <c r="DK53" s="160">
        <v>-3.7964000000000002</v>
      </c>
      <c r="DL53" s="160">
        <v>2.9980000000000002</v>
      </c>
      <c r="DM53" s="160">
        <v>12.9375</v>
      </c>
      <c r="DN53" s="160">
        <v>11.5097</v>
      </c>
      <c r="DO53" s="160">
        <v>3.48</v>
      </c>
      <c r="DP53" s="160">
        <v>-3.4</v>
      </c>
      <c r="DQ53" s="160">
        <v>17.266999999999999</v>
      </c>
      <c r="DR53" s="160">
        <v>-29.686699999999998</v>
      </c>
      <c r="DS53" s="160">
        <v>-8.7799999999999994</v>
      </c>
      <c r="DT53" s="160">
        <v>-8.94</v>
      </c>
      <c r="DU53" s="160">
        <v>26.38</v>
      </c>
      <c r="DV53" s="160">
        <v>7.84</v>
      </c>
      <c r="DW53" s="160">
        <v>-30.654499999999999</v>
      </c>
      <c r="DX53" s="160">
        <v>-15.454499999999999</v>
      </c>
      <c r="DY53" s="160">
        <v>-24.919799999999999</v>
      </c>
      <c r="DZ53" s="160">
        <v>-24.045500000000001</v>
      </c>
      <c r="EA53" s="160">
        <v>23.6114</v>
      </c>
      <c r="EB53" s="160">
        <v>-4.5347999999999997</v>
      </c>
      <c r="EC53" s="160">
        <v>-12.801299999999999</v>
      </c>
      <c r="ED53" s="160">
        <v>-12.442600000000001</v>
      </c>
      <c r="EE53" s="160">
        <v>-12.641299999999999</v>
      </c>
      <c r="EF53" s="160">
        <v>-18.441199999999998</v>
      </c>
      <c r="EG53" s="160">
        <v>-14.922000000000001</v>
      </c>
      <c r="EH53" s="160">
        <v>5.6398000000000001</v>
      </c>
      <c r="EI53" s="160">
        <v>-10.0524</v>
      </c>
      <c r="EJ53" s="161"/>
      <c r="EK53" s="160">
        <v>-10.8582</v>
      </c>
      <c r="EL53" s="160">
        <v>-10.9131</v>
      </c>
      <c r="EM53" s="160">
        <v>10.591100000000001</v>
      </c>
      <c r="EN53" s="160">
        <v>-3.6604000000000001</v>
      </c>
      <c r="EO53" s="160">
        <v>-4.3127000000000004</v>
      </c>
      <c r="EP53" s="160">
        <v>-18.948</v>
      </c>
      <c r="EQ53" s="160">
        <v>-19.625599999999999</v>
      </c>
      <c r="ER53" s="160">
        <v>-19.142700000000001</v>
      </c>
      <c r="ES53" s="160">
        <v>1.3734999999999999</v>
      </c>
      <c r="ET53" s="160">
        <v>18.72</v>
      </c>
      <c r="EU53" s="160">
        <v>-10.130000000000001</v>
      </c>
      <c r="EV53" s="160">
        <v>-0.8</v>
      </c>
      <c r="EW53" s="160">
        <v>7.7103000000000002</v>
      </c>
      <c r="EX53" s="160">
        <v>-4.9977999999999998</v>
      </c>
      <c r="EY53" s="160">
        <v>-14.053599999999999</v>
      </c>
      <c r="EZ53" s="160">
        <v>-8.1745999999999999</v>
      </c>
      <c r="FA53" s="160">
        <v>7.1868999999999996</v>
      </c>
      <c r="FB53" s="160">
        <v>1.9650000000000001</v>
      </c>
      <c r="FC53" s="160">
        <v>-19.577100000000002</v>
      </c>
      <c r="FD53" s="160">
        <v>4.9593999999999996</v>
      </c>
      <c r="FE53" s="161"/>
      <c r="FF53" s="160">
        <v>4.7051999999999996</v>
      </c>
      <c r="FG53" s="160">
        <v>3.2625999999999999</v>
      </c>
      <c r="FH53" s="160">
        <v>2.8319999999999999</v>
      </c>
      <c r="FI53" s="160">
        <v>0</v>
      </c>
      <c r="FJ53" s="160">
        <v>-4.6887999999999996</v>
      </c>
      <c r="FK53" s="160">
        <v>-5.1910999999999996</v>
      </c>
      <c r="FL53" s="160">
        <v>8.3727999999999998</v>
      </c>
      <c r="FM53" s="160">
        <v>8.3079999999999998</v>
      </c>
      <c r="FN53" s="160">
        <v>8.2247000000000003</v>
      </c>
      <c r="FO53" s="160">
        <v>21.656600000000001</v>
      </c>
      <c r="FP53" s="160">
        <v>34.583100000000002</v>
      </c>
      <c r="FQ53" s="160">
        <v>24.3033</v>
      </c>
      <c r="FR53" s="160">
        <v>-13.33</v>
      </c>
      <c r="FS53" s="160">
        <v>-9.11E-2</v>
      </c>
      <c r="FT53" s="160">
        <v>0.21540000000000001</v>
      </c>
      <c r="FU53" s="160">
        <v>-0.32</v>
      </c>
      <c r="FV53" s="160">
        <v>-0.95</v>
      </c>
      <c r="FW53" s="160">
        <v>-24.6983</v>
      </c>
      <c r="FX53" s="161"/>
      <c r="FY53" s="160">
        <v>7.1260000000000003</v>
      </c>
      <c r="FZ53" s="160">
        <v>1.048</v>
      </c>
      <c r="GA53" s="160">
        <v>3.0985</v>
      </c>
      <c r="GB53" s="160">
        <v>31.88</v>
      </c>
      <c r="GC53" s="160">
        <v>-38.539900000000003</v>
      </c>
      <c r="GD53" s="160">
        <v>-28.207899999999999</v>
      </c>
      <c r="GE53" s="160">
        <v>0.12</v>
      </c>
      <c r="GF53" s="160">
        <v>16.3032</v>
      </c>
      <c r="GG53" s="161"/>
      <c r="GH53" s="160">
        <v>27.737100000000002</v>
      </c>
      <c r="GI53" s="160">
        <v>-8.7095000000000002</v>
      </c>
      <c r="GJ53" s="160">
        <v>-9.3628</v>
      </c>
      <c r="GK53" s="160">
        <v>2.7124000000000001</v>
      </c>
      <c r="GL53" s="161"/>
      <c r="GM53" s="161"/>
      <c r="GN53" s="160">
        <v>-10.8088</v>
      </c>
      <c r="GO53" s="160">
        <v>-27.932600000000001</v>
      </c>
      <c r="GP53" s="160">
        <v>5.0515999999999996</v>
      </c>
      <c r="GQ53" s="160">
        <v>-26.3185</v>
      </c>
      <c r="GR53" s="160">
        <v>4.6254999999999997</v>
      </c>
      <c r="GS53" s="160">
        <v>5.0208000000000004</v>
      </c>
      <c r="GT53" s="160">
        <v>163.11199999999999</v>
      </c>
      <c r="GU53" s="160">
        <v>-6.1271000000000004</v>
      </c>
      <c r="GV53" s="160">
        <v>-9.4465000000000003</v>
      </c>
      <c r="GW53" s="160">
        <v>-9.1358999999999995</v>
      </c>
      <c r="GX53" s="160">
        <v>-0.32679999999999998</v>
      </c>
      <c r="GY53" s="160">
        <v>7.0469999999999997</v>
      </c>
      <c r="GZ53" s="160">
        <v>7.1203000000000003</v>
      </c>
      <c r="HA53" s="160">
        <v>-1.1701999999999999</v>
      </c>
      <c r="HB53" s="160">
        <v>-8.9613999999999994</v>
      </c>
      <c r="HC53" s="160">
        <v>-6.1684000000000001</v>
      </c>
      <c r="HD53" s="160">
        <v>2.5099999999999998</v>
      </c>
      <c r="HE53" s="160">
        <v>0</v>
      </c>
      <c r="HF53" s="160">
        <v>41.547400000000003</v>
      </c>
      <c r="HG53" s="160">
        <v>36.259</v>
      </c>
      <c r="HH53" s="160">
        <v>88.295100000000005</v>
      </c>
      <c r="HI53" s="160">
        <v>-13.157500000000001</v>
      </c>
      <c r="HJ53" s="160">
        <v>38.713099999999997</v>
      </c>
      <c r="HK53" s="161"/>
      <c r="HL53" s="161"/>
      <c r="HM53" s="160">
        <v>0</v>
      </c>
      <c r="HN53" s="160">
        <v>0</v>
      </c>
      <c r="HO53" s="161"/>
      <c r="HP53" s="161"/>
      <c r="HQ53" s="160">
        <v>-12.633100000000001</v>
      </c>
      <c r="HR53" s="160">
        <v>-11.9739</v>
      </c>
      <c r="HS53" s="160">
        <v>-10.4383</v>
      </c>
      <c r="HT53" s="160">
        <v>-10.219200000000001</v>
      </c>
      <c r="HU53" s="160">
        <v>12.16</v>
      </c>
      <c r="HV53" s="160">
        <v>12.56</v>
      </c>
      <c r="HW53" s="160">
        <v>-22.1</v>
      </c>
      <c r="HX53" s="160">
        <v>-22.1</v>
      </c>
      <c r="HY53" s="160">
        <v>1.0556000000000001</v>
      </c>
      <c r="HZ53" s="160">
        <v>-5.04</v>
      </c>
      <c r="IA53" s="160">
        <v>56.1006</v>
      </c>
      <c r="IB53" s="160">
        <v>23.786000000000001</v>
      </c>
      <c r="IC53" s="160">
        <v>23.677900000000001</v>
      </c>
      <c r="ID53" s="160">
        <v>-18.600000000000001</v>
      </c>
      <c r="IE53" s="160">
        <v>-27.7</v>
      </c>
      <c r="IF53" s="160">
        <v>-2</v>
      </c>
      <c r="IG53" s="160">
        <v>-2.6</v>
      </c>
      <c r="IH53" s="161"/>
      <c r="II53" s="160">
        <v>-17.554400000000001</v>
      </c>
      <c r="IJ53" s="160">
        <v>-126.7758</v>
      </c>
      <c r="IK53" s="160">
        <v>-35.858499999999999</v>
      </c>
      <c r="IL53" s="160">
        <v>-230.68969999999999</v>
      </c>
      <c r="IM53" s="160">
        <v>-20.818999999999999</v>
      </c>
      <c r="IN53" s="160">
        <v>-43.908900000000003</v>
      </c>
      <c r="IO53" s="160">
        <v>104.2453</v>
      </c>
      <c r="IP53" s="160">
        <v>60.548200000000001</v>
      </c>
      <c r="IQ53" s="160">
        <v>76.194900000000004</v>
      </c>
      <c r="IR53" s="160">
        <v>147.4862</v>
      </c>
      <c r="IS53" s="160">
        <v>37.527799999999999</v>
      </c>
      <c r="IT53" s="160">
        <v>29.1572</v>
      </c>
      <c r="IU53" s="160">
        <v>30.1753</v>
      </c>
      <c r="IV53" s="160">
        <v>29.187899999999999</v>
      </c>
      <c r="IW53" s="160">
        <v>155.17580000000001</v>
      </c>
      <c r="IX53" s="160">
        <v>-244.4598</v>
      </c>
      <c r="IY53" s="160">
        <v>46.652299999999997</v>
      </c>
      <c r="IZ53" s="160">
        <v>-40.460999999999999</v>
      </c>
      <c r="JA53" s="160">
        <v>-1.1951000000000001</v>
      </c>
      <c r="JB53" s="161"/>
      <c r="JC53" s="160">
        <v>-5.2</v>
      </c>
      <c r="JD53" s="160">
        <v>-0.64100000000000001</v>
      </c>
      <c r="JE53" s="160">
        <v>-0.65100000000000002</v>
      </c>
      <c r="JF53" s="160">
        <v>0.32</v>
      </c>
      <c r="JG53" s="160">
        <v>2.4</v>
      </c>
      <c r="JH53" s="160">
        <v>-3.5470999999999999</v>
      </c>
      <c r="JI53" s="160">
        <v>-8.7601999999999993</v>
      </c>
      <c r="JJ53" s="160">
        <v>3.9260999999999999</v>
      </c>
      <c r="JK53" s="160">
        <v>1.1734</v>
      </c>
      <c r="JL53" s="160">
        <v>4.7</v>
      </c>
      <c r="JM53" s="160">
        <v>0.121</v>
      </c>
      <c r="JN53" s="160">
        <v>0.66200000000000003</v>
      </c>
      <c r="JO53" s="160">
        <v>3.0663</v>
      </c>
      <c r="JP53" s="160">
        <v>3.1118000000000001</v>
      </c>
      <c r="JQ53" s="160">
        <v>3.9701</v>
      </c>
      <c r="JR53" s="160">
        <v>3.4822000000000002</v>
      </c>
      <c r="JS53" s="160">
        <v>3.5426000000000002</v>
      </c>
      <c r="JT53" s="161"/>
      <c r="JU53" s="160">
        <v>12.3</v>
      </c>
      <c r="JV53" s="160">
        <v>5.6866000000000003</v>
      </c>
      <c r="JW53" s="160">
        <v>0.01</v>
      </c>
      <c r="JX53" s="161"/>
      <c r="JY53" s="160">
        <v>-14.731199999999999</v>
      </c>
      <c r="JZ53" s="160">
        <v>-0.44879999999999998</v>
      </c>
      <c r="KA53" s="160">
        <v>-23.139199999999999</v>
      </c>
      <c r="KB53" s="160">
        <v>-12.234299999999999</v>
      </c>
      <c r="KC53" s="160">
        <v>-2.8105000000000002</v>
      </c>
      <c r="KD53" s="160">
        <v>-26.040800000000001</v>
      </c>
      <c r="KE53" s="160">
        <v>-2.1080000000000001</v>
      </c>
      <c r="KF53" s="160">
        <v>-5.9</v>
      </c>
      <c r="KG53" s="160">
        <v>-9.9</v>
      </c>
      <c r="KH53" s="160">
        <v>69.197699999999998</v>
      </c>
      <c r="KI53" s="160">
        <v>-134.67009999999999</v>
      </c>
    </row>
    <row r="54" spans="1:295" ht="18" customHeight="1" x14ac:dyDescent="0.3">
      <c r="A54" s="157" t="s">
        <v>54</v>
      </c>
      <c r="B54" s="157" t="s">
        <v>893</v>
      </c>
      <c r="C54" s="160">
        <v>0</v>
      </c>
      <c r="D54" s="160">
        <v>2.9870999999999999</v>
      </c>
      <c r="E54" s="160">
        <v>-8.3092000000000006</v>
      </c>
      <c r="F54" s="160">
        <v>8.0368999999999993</v>
      </c>
      <c r="G54" s="160">
        <v>9.7202000000000002</v>
      </c>
      <c r="H54" s="161"/>
      <c r="I54" s="160">
        <v>15.051299999999999</v>
      </c>
      <c r="J54" s="161"/>
      <c r="K54" s="160">
        <v>14.425599999999999</v>
      </c>
      <c r="L54" s="160">
        <v>5.8277999999999999</v>
      </c>
      <c r="M54" s="160">
        <v>7.3379000000000003</v>
      </c>
      <c r="N54" s="160">
        <v>-19.98</v>
      </c>
      <c r="O54" s="160">
        <v>-24.2</v>
      </c>
      <c r="P54" s="160">
        <v>2.2000000000000002</v>
      </c>
      <c r="Q54" s="160">
        <v>1.6559999999999999</v>
      </c>
      <c r="R54" s="160">
        <v>-17.600000000000001</v>
      </c>
      <c r="S54" s="160">
        <v>1.6454</v>
      </c>
      <c r="T54" s="160">
        <v>4.1624999999999996</v>
      </c>
      <c r="U54" s="160">
        <v>4.1237000000000004</v>
      </c>
      <c r="V54" s="160">
        <v>3.8431000000000002</v>
      </c>
      <c r="W54" s="160">
        <v>7.2794999999999996</v>
      </c>
      <c r="X54" s="160">
        <v>1.2968</v>
      </c>
      <c r="Y54" s="160">
        <v>-2.06E-2</v>
      </c>
      <c r="Z54" s="160">
        <v>2.2057000000000002</v>
      </c>
      <c r="AA54" s="161"/>
      <c r="AB54" s="160">
        <v>-0.8972</v>
      </c>
      <c r="AC54" s="160">
        <v>-1.2589999999999999</v>
      </c>
      <c r="AD54" s="160">
        <v>-1.2470000000000001</v>
      </c>
      <c r="AE54" s="160">
        <v>3.4039999999999999</v>
      </c>
      <c r="AF54" s="160">
        <v>-2.2200000000000002</v>
      </c>
      <c r="AG54" s="160">
        <v>-11</v>
      </c>
      <c r="AH54" s="160">
        <v>-1.014</v>
      </c>
      <c r="AI54" s="160">
        <v>0.23200000000000001</v>
      </c>
      <c r="AJ54" s="161">
        <v>0</v>
      </c>
      <c r="AK54" s="160">
        <v>-0.55000000000000004</v>
      </c>
      <c r="AL54" s="160">
        <v>-10</v>
      </c>
      <c r="AM54" s="160">
        <v>-21.79</v>
      </c>
      <c r="AN54" s="160">
        <v>-21.8</v>
      </c>
      <c r="AO54" s="160">
        <v>5.9537000000000004</v>
      </c>
      <c r="AP54" s="160">
        <v>3.1154000000000002</v>
      </c>
      <c r="AQ54" s="160">
        <v>16.3431</v>
      </c>
      <c r="AR54" s="160">
        <v>20.863099999999999</v>
      </c>
      <c r="AS54" s="160">
        <v>-23.058</v>
      </c>
      <c r="AT54" s="160">
        <v>-11.5602</v>
      </c>
      <c r="AU54" s="161">
        <v>0</v>
      </c>
      <c r="AV54" s="160">
        <v>13.8142</v>
      </c>
      <c r="AW54" s="160">
        <v>18.1755</v>
      </c>
      <c r="AX54" s="160">
        <v>-23.799600000000002</v>
      </c>
      <c r="AY54" s="160">
        <v>-22.677700000000002</v>
      </c>
      <c r="AZ54" s="160">
        <v>35.607300000000002</v>
      </c>
      <c r="BA54" s="160">
        <v>43.128700000000002</v>
      </c>
      <c r="BB54" s="160">
        <v>-16.154699999999998</v>
      </c>
      <c r="BC54" s="160">
        <v>16.566800000000001</v>
      </c>
      <c r="BD54" s="160">
        <v>-4.2</v>
      </c>
      <c r="BE54" s="160">
        <v>-4.2</v>
      </c>
      <c r="BF54" s="160">
        <v>-16.605</v>
      </c>
      <c r="BG54" s="160">
        <v>-35.776499999999999</v>
      </c>
      <c r="BH54" s="160">
        <v>-1.3283</v>
      </c>
      <c r="BI54" s="161"/>
      <c r="BJ54" s="160">
        <v>-5.3483000000000001</v>
      </c>
      <c r="BK54" s="160">
        <v>1.9954000000000001</v>
      </c>
      <c r="BL54" s="160">
        <v>1.6391</v>
      </c>
      <c r="BM54" s="160">
        <v>1.0442</v>
      </c>
      <c r="BN54" s="160">
        <v>-85.817999999999998</v>
      </c>
      <c r="BO54" s="160">
        <v>45.228400000000001</v>
      </c>
      <c r="BP54" s="160">
        <v>45.32</v>
      </c>
      <c r="BQ54" s="160">
        <v>-90.627799999999993</v>
      </c>
      <c r="BR54" s="160">
        <v>-182.93989999999999</v>
      </c>
      <c r="BS54" s="161"/>
      <c r="BT54" s="161"/>
      <c r="BU54" s="161"/>
      <c r="BV54" s="160">
        <v>20.747499999999999</v>
      </c>
      <c r="BW54" s="160">
        <v>12.03</v>
      </c>
      <c r="BX54" s="160">
        <v>9.85</v>
      </c>
      <c r="BY54" s="160">
        <v>-6.47</v>
      </c>
      <c r="BZ54" s="160">
        <v>7.65</v>
      </c>
      <c r="CA54" s="160">
        <v>-0.3977</v>
      </c>
      <c r="CB54" s="160">
        <v>-0.1298</v>
      </c>
      <c r="CC54" s="160">
        <v>8.4793000000000003</v>
      </c>
      <c r="CD54" s="160">
        <v>6.3346999999999998</v>
      </c>
      <c r="CE54" s="161"/>
      <c r="CF54" s="160">
        <v>-9.0785999999999998</v>
      </c>
      <c r="CG54" s="160">
        <v>-8.86</v>
      </c>
      <c r="CH54" s="160">
        <v>-4.9408000000000003</v>
      </c>
      <c r="CI54" s="161"/>
      <c r="CJ54" s="161"/>
      <c r="CK54" s="161"/>
      <c r="CL54" s="160">
        <v>-8.9</v>
      </c>
      <c r="CM54" s="160">
        <v>-9.4</v>
      </c>
      <c r="CN54" s="160">
        <v>-2.7</v>
      </c>
      <c r="CO54" s="160">
        <v>26.124500000000001</v>
      </c>
      <c r="CP54" s="160">
        <v>26.0321</v>
      </c>
      <c r="CQ54" s="160">
        <v>24.455300000000001</v>
      </c>
      <c r="CR54" s="160">
        <v>35.9086</v>
      </c>
      <c r="CS54" s="160">
        <v>36.172600000000003</v>
      </c>
      <c r="CT54" s="160">
        <v>-20.795200000000001</v>
      </c>
      <c r="CU54" s="160">
        <v>-25.1435</v>
      </c>
      <c r="CV54" s="160">
        <v>-19.1021</v>
      </c>
      <c r="CW54" s="160">
        <v>3.9165000000000001</v>
      </c>
      <c r="CX54" s="160">
        <v>27.42</v>
      </c>
      <c r="CY54" s="160">
        <v>10.28</v>
      </c>
      <c r="CZ54" s="160">
        <v>10.473599999999999</v>
      </c>
      <c r="DA54" s="160">
        <v>9.1827000000000005</v>
      </c>
      <c r="DB54" s="161"/>
      <c r="DC54" s="161"/>
      <c r="DD54" s="161"/>
      <c r="DE54" s="161"/>
      <c r="DF54" s="160">
        <v>32.680900000000001</v>
      </c>
      <c r="DG54" s="161"/>
      <c r="DH54" s="160">
        <v>-16.335000000000001</v>
      </c>
      <c r="DI54" s="161"/>
      <c r="DJ54" s="161"/>
      <c r="DK54" s="160">
        <v>-4.0087999999999999</v>
      </c>
      <c r="DL54" s="160">
        <v>1.8758999999999999</v>
      </c>
      <c r="DM54" s="160">
        <v>11.5181</v>
      </c>
      <c r="DN54" s="160">
        <v>10.0253</v>
      </c>
      <c r="DO54" s="160">
        <v>2.4700000000000002</v>
      </c>
      <c r="DP54" s="160">
        <v>-3.1</v>
      </c>
      <c r="DQ54" s="160">
        <v>16.771000000000001</v>
      </c>
      <c r="DR54" s="160">
        <v>-33.741900000000001</v>
      </c>
      <c r="DS54" s="160">
        <v>-10.119999999999999</v>
      </c>
      <c r="DT54" s="160">
        <v>-10.25</v>
      </c>
      <c r="DU54" s="160">
        <v>27.93</v>
      </c>
      <c r="DV54" s="160">
        <v>6.97</v>
      </c>
      <c r="DW54" s="160">
        <v>-34.6</v>
      </c>
      <c r="DX54" s="160">
        <v>-17.0364</v>
      </c>
      <c r="DY54" s="160">
        <v>-24.595199999999998</v>
      </c>
      <c r="DZ54" s="160">
        <v>-23.9818</v>
      </c>
      <c r="EA54" s="160">
        <v>19.0959</v>
      </c>
      <c r="EB54" s="160">
        <v>-9.0048999999999992</v>
      </c>
      <c r="EC54" s="160">
        <v>-16.991399999999999</v>
      </c>
      <c r="ED54" s="160">
        <v>-17.481000000000002</v>
      </c>
      <c r="EE54" s="160">
        <v>-13.354100000000001</v>
      </c>
      <c r="EF54" s="160">
        <v>-18.811199999999999</v>
      </c>
      <c r="EG54" s="160">
        <v>-13.609</v>
      </c>
      <c r="EH54" s="160">
        <v>-0.91930000000000001</v>
      </c>
      <c r="EI54" s="160">
        <v>-0.35730000000000001</v>
      </c>
      <c r="EJ54" s="161"/>
      <c r="EK54" s="160">
        <v>-11.8972</v>
      </c>
      <c r="EL54" s="160">
        <v>-11.505100000000001</v>
      </c>
      <c r="EM54" s="160">
        <v>12.0024</v>
      </c>
      <c r="EN54" s="160">
        <v>-6.5826000000000002</v>
      </c>
      <c r="EO54" s="160">
        <v>-7.6188000000000002</v>
      </c>
      <c r="EP54" s="160">
        <v>-10.244</v>
      </c>
      <c r="EQ54" s="160">
        <v>-20.190200000000001</v>
      </c>
      <c r="ER54" s="160">
        <v>-19.645800000000001</v>
      </c>
      <c r="ES54" s="160">
        <v>0.1139</v>
      </c>
      <c r="ET54" s="160">
        <v>19.82</v>
      </c>
      <c r="EU54" s="160">
        <v>-15.56</v>
      </c>
      <c r="EV54" s="160">
        <v>0.7</v>
      </c>
      <c r="EW54" s="160">
        <v>7.2877999999999998</v>
      </c>
      <c r="EX54" s="160">
        <v>-10.8233</v>
      </c>
      <c r="EY54" s="160">
        <v>-13.906499999999999</v>
      </c>
      <c r="EZ54" s="160">
        <v>-7.97</v>
      </c>
      <c r="FA54" s="160">
        <v>7.3220000000000001</v>
      </c>
      <c r="FB54" s="160">
        <v>1.4112</v>
      </c>
      <c r="FC54" s="160">
        <v>-17.381399999999999</v>
      </c>
      <c r="FD54" s="160">
        <v>4.7008000000000001</v>
      </c>
      <c r="FE54" s="161"/>
      <c r="FF54" s="160">
        <v>4.5151000000000003</v>
      </c>
      <c r="FG54" s="160">
        <v>3.3414999999999999</v>
      </c>
      <c r="FH54" s="160">
        <v>3.1907000000000001</v>
      </c>
      <c r="FI54" s="160">
        <v>0</v>
      </c>
      <c r="FJ54" s="160">
        <v>-7.0331999999999999</v>
      </c>
      <c r="FK54" s="160">
        <v>-7.3681000000000001</v>
      </c>
      <c r="FL54" s="160">
        <v>12.8941</v>
      </c>
      <c r="FM54" s="160">
        <v>7.2051999999999996</v>
      </c>
      <c r="FN54" s="160">
        <v>7.6565000000000003</v>
      </c>
      <c r="FO54" s="160">
        <v>24.306100000000001</v>
      </c>
      <c r="FP54" s="160">
        <v>36.515900000000002</v>
      </c>
      <c r="FQ54" s="160">
        <v>23.507400000000001</v>
      </c>
      <c r="FR54" s="160">
        <v>-13.45</v>
      </c>
      <c r="FS54" s="160">
        <v>-0.60199999999999998</v>
      </c>
      <c r="FT54" s="160">
        <v>0.22090000000000001</v>
      </c>
      <c r="FU54" s="160">
        <v>-0.44</v>
      </c>
      <c r="FV54" s="160">
        <v>-0.87</v>
      </c>
      <c r="FW54" s="160">
        <v>-25.012499999999999</v>
      </c>
      <c r="FX54" s="161"/>
      <c r="FY54" s="160">
        <v>6.984</v>
      </c>
      <c r="FZ54" s="160">
        <v>0.84799999999999998</v>
      </c>
      <c r="GA54" s="161"/>
      <c r="GB54" s="160">
        <v>31.53</v>
      </c>
      <c r="GC54" s="160">
        <v>-39.7956</v>
      </c>
      <c r="GD54" s="160">
        <v>-28.843599999999999</v>
      </c>
      <c r="GE54" s="160">
        <v>-0.14000000000000001</v>
      </c>
      <c r="GF54" s="160">
        <v>15.4392</v>
      </c>
      <c r="GG54" s="161"/>
      <c r="GH54" s="160">
        <v>26.071000000000002</v>
      </c>
      <c r="GI54" s="160">
        <v>-8.8893000000000004</v>
      </c>
      <c r="GJ54" s="160">
        <v>-9.4619</v>
      </c>
      <c r="GK54" s="160">
        <v>2.5670000000000002</v>
      </c>
      <c r="GL54" s="161"/>
      <c r="GM54" s="161"/>
      <c r="GN54" s="160">
        <v>-9.6399000000000008</v>
      </c>
      <c r="GO54" s="160">
        <v>-29.199200000000001</v>
      </c>
      <c r="GP54" s="160">
        <v>5.4238999999999997</v>
      </c>
      <c r="GQ54" s="160">
        <v>-25.825099999999999</v>
      </c>
      <c r="GR54" s="160">
        <v>5.8304999999999998</v>
      </c>
      <c r="GS54" s="160">
        <v>4.8918999999999997</v>
      </c>
      <c r="GT54" s="160">
        <v>156.77500000000001</v>
      </c>
      <c r="GU54" s="160">
        <v>-6.4741999999999997</v>
      </c>
      <c r="GV54" s="160">
        <v>-7.3213999999999997</v>
      </c>
      <c r="GW54" s="160">
        <v>-9.7241</v>
      </c>
      <c r="GX54" s="160">
        <v>-0.3019</v>
      </c>
      <c r="GY54" s="160">
        <v>6.7248000000000001</v>
      </c>
      <c r="GZ54" s="160">
        <v>6.7168999999999999</v>
      </c>
      <c r="HA54" s="160">
        <v>-1.2047000000000001</v>
      </c>
      <c r="HB54" s="160">
        <v>-4.7892000000000001</v>
      </c>
      <c r="HC54" s="160">
        <v>-2.4224000000000001</v>
      </c>
      <c r="HD54" s="160">
        <v>-0.42</v>
      </c>
      <c r="HE54" s="160">
        <v>0</v>
      </c>
      <c r="HF54" s="160">
        <v>44.964500000000001</v>
      </c>
      <c r="HG54" s="160">
        <v>30.279499999999999</v>
      </c>
      <c r="HH54" s="160">
        <v>94.515000000000001</v>
      </c>
      <c r="HI54" s="160">
        <v>-6.0782999999999996</v>
      </c>
      <c r="HJ54" s="160">
        <v>44.651499999999999</v>
      </c>
      <c r="HK54" s="160">
        <v>-12.613099999999999</v>
      </c>
      <c r="HL54" s="160">
        <v>0</v>
      </c>
      <c r="HM54" s="161"/>
      <c r="HN54" s="160">
        <v>0</v>
      </c>
      <c r="HO54" s="161"/>
      <c r="HP54" s="161"/>
      <c r="HQ54" s="160">
        <v>-11.6388</v>
      </c>
      <c r="HR54" s="160">
        <v>-11.0565</v>
      </c>
      <c r="HS54" s="160">
        <v>-10.4671</v>
      </c>
      <c r="HT54" s="160">
        <v>-10.559799999999999</v>
      </c>
      <c r="HU54" s="160">
        <v>12.87</v>
      </c>
      <c r="HV54" s="160">
        <v>13.1</v>
      </c>
      <c r="HW54" s="160">
        <v>-23.3</v>
      </c>
      <c r="HX54" s="160">
        <v>-23.4</v>
      </c>
      <c r="HY54" s="160">
        <v>1.0904</v>
      </c>
      <c r="HZ54" s="160">
        <v>-4.96</v>
      </c>
      <c r="IA54" s="160">
        <v>57.261299999999999</v>
      </c>
      <c r="IB54" s="160">
        <v>24.883700000000001</v>
      </c>
      <c r="IC54" s="160">
        <v>24.777200000000001</v>
      </c>
      <c r="ID54" s="160">
        <v>-19.100000000000001</v>
      </c>
      <c r="IE54" s="160">
        <v>-29</v>
      </c>
      <c r="IF54" s="160">
        <v>-2.8</v>
      </c>
      <c r="IG54" s="160">
        <v>-3.4</v>
      </c>
      <c r="IH54" s="160">
        <v>-17.709700000000002</v>
      </c>
      <c r="II54" s="160">
        <v>-17.617899999999999</v>
      </c>
      <c r="IJ54" s="160">
        <v>-127.64830000000001</v>
      </c>
      <c r="IK54" s="160">
        <v>-41.526600000000002</v>
      </c>
      <c r="IL54" s="160">
        <v>-229.67339999999999</v>
      </c>
      <c r="IM54" s="160">
        <v>-18.206199999999999</v>
      </c>
      <c r="IN54" s="160">
        <v>-42.8611</v>
      </c>
      <c r="IO54" s="160">
        <v>108.38720000000001</v>
      </c>
      <c r="IP54" s="160">
        <v>57.348799999999997</v>
      </c>
      <c r="IQ54" s="160">
        <v>74.980099999999993</v>
      </c>
      <c r="IR54" s="160">
        <v>149.7647</v>
      </c>
      <c r="IS54" s="160">
        <v>38.834699999999998</v>
      </c>
      <c r="IT54" s="160">
        <v>26.141500000000001</v>
      </c>
      <c r="IU54" s="160">
        <v>27.615300000000001</v>
      </c>
      <c r="IV54" s="160">
        <v>31.288599999999999</v>
      </c>
      <c r="IW54" s="160">
        <v>162.44329999999999</v>
      </c>
      <c r="IX54" s="160">
        <v>-247.13210000000001</v>
      </c>
      <c r="IY54" s="160">
        <v>49.820999999999998</v>
      </c>
      <c r="IZ54" s="160">
        <v>-44.062600000000003</v>
      </c>
      <c r="JA54" s="160">
        <v>-1.2634000000000001</v>
      </c>
      <c r="JB54" s="161"/>
      <c r="JC54" s="160">
        <v>-6.56</v>
      </c>
      <c r="JD54" s="160">
        <v>-0.57999999999999996</v>
      </c>
      <c r="JE54" s="160">
        <v>-0.58599999999999997</v>
      </c>
      <c r="JF54" s="160">
        <v>1.52</v>
      </c>
      <c r="JG54" s="160">
        <v>0</v>
      </c>
      <c r="JH54" s="160">
        <v>-3.7801999999999998</v>
      </c>
      <c r="JI54" s="160">
        <v>-7.3228</v>
      </c>
      <c r="JJ54" s="160">
        <v>-1.6097999999999999</v>
      </c>
      <c r="JK54" s="160">
        <v>2.6383000000000001</v>
      </c>
      <c r="JL54" s="160">
        <v>7.3</v>
      </c>
      <c r="JM54" s="160">
        <v>1.0920000000000001</v>
      </c>
      <c r="JN54" s="160">
        <v>0.21</v>
      </c>
      <c r="JO54" s="160">
        <v>2.8483999999999998</v>
      </c>
      <c r="JP54" s="161"/>
      <c r="JQ54" s="160">
        <v>4.0835999999999997</v>
      </c>
      <c r="JR54" s="160">
        <v>4.2049000000000003</v>
      </c>
      <c r="JS54" s="160">
        <v>3.7974999999999999</v>
      </c>
      <c r="JT54" s="161"/>
      <c r="JU54" s="160">
        <v>13.2</v>
      </c>
      <c r="JV54" s="160">
        <v>5.5136000000000003</v>
      </c>
      <c r="JW54" s="160">
        <v>-0.03</v>
      </c>
      <c r="JX54" s="161"/>
      <c r="JY54" s="160">
        <v>-13.239800000000001</v>
      </c>
      <c r="JZ54" s="160">
        <v>0.20860000000000001</v>
      </c>
      <c r="KA54" s="160">
        <v>-19.587499999999999</v>
      </c>
      <c r="KB54" s="160">
        <v>-12.1683</v>
      </c>
      <c r="KC54" s="160">
        <v>-7.5198999999999998</v>
      </c>
      <c r="KD54" s="160">
        <v>-19.265999999999998</v>
      </c>
      <c r="KE54" s="160">
        <v>-4.4884000000000004</v>
      </c>
      <c r="KF54" s="160">
        <v>-7.4</v>
      </c>
      <c r="KG54" s="160">
        <v>-8.6</v>
      </c>
      <c r="KH54" s="160">
        <v>78.813100000000006</v>
      </c>
      <c r="KI54" s="160">
        <v>-148.36330000000001</v>
      </c>
    </row>
    <row r="55" spans="1:295" ht="18" customHeight="1" x14ac:dyDescent="0.3">
      <c r="A55" s="157" t="s">
        <v>54</v>
      </c>
      <c r="B55" s="157" t="s">
        <v>894</v>
      </c>
      <c r="C55" s="160">
        <v>0</v>
      </c>
      <c r="D55" s="160">
        <v>2.6871999999999998</v>
      </c>
      <c r="E55" s="160">
        <v>-8.0696999999999992</v>
      </c>
      <c r="F55" s="160">
        <v>2.2911999999999999</v>
      </c>
      <c r="G55" s="160">
        <v>9.6090999999999998</v>
      </c>
      <c r="H55" s="161"/>
      <c r="I55" s="160">
        <v>14.916</v>
      </c>
      <c r="J55" s="161"/>
      <c r="K55" s="160">
        <v>13.4901</v>
      </c>
      <c r="L55" s="160">
        <v>5.3388</v>
      </c>
      <c r="M55" s="160">
        <v>6.7480000000000002</v>
      </c>
      <c r="N55" s="160">
        <v>-13.32</v>
      </c>
      <c r="O55" s="160">
        <v>-24.2</v>
      </c>
      <c r="P55" s="160">
        <v>0</v>
      </c>
      <c r="Q55" s="160">
        <v>1.6559999999999999</v>
      </c>
      <c r="R55" s="160">
        <v>-15.4</v>
      </c>
      <c r="S55" s="160">
        <v>1.4964</v>
      </c>
      <c r="T55" s="160">
        <v>-4.0115999999999996</v>
      </c>
      <c r="U55" s="160">
        <v>4.0636999999999999</v>
      </c>
      <c r="V55" s="160">
        <v>3.9554999999999998</v>
      </c>
      <c r="W55" s="160">
        <v>7.2171000000000003</v>
      </c>
      <c r="X55" s="160">
        <v>1.6156999999999999</v>
      </c>
      <c r="Y55" s="160">
        <v>0.1847</v>
      </c>
      <c r="Z55" s="160">
        <v>2.2343999999999999</v>
      </c>
      <c r="AA55" s="161"/>
      <c r="AB55" s="160">
        <v>-1.2790999999999999</v>
      </c>
      <c r="AC55" s="160">
        <v>-0.59699999999999998</v>
      </c>
      <c r="AD55" s="160">
        <v>-0.53100000000000003</v>
      </c>
      <c r="AE55" s="160">
        <v>2.532</v>
      </c>
      <c r="AF55" s="160">
        <v>-6.66</v>
      </c>
      <c r="AG55" s="161"/>
      <c r="AH55" s="160">
        <v>-1.2929999999999999</v>
      </c>
      <c r="AI55" s="160">
        <v>0.214</v>
      </c>
      <c r="AJ55" s="161">
        <v>0</v>
      </c>
      <c r="AK55" s="160">
        <v>-11.13</v>
      </c>
      <c r="AL55" s="161"/>
      <c r="AM55" s="160">
        <v>-12.45</v>
      </c>
      <c r="AN55" s="160">
        <v>-12.38</v>
      </c>
      <c r="AO55" s="160">
        <v>5.5023999999999997</v>
      </c>
      <c r="AP55" s="160">
        <v>3.2141000000000002</v>
      </c>
      <c r="AQ55" s="160">
        <v>20.5825</v>
      </c>
      <c r="AR55" s="160">
        <v>22.632000000000001</v>
      </c>
      <c r="AS55" s="160">
        <v>-14.6091</v>
      </c>
      <c r="AT55" s="160">
        <v>-12.9781</v>
      </c>
      <c r="AU55" s="161">
        <v>0</v>
      </c>
      <c r="AV55" s="160">
        <v>14.4434</v>
      </c>
      <c r="AW55" s="160">
        <v>12.8986</v>
      </c>
      <c r="AX55" s="160">
        <v>-20.737500000000001</v>
      </c>
      <c r="AY55" s="160">
        <v>-18.248899999999999</v>
      </c>
      <c r="AZ55" s="160">
        <v>37.430399999999999</v>
      </c>
      <c r="BA55" s="160">
        <v>36.895099999999999</v>
      </c>
      <c r="BB55" s="160">
        <v>-37.077599999999997</v>
      </c>
      <c r="BC55" s="160">
        <v>16.622800000000002</v>
      </c>
      <c r="BD55" s="160">
        <v>-3.5</v>
      </c>
      <c r="BE55" s="160">
        <v>-3.6</v>
      </c>
      <c r="BF55" s="160">
        <v>-18.126799999999999</v>
      </c>
      <c r="BG55" s="161"/>
      <c r="BH55" s="160">
        <v>-1.2153</v>
      </c>
      <c r="BI55" s="161"/>
      <c r="BJ55" s="160">
        <v>-5.9917999999999996</v>
      </c>
      <c r="BK55" s="160">
        <v>1.5857000000000001</v>
      </c>
      <c r="BL55" s="160">
        <v>0.6048</v>
      </c>
      <c r="BM55" s="160">
        <v>0.40660000000000002</v>
      </c>
      <c r="BN55" s="160">
        <v>-76.296199999999999</v>
      </c>
      <c r="BO55" s="160">
        <v>25.8492</v>
      </c>
      <c r="BP55" s="160">
        <v>25.513500000000001</v>
      </c>
      <c r="BQ55" s="160">
        <v>-67.285700000000006</v>
      </c>
      <c r="BR55" s="160">
        <v>-197.40799999999999</v>
      </c>
      <c r="BS55" s="161"/>
      <c r="BT55" s="161"/>
      <c r="BU55" s="161"/>
      <c r="BV55" s="160">
        <v>17.643799999999999</v>
      </c>
      <c r="BW55" s="160">
        <v>11.65</v>
      </c>
      <c r="BX55" s="160">
        <v>8.9499999999999993</v>
      </c>
      <c r="BY55" s="160">
        <v>-7.53</v>
      </c>
      <c r="BZ55" s="160">
        <v>6.41</v>
      </c>
      <c r="CA55" s="160">
        <v>-2.0051999999999999</v>
      </c>
      <c r="CB55" s="160">
        <v>-2.407</v>
      </c>
      <c r="CC55" s="160">
        <v>8.0648999999999997</v>
      </c>
      <c r="CD55" s="160">
        <v>6.2234999999999996</v>
      </c>
      <c r="CE55" s="161"/>
      <c r="CF55" s="160">
        <v>-9.9275000000000002</v>
      </c>
      <c r="CG55" s="160">
        <v>-9.7365999999999993</v>
      </c>
      <c r="CH55" s="160">
        <v>-5.9053000000000004</v>
      </c>
      <c r="CI55" s="161"/>
      <c r="CJ55" s="161"/>
      <c r="CK55" s="161"/>
      <c r="CL55" s="160">
        <v>-6.9</v>
      </c>
      <c r="CM55" s="160">
        <v>-8.6</v>
      </c>
      <c r="CN55" s="160">
        <v>-2.76</v>
      </c>
      <c r="CO55" s="160">
        <v>24.722200000000001</v>
      </c>
      <c r="CP55" s="160">
        <v>24.728400000000001</v>
      </c>
      <c r="CQ55" s="160">
        <v>23.165500000000002</v>
      </c>
      <c r="CR55" s="160">
        <v>27.276399999999999</v>
      </c>
      <c r="CS55" s="160">
        <v>28.099900000000002</v>
      </c>
      <c r="CT55" s="160">
        <v>-23.045200000000001</v>
      </c>
      <c r="CU55" s="160">
        <v>-12.9572</v>
      </c>
      <c r="CV55" s="160">
        <v>-22.259699999999999</v>
      </c>
      <c r="CW55" s="160">
        <v>3.6983000000000001</v>
      </c>
      <c r="CX55" s="160">
        <v>26.92</v>
      </c>
      <c r="CY55" s="160">
        <v>10.19</v>
      </c>
      <c r="CZ55" s="160">
        <v>9.0673999999999992</v>
      </c>
      <c r="DA55" s="160">
        <v>7.8155999999999999</v>
      </c>
      <c r="DB55" s="161"/>
      <c r="DC55" s="161"/>
      <c r="DD55" s="161"/>
      <c r="DE55" s="161"/>
      <c r="DF55" s="160">
        <v>17.113099999999999</v>
      </c>
      <c r="DG55" s="161"/>
      <c r="DH55" s="160">
        <v>-14.8445</v>
      </c>
      <c r="DI55" s="160">
        <v>-21.1</v>
      </c>
      <c r="DJ55" s="160">
        <v>-21</v>
      </c>
      <c r="DK55" s="160">
        <v>-2.4108999999999998</v>
      </c>
      <c r="DL55" s="160">
        <v>0.56689999999999996</v>
      </c>
      <c r="DM55" s="160">
        <v>12.148999999999999</v>
      </c>
      <c r="DN55" s="160">
        <v>7.9843000000000002</v>
      </c>
      <c r="DO55" s="160">
        <v>0.96</v>
      </c>
      <c r="DP55" s="160">
        <v>-4.12</v>
      </c>
      <c r="DQ55" s="160">
        <v>16.4145</v>
      </c>
      <c r="DR55" s="160">
        <v>-17.383500000000002</v>
      </c>
      <c r="DS55" s="160">
        <v>-9.84</v>
      </c>
      <c r="DT55" s="160">
        <v>-9.82</v>
      </c>
      <c r="DU55" s="160">
        <v>26.22</v>
      </c>
      <c r="DV55" s="160">
        <v>5.57</v>
      </c>
      <c r="DW55" s="160">
        <v>-19.636399999999998</v>
      </c>
      <c r="DX55" s="160">
        <v>-10.8727</v>
      </c>
      <c r="DY55" s="160">
        <v>-18.746500000000001</v>
      </c>
      <c r="DZ55" s="160">
        <v>-17.572700000000001</v>
      </c>
      <c r="EA55" s="160">
        <v>20.429099999999998</v>
      </c>
      <c r="EB55" s="160">
        <v>-6.6684999999999999</v>
      </c>
      <c r="EC55" s="160">
        <v>-14.1127</v>
      </c>
      <c r="ED55" s="160">
        <v>-12.664899999999999</v>
      </c>
      <c r="EE55" s="160">
        <v>-12.996600000000001</v>
      </c>
      <c r="EF55" s="160">
        <v>-16.244800000000001</v>
      </c>
      <c r="EG55" s="160">
        <v>-12.202999999999999</v>
      </c>
      <c r="EH55" s="160">
        <v>-26.176400000000001</v>
      </c>
      <c r="EI55" s="160">
        <v>3.4363999999999999</v>
      </c>
      <c r="EJ55" s="161"/>
      <c r="EK55" s="160">
        <v>-11.883599999999999</v>
      </c>
      <c r="EL55" s="160">
        <v>-11.313000000000001</v>
      </c>
      <c r="EM55" s="160">
        <v>0</v>
      </c>
      <c r="EN55" s="160">
        <v>-7.2618999999999998</v>
      </c>
      <c r="EO55" s="160">
        <v>-8.2152999999999992</v>
      </c>
      <c r="EP55" s="160">
        <v>37.904000000000003</v>
      </c>
      <c r="EQ55" s="160">
        <v>-17.072900000000001</v>
      </c>
      <c r="ER55" s="160">
        <v>-17.176200000000001</v>
      </c>
      <c r="ES55" s="160">
        <v>-4.9566999999999997</v>
      </c>
      <c r="ET55" s="160">
        <v>0</v>
      </c>
      <c r="EU55" s="160">
        <v>-7.25</v>
      </c>
      <c r="EV55" s="160">
        <v>0.7</v>
      </c>
      <c r="EW55" s="160">
        <v>7.3555000000000001</v>
      </c>
      <c r="EX55" s="160">
        <v>-12.028</v>
      </c>
      <c r="EY55" s="160">
        <v>-13.1097</v>
      </c>
      <c r="EZ55" s="160">
        <v>-7.1853999999999996</v>
      </c>
      <c r="FA55" s="160">
        <v>6.5362</v>
      </c>
      <c r="FB55" s="160">
        <v>-4.5301</v>
      </c>
      <c r="FC55" s="160">
        <v>-14.845499999999999</v>
      </c>
      <c r="FD55" s="160">
        <v>4.7481999999999998</v>
      </c>
      <c r="FE55" s="161"/>
      <c r="FF55" s="160">
        <v>4.4626000000000001</v>
      </c>
      <c r="FG55" s="160">
        <v>0</v>
      </c>
      <c r="FH55" s="160">
        <v>3.5409999999999999</v>
      </c>
      <c r="FI55" s="160">
        <v>0</v>
      </c>
      <c r="FJ55" s="160">
        <v>-5.0236999999999998</v>
      </c>
      <c r="FK55" s="160">
        <v>-5.5260999999999996</v>
      </c>
      <c r="FL55" s="160">
        <v>13.898899999999999</v>
      </c>
      <c r="FM55" s="160">
        <v>4.8677999999999999</v>
      </c>
      <c r="FN55" s="160">
        <v>4.6763000000000003</v>
      </c>
      <c r="FO55" s="160">
        <v>26.844000000000001</v>
      </c>
      <c r="FP55" s="160">
        <v>37.939</v>
      </c>
      <c r="FQ55" s="160">
        <v>21.451699999999999</v>
      </c>
      <c r="FR55" s="160">
        <v>-14.02</v>
      </c>
      <c r="FS55" s="160">
        <v>-1.3069</v>
      </c>
      <c r="FT55" s="160">
        <v>0.1925</v>
      </c>
      <c r="FU55" s="160">
        <v>-0.47</v>
      </c>
      <c r="FV55" s="160">
        <v>-1.41</v>
      </c>
      <c r="FW55" s="160">
        <v>-21.464700000000001</v>
      </c>
      <c r="FX55" s="161"/>
      <c r="FY55" s="160">
        <v>6.968</v>
      </c>
      <c r="FZ55" s="160">
        <v>0.80400000000000005</v>
      </c>
      <c r="GA55" s="161"/>
      <c r="GB55" s="160">
        <v>31.44</v>
      </c>
      <c r="GC55" s="160">
        <v>-40.459800000000001</v>
      </c>
      <c r="GD55" s="160">
        <v>-30.2346</v>
      </c>
      <c r="GE55" s="160">
        <v>0.1</v>
      </c>
      <c r="GF55" s="160">
        <v>15.6037</v>
      </c>
      <c r="GG55" s="161"/>
      <c r="GH55" s="160">
        <v>26.487300000000001</v>
      </c>
      <c r="GI55" s="160">
        <v>-9.6096000000000004</v>
      </c>
      <c r="GJ55" s="160">
        <v>-10.2539</v>
      </c>
      <c r="GK55" s="160">
        <v>2.3399000000000001</v>
      </c>
      <c r="GL55" s="161"/>
      <c r="GM55" s="161"/>
      <c r="GN55" s="160">
        <v>-9.8489000000000004</v>
      </c>
      <c r="GO55" s="160">
        <v>-27.497599999999998</v>
      </c>
      <c r="GP55" s="160">
        <v>5.6234999999999999</v>
      </c>
      <c r="GQ55" s="160">
        <v>-25.825099999999999</v>
      </c>
      <c r="GR55" s="160">
        <v>4.3381999999999996</v>
      </c>
      <c r="GS55" s="160">
        <v>4.7092999999999998</v>
      </c>
      <c r="GT55" s="160">
        <v>155.10679999999999</v>
      </c>
      <c r="GU55" s="160">
        <v>-6.5094000000000003</v>
      </c>
      <c r="GV55" s="160">
        <v>-6.2069000000000001</v>
      </c>
      <c r="GW55" s="160">
        <v>-9.3552999999999997</v>
      </c>
      <c r="GX55" s="161"/>
      <c r="GY55" s="160">
        <v>6.4097999999999997</v>
      </c>
      <c r="GZ55" s="160">
        <v>6.5111999999999997</v>
      </c>
      <c r="HA55" s="160">
        <v>-1</v>
      </c>
      <c r="HB55" s="160">
        <v>-9.7891999999999992</v>
      </c>
      <c r="HC55" s="160">
        <v>-8.3054000000000006</v>
      </c>
      <c r="HD55" s="160">
        <v>-5.45</v>
      </c>
      <c r="HE55" s="160">
        <v>9.8732000000000006</v>
      </c>
      <c r="HF55" s="160">
        <v>67.590699999999998</v>
      </c>
      <c r="HG55" s="160">
        <v>12.3178</v>
      </c>
      <c r="HH55" s="160">
        <v>91.279499999999999</v>
      </c>
      <c r="HI55" s="160">
        <v>-14.565899999999999</v>
      </c>
      <c r="HJ55" s="160">
        <v>36.291600000000003</v>
      </c>
      <c r="HK55" s="160">
        <v>0</v>
      </c>
      <c r="HL55" s="160">
        <v>0</v>
      </c>
      <c r="HM55" s="160">
        <v>0</v>
      </c>
      <c r="HN55" s="160">
        <v>0</v>
      </c>
      <c r="HO55" s="161"/>
      <c r="HP55" s="161"/>
      <c r="HQ55" s="160">
        <v>-15.039099999999999</v>
      </c>
      <c r="HR55" s="160">
        <v>-14.088800000000001</v>
      </c>
      <c r="HS55" s="160">
        <v>-11.531700000000001</v>
      </c>
      <c r="HT55" s="160">
        <v>-11.1196</v>
      </c>
      <c r="HU55" s="160">
        <v>12.31</v>
      </c>
      <c r="HV55" s="160">
        <v>12.55</v>
      </c>
      <c r="HW55" s="160">
        <v>-21.9</v>
      </c>
      <c r="HX55" s="160">
        <v>-22.1</v>
      </c>
      <c r="HY55" s="160">
        <v>0.94940000000000002</v>
      </c>
      <c r="HZ55" s="160">
        <v>-5.04</v>
      </c>
      <c r="IA55" s="160">
        <v>52.821899999999999</v>
      </c>
      <c r="IB55" s="160">
        <v>23.16</v>
      </c>
      <c r="IC55" s="160">
        <v>23.047799999999999</v>
      </c>
      <c r="ID55" s="160">
        <v>-19.100000000000001</v>
      </c>
      <c r="IE55" s="160">
        <v>-27.3</v>
      </c>
      <c r="IF55" s="160">
        <v>-0.3</v>
      </c>
      <c r="IG55" s="160">
        <v>-1.2</v>
      </c>
      <c r="IH55" s="161"/>
      <c r="II55" s="160">
        <v>-17.836200000000002</v>
      </c>
      <c r="IJ55" s="160">
        <v>-137.09819999999999</v>
      </c>
      <c r="IK55" s="160">
        <v>-52.9848</v>
      </c>
      <c r="IL55" s="160">
        <v>-224.28569999999999</v>
      </c>
      <c r="IM55" s="160">
        <v>-14.0495</v>
      </c>
      <c r="IN55" s="160">
        <v>-45.929200000000002</v>
      </c>
      <c r="IO55" s="160">
        <v>92.034700000000001</v>
      </c>
      <c r="IP55" s="160">
        <v>70.731099999999998</v>
      </c>
      <c r="IQ55" s="160">
        <v>77.630099999999999</v>
      </c>
      <c r="IR55" s="160">
        <v>144.66499999999999</v>
      </c>
      <c r="IS55" s="160">
        <v>26.3367</v>
      </c>
      <c r="IT55" s="160">
        <v>28.4299</v>
      </c>
      <c r="IU55" s="160">
        <v>28.341000000000001</v>
      </c>
      <c r="IV55" s="160">
        <v>27.592300000000002</v>
      </c>
      <c r="IW55" s="160">
        <v>143.917</v>
      </c>
      <c r="IX55" s="160">
        <v>-244.6602</v>
      </c>
      <c r="IY55" s="160">
        <v>33.405299999999997</v>
      </c>
      <c r="IZ55" s="160">
        <v>-27.3263</v>
      </c>
      <c r="JA55" s="160">
        <v>-1.0071000000000001</v>
      </c>
      <c r="JB55" s="161"/>
      <c r="JC55" s="160">
        <v>-5.52</v>
      </c>
      <c r="JD55" s="160">
        <v>-0.68700000000000006</v>
      </c>
      <c r="JE55" s="160">
        <v>-0.69</v>
      </c>
      <c r="JF55" s="160">
        <v>0.48</v>
      </c>
      <c r="JG55" s="160">
        <v>2.64</v>
      </c>
      <c r="JH55" s="160">
        <v>-3.6903999999999999</v>
      </c>
      <c r="JI55" s="160">
        <v>-8.5831999999999997</v>
      </c>
      <c r="JJ55" s="160">
        <v>2.9618000000000002</v>
      </c>
      <c r="JK55" s="160">
        <v>1.7014</v>
      </c>
      <c r="JL55" s="160">
        <v>5.3</v>
      </c>
      <c r="JM55" s="160">
        <v>1.17</v>
      </c>
      <c r="JN55" s="160">
        <v>0.94</v>
      </c>
      <c r="JO55" s="161"/>
      <c r="JP55" s="161"/>
      <c r="JQ55" s="160">
        <v>3.6934999999999998</v>
      </c>
      <c r="JR55" s="160">
        <v>3.7719</v>
      </c>
      <c r="JS55" s="160">
        <v>3.4784000000000002</v>
      </c>
      <c r="JT55" s="161"/>
      <c r="JU55" s="160">
        <v>11.7</v>
      </c>
      <c r="JV55" s="160">
        <v>6.2839</v>
      </c>
      <c r="JW55" s="160">
        <v>-0.14000000000000001</v>
      </c>
      <c r="JX55" s="161"/>
      <c r="JY55" s="160">
        <v>-14.259499999999999</v>
      </c>
      <c r="JZ55" s="160">
        <v>-1.17</v>
      </c>
      <c r="KA55" s="160">
        <v>-22.118400000000001</v>
      </c>
      <c r="KB55" s="160">
        <v>-11.5579</v>
      </c>
      <c r="KC55" s="160">
        <v>-2.8927</v>
      </c>
      <c r="KD55" s="160">
        <v>-24.687100000000001</v>
      </c>
      <c r="KE55" s="160">
        <v>-3.6189</v>
      </c>
      <c r="KF55" s="160">
        <v>-5.5</v>
      </c>
      <c r="KG55" s="160">
        <v>-10.9</v>
      </c>
      <c r="KH55" s="160">
        <v>92.34</v>
      </c>
      <c r="KI55" s="160">
        <v>-166.3484</v>
      </c>
    </row>
    <row r="56" spans="1:295" ht="18" customHeight="1" x14ac:dyDescent="0.3">
      <c r="A56" s="157" t="s">
        <v>895</v>
      </c>
      <c r="B56" s="157" t="s">
        <v>55</v>
      </c>
      <c r="C56" s="162">
        <v>0</v>
      </c>
      <c r="D56" s="162">
        <v>2.5030000000000001</v>
      </c>
      <c r="E56" s="162">
        <v>-7.9054000000000002</v>
      </c>
      <c r="F56" s="162">
        <v>3.4449999999999998</v>
      </c>
      <c r="G56" s="162">
        <v>9.1293000000000006</v>
      </c>
      <c r="H56" s="163"/>
      <c r="I56" s="162">
        <v>14.2476</v>
      </c>
      <c r="J56" s="163"/>
      <c r="K56" s="162">
        <v>12.2418</v>
      </c>
      <c r="L56" s="162">
        <v>4.8388999999999998</v>
      </c>
      <c r="M56" s="162">
        <v>6.2781000000000002</v>
      </c>
      <c r="N56" s="162">
        <v>-15.54</v>
      </c>
      <c r="O56" s="162">
        <v>-24.2</v>
      </c>
      <c r="P56" s="162">
        <v>0</v>
      </c>
      <c r="Q56" s="162">
        <v>1.6559999999999999</v>
      </c>
      <c r="R56" s="162">
        <v>-19.8</v>
      </c>
      <c r="S56" s="162">
        <v>1.3343</v>
      </c>
      <c r="T56" s="162">
        <v>-3.3468</v>
      </c>
      <c r="U56" s="162">
        <v>3.8473000000000002</v>
      </c>
      <c r="V56" s="162">
        <v>3.7332999999999998</v>
      </c>
      <c r="W56" s="162">
        <v>6.819</v>
      </c>
      <c r="X56" s="162">
        <v>1.8304</v>
      </c>
      <c r="Y56" s="162">
        <v>-1.47E-2</v>
      </c>
      <c r="Z56" s="162">
        <v>2.2082999999999999</v>
      </c>
      <c r="AA56" s="163"/>
      <c r="AB56" s="162">
        <v>-0.64670000000000005</v>
      </c>
      <c r="AC56" s="162">
        <v>-0.73</v>
      </c>
      <c r="AD56" s="162">
        <v>-0.71399999999999997</v>
      </c>
      <c r="AE56" s="162">
        <v>3.1859999999999999</v>
      </c>
      <c r="AF56" s="162">
        <v>-4.4400000000000004</v>
      </c>
      <c r="AG56" s="163"/>
      <c r="AH56" s="162">
        <v>-1.2649999999999999</v>
      </c>
      <c r="AI56" s="162">
        <v>0.219</v>
      </c>
      <c r="AJ56" s="163">
        <v>0</v>
      </c>
      <c r="AK56" s="162">
        <v>-11.83</v>
      </c>
      <c r="AL56" s="162">
        <v>-10</v>
      </c>
      <c r="AM56" s="162">
        <v>-12.41</v>
      </c>
      <c r="AN56" s="162">
        <v>-12.25</v>
      </c>
      <c r="AO56" s="162">
        <v>5.7348999999999997</v>
      </c>
      <c r="AP56" s="162">
        <v>3.3531</v>
      </c>
      <c r="AQ56" s="162">
        <v>20.139199999999999</v>
      </c>
      <c r="AR56" s="162">
        <v>22.2608</v>
      </c>
      <c r="AS56" s="162">
        <v>-14.089399999999999</v>
      </c>
      <c r="AT56" s="162">
        <v>-12.161</v>
      </c>
      <c r="AU56" s="163">
        <v>0</v>
      </c>
      <c r="AV56" s="162">
        <v>14.818300000000001</v>
      </c>
      <c r="AW56" s="162">
        <v>14.1113</v>
      </c>
      <c r="AX56" s="162">
        <v>-20.141500000000001</v>
      </c>
      <c r="AY56" s="162">
        <v>-17.512699999999999</v>
      </c>
      <c r="AZ56" s="162">
        <v>43.5854</v>
      </c>
      <c r="BA56" s="162">
        <v>43.336500000000001</v>
      </c>
      <c r="BB56" s="162">
        <v>-44.491399999999999</v>
      </c>
      <c r="BC56" s="162">
        <v>20.564499999999999</v>
      </c>
      <c r="BD56" s="162">
        <v>-5.8</v>
      </c>
      <c r="BE56" s="162">
        <v>-5.6</v>
      </c>
      <c r="BF56" s="162">
        <v>-18.959499999999998</v>
      </c>
      <c r="BG56" s="163"/>
      <c r="BH56" s="162">
        <v>-1.2057</v>
      </c>
      <c r="BI56" s="163"/>
      <c r="BJ56" s="162">
        <v>-9.5467999999999993</v>
      </c>
      <c r="BK56" s="162">
        <v>1.9151</v>
      </c>
      <c r="BL56" s="162">
        <v>0.70669999999999999</v>
      </c>
      <c r="BM56" s="162">
        <v>0.51580000000000004</v>
      </c>
      <c r="BN56" s="162">
        <v>-79.134500000000003</v>
      </c>
      <c r="BO56" s="162">
        <v>24.2317</v>
      </c>
      <c r="BP56" s="162">
        <v>24.2927</v>
      </c>
      <c r="BQ56" s="162">
        <v>-64.630099999999999</v>
      </c>
      <c r="BR56" s="162">
        <v>-209.5778</v>
      </c>
      <c r="BS56" s="163"/>
      <c r="BT56" s="163"/>
      <c r="BU56" s="163"/>
      <c r="BV56" s="162">
        <v>16.616</v>
      </c>
      <c r="BW56" s="162">
        <v>11.75</v>
      </c>
      <c r="BX56" s="162">
        <v>8.9499999999999993</v>
      </c>
      <c r="BY56" s="162">
        <v>-8.4499999999999993</v>
      </c>
      <c r="BZ56" s="162">
        <v>6.33</v>
      </c>
      <c r="CA56" s="162">
        <v>-1.0674999999999999</v>
      </c>
      <c r="CB56" s="162">
        <v>-0.79959999999999998</v>
      </c>
      <c r="CC56" s="162">
        <v>8.8351000000000006</v>
      </c>
      <c r="CD56" s="162">
        <v>7.2443999999999997</v>
      </c>
      <c r="CE56" s="163"/>
      <c r="CF56" s="162">
        <v>-8.9621999999999993</v>
      </c>
      <c r="CG56" s="162">
        <v>-8.5744000000000007</v>
      </c>
      <c r="CH56" s="162">
        <v>-9.5268999999999995</v>
      </c>
      <c r="CI56" s="163"/>
      <c r="CJ56" s="163"/>
      <c r="CK56" s="163"/>
      <c r="CL56" s="162">
        <v>-14.7</v>
      </c>
      <c r="CM56" s="162">
        <v>-14.8</v>
      </c>
      <c r="CN56" s="162">
        <v>-2.84</v>
      </c>
      <c r="CO56" s="162">
        <v>21.032299999999999</v>
      </c>
      <c r="CP56" s="162">
        <v>21.438700000000001</v>
      </c>
      <c r="CQ56" s="162">
        <v>19.8706</v>
      </c>
      <c r="CR56" s="162">
        <v>30.839200000000002</v>
      </c>
      <c r="CS56" s="162">
        <v>31.6218</v>
      </c>
      <c r="CT56" s="162">
        <v>-22.770700000000001</v>
      </c>
      <c r="CU56" s="162">
        <v>-15.7179</v>
      </c>
      <c r="CV56" s="162">
        <v>-21.248100000000001</v>
      </c>
      <c r="CW56" s="162">
        <v>3.6745999999999999</v>
      </c>
      <c r="CX56" s="162">
        <v>37.299999999999997</v>
      </c>
      <c r="CY56" s="162">
        <v>14.02</v>
      </c>
      <c r="CZ56" s="162">
        <v>8.7548999999999992</v>
      </c>
      <c r="DA56" s="162">
        <v>7.4249000000000001</v>
      </c>
      <c r="DB56" s="163"/>
      <c r="DC56" s="163"/>
      <c r="DD56" s="163"/>
      <c r="DE56" s="163"/>
      <c r="DF56" s="162">
        <v>13.8986</v>
      </c>
      <c r="DG56" s="163"/>
      <c r="DH56" s="162">
        <v>-14.341100000000001</v>
      </c>
      <c r="DI56" s="162">
        <v>-17.3</v>
      </c>
      <c r="DJ56" s="162">
        <v>-17.2</v>
      </c>
      <c r="DK56" s="162">
        <v>-2.6488999999999998</v>
      </c>
      <c r="DL56" s="162">
        <v>-0.187</v>
      </c>
      <c r="DM56" s="162">
        <v>11.833500000000001</v>
      </c>
      <c r="DN56" s="162">
        <v>7.2420999999999998</v>
      </c>
      <c r="DO56" s="162">
        <v>0.24</v>
      </c>
      <c r="DP56" s="162">
        <v>-4.01</v>
      </c>
      <c r="DQ56" s="162">
        <v>15.717000000000001</v>
      </c>
      <c r="DR56" s="162">
        <v>-14.0083</v>
      </c>
      <c r="DS56" s="162">
        <v>-9.82</v>
      </c>
      <c r="DT56" s="162">
        <v>-9.86</v>
      </c>
      <c r="DU56" s="162">
        <v>25.19</v>
      </c>
      <c r="DV56" s="162">
        <v>4.08</v>
      </c>
      <c r="DW56" s="162">
        <v>-16.618200000000002</v>
      </c>
      <c r="DX56" s="162">
        <v>-7.9272999999999998</v>
      </c>
      <c r="DY56" s="162">
        <v>-17.871700000000001</v>
      </c>
      <c r="DZ56" s="162">
        <v>-16.872699999999998</v>
      </c>
      <c r="EA56" s="162">
        <v>21.032</v>
      </c>
      <c r="EB56" s="162">
        <v>-7.1471999999999998</v>
      </c>
      <c r="EC56" s="162">
        <v>-12.8719</v>
      </c>
      <c r="ED56" s="162">
        <v>-12.1288</v>
      </c>
      <c r="EE56" s="162">
        <v>-14.4772</v>
      </c>
      <c r="EF56" s="162">
        <v>-19.343699999999998</v>
      </c>
      <c r="EG56" s="162">
        <v>-12.3</v>
      </c>
      <c r="EH56" s="162">
        <v>-32.083399999999997</v>
      </c>
      <c r="EI56" s="162">
        <v>3.6486000000000001</v>
      </c>
      <c r="EJ56" s="163"/>
      <c r="EK56" s="162">
        <v>-11.672599999999999</v>
      </c>
      <c r="EL56" s="162">
        <v>-10.9496</v>
      </c>
      <c r="EM56" s="162">
        <v>10.025499999999999</v>
      </c>
      <c r="EN56" s="162">
        <v>-6.9482999999999997</v>
      </c>
      <c r="EO56" s="162">
        <v>-6.8620000000000001</v>
      </c>
      <c r="EP56" s="162">
        <v>-0.51600000000000001</v>
      </c>
      <c r="EQ56" s="162">
        <v>-15.701499999999999</v>
      </c>
      <c r="ER56" s="162">
        <v>-15.6677</v>
      </c>
      <c r="ES56" s="162">
        <v>-4.2794999999999996</v>
      </c>
      <c r="ET56" s="162">
        <v>0</v>
      </c>
      <c r="EU56" s="162">
        <v>-2.87</v>
      </c>
      <c r="EV56" s="162">
        <v>0.6</v>
      </c>
      <c r="EW56" s="162">
        <v>7.5702999999999996</v>
      </c>
      <c r="EX56" s="162">
        <v>-10.090400000000001</v>
      </c>
      <c r="EY56" s="162">
        <v>-12.476800000000001</v>
      </c>
      <c r="EZ56" s="162">
        <v>-6.5880000000000001</v>
      </c>
      <c r="FA56" s="162">
        <v>6.7244999999999999</v>
      </c>
      <c r="FB56" s="162">
        <v>-2.4174000000000002</v>
      </c>
      <c r="FC56" s="162">
        <v>-13.9359</v>
      </c>
      <c r="FD56" s="162">
        <v>4.3421000000000003</v>
      </c>
      <c r="FE56" s="163"/>
      <c r="FF56" s="162">
        <v>4.0602</v>
      </c>
      <c r="FG56" s="162">
        <v>2.9357000000000002</v>
      </c>
      <c r="FH56" s="162">
        <v>2.9615999999999998</v>
      </c>
      <c r="FI56" s="162">
        <v>0</v>
      </c>
      <c r="FJ56" s="162">
        <v>-5.8609999999999998</v>
      </c>
      <c r="FK56" s="162">
        <v>-6.6982999999999997</v>
      </c>
      <c r="FL56" s="162">
        <v>16.9131</v>
      </c>
      <c r="FM56" s="162">
        <v>3.1857000000000002</v>
      </c>
      <c r="FN56" s="162">
        <v>2.8294000000000001</v>
      </c>
      <c r="FO56" s="162">
        <v>28.0595</v>
      </c>
      <c r="FP56" s="162">
        <v>39.207099999999997</v>
      </c>
      <c r="FQ56" s="162">
        <v>21.774000000000001</v>
      </c>
      <c r="FR56" s="162">
        <v>-13.45</v>
      </c>
      <c r="FS56" s="162">
        <v>-0.60199999999999998</v>
      </c>
      <c r="FT56" s="162">
        <v>0.1925</v>
      </c>
      <c r="FU56" s="162">
        <v>0.12</v>
      </c>
      <c r="FV56" s="162">
        <v>-0.44</v>
      </c>
      <c r="FW56" s="162">
        <v>-21.168700000000001</v>
      </c>
      <c r="FX56" s="163"/>
      <c r="FY56" s="162">
        <v>7.13</v>
      </c>
      <c r="FZ56" s="162">
        <v>0.91</v>
      </c>
      <c r="GA56" s="163"/>
      <c r="GB56" s="162">
        <v>31.27</v>
      </c>
      <c r="GC56" s="162">
        <v>-41.397300000000001</v>
      </c>
      <c r="GD56" s="162">
        <v>-31.182200000000002</v>
      </c>
      <c r="GE56" s="162">
        <v>-0.15</v>
      </c>
      <c r="GF56" s="162">
        <v>14.4747</v>
      </c>
      <c r="GG56" s="163"/>
      <c r="GH56" s="162">
        <v>25.402899999999999</v>
      </c>
      <c r="GI56" s="162">
        <v>-9.0543999999999993</v>
      </c>
      <c r="GJ56" s="162">
        <v>-9.6341000000000001</v>
      </c>
      <c r="GK56" s="162">
        <v>2.2033999999999998</v>
      </c>
      <c r="GL56" s="163"/>
      <c r="GM56" s="163"/>
      <c r="GN56" s="163"/>
      <c r="GO56" s="162">
        <v>-27.498200000000001</v>
      </c>
      <c r="GP56" s="162">
        <v>3.7092000000000001</v>
      </c>
      <c r="GQ56" s="162">
        <v>-26.283000000000001</v>
      </c>
      <c r="GR56" s="162">
        <v>4.4307999999999996</v>
      </c>
      <c r="GS56" s="162">
        <v>3.9809999999999999</v>
      </c>
      <c r="GT56" s="162">
        <v>150.32660000000001</v>
      </c>
      <c r="GU56" s="162">
        <v>-7.1993999999999998</v>
      </c>
      <c r="GV56" s="162">
        <v>-6.5022000000000002</v>
      </c>
      <c r="GW56" s="162">
        <v>-9.4390000000000001</v>
      </c>
      <c r="GX56" s="162">
        <v>0.60840000000000005</v>
      </c>
      <c r="GY56" s="162">
        <v>6.2194000000000003</v>
      </c>
      <c r="GZ56" s="162">
        <v>6.3135000000000003</v>
      </c>
      <c r="HA56" s="162">
        <v>-0.33179999999999998</v>
      </c>
      <c r="HB56" s="162">
        <v>-12.064500000000001</v>
      </c>
      <c r="HC56" s="162">
        <v>-9.9339999999999993</v>
      </c>
      <c r="HD56" s="162">
        <v>-6.71</v>
      </c>
      <c r="HE56" s="162">
        <v>11.5739</v>
      </c>
      <c r="HF56" s="162">
        <v>70.858199999999997</v>
      </c>
      <c r="HG56" s="162">
        <v>8.1729000000000003</v>
      </c>
      <c r="HH56" s="162">
        <v>91.962599999999995</v>
      </c>
      <c r="HI56" s="162">
        <v>-17.984400000000001</v>
      </c>
      <c r="HJ56" s="162">
        <v>33.042000000000002</v>
      </c>
      <c r="HK56" s="163"/>
      <c r="HL56" s="162">
        <v>6.8844000000000003</v>
      </c>
      <c r="HM56" s="162">
        <v>0</v>
      </c>
      <c r="HN56" s="162">
        <v>0</v>
      </c>
      <c r="HO56" s="163"/>
      <c r="HP56" s="163"/>
      <c r="HQ56" s="162">
        <v>-15.5335</v>
      </c>
      <c r="HR56" s="162">
        <v>-14.7041</v>
      </c>
      <c r="HS56" s="162">
        <v>-10.770099999999999</v>
      </c>
      <c r="HT56" s="162">
        <v>-10.886900000000001</v>
      </c>
      <c r="HU56" s="162">
        <v>10.75</v>
      </c>
      <c r="HV56" s="162">
        <v>10.81</v>
      </c>
      <c r="HW56" s="162">
        <v>-22.4</v>
      </c>
      <c r="HX56" s="162">
        <v>-22.8</v>
      </c>
      <c r="HY56" s="162">
        <v>0.9677</v>
      </c>
      <c r="HZ56" s="162">
        <v>-5.28</v>
      </c>
      <c r="IA56" s="162">
        <v>48.259300000000003</v>
      </c>
      <c r="IB56" s="162">
        <v>24.6524</v>
      </c>
      <c r="IC56" s="162">
        <v>24.112400000000001</v>
      </c>
      <c r="ID56" s="162">
        <v>-18.600000000000001</v>
      </c>
      <c r="IE56" s="162">
        <v>-26.5</v>
      </c>
      <c r="IF56" s="162">
        <v>-0.2</v>
      </c>
      <c r="IG56" s="162">
        <v>-0.8</v>
      </c>
      <c r="IH56" s="163"/>
      <c r="II56" s="163"/>
      <c r="IJ56" s="162">
        <v>-139.88239999999999</v>
      </c>
      <c r="IK56" s="162">
        <v>-53.428600000000003</v>
      </c>
      <c r="IL56" s="162">
        <v>-219.72499999999999</v>
      </c>
      <c r="IM56" s="162">
        <v>-10.8188</v>
      </c>
      <c r="IN56" s="162">
        <v>-45.896099999999997</v>
      </c>
      <c r="IO56" s="162">
        <v>86.779300000000006</v>
      </c>
      <c r="IP56" s="162">
        <v>79.596000000000004</v>
      </c>
      <c r="IQ56" s="162">
        <v>80.223399999999998</v>
      </c>
      <c r="IR56" s="162">
        <v>137.71940000000001</v>
      </c>
      <c r="IS56" s="162">
        <v>15.565300000000001</v>
      </c>
      <c r="IT56" s="162">
        <v>26.17</v>
      </c>
      <c r="IU56" s="162">
        <v>25.9024</v>
      </c>
      <c r="IV56" s="162">
        <v>28.025700000000001</v>
      </c>
      <c r="IW56" s="162">
        <v>128.48169999999999</v>
      </c>
      <c r="IX56" s="162">
        <v>-239.2921</v>
      </c>
      <c r="IY56" s="162">
        <v>25.489000000000001</v>
      </c>
      <c r="IZ56" s="162">
        <v>-22.180700000000002</v>
      </c>
      <c r="JA56" s="162">
        <v>-0.74829999999999997</v>
      </c>
      <c r="JB56" s="163"/>
      <c r="JC56" s="162">
        <v>-5.28</v>
      </c>
      <c r="JD56" s="162">
        <v>-0.74299999999999999</v>
      </c>
      <c r="JE56" s="162">
        <v>-0.75</v>
      </c>
      <c r="JF56" s="162">
        <v>0.4</v>
      </c>
      <c r="JG56" s="162">
        <v>2.72</v>
      </c>
      <c r="JH56" s="162">
        <v>-3.7677999999999998</v>
      </c>
      <c r="JI56" s="162">
        <v>-8.9921000000000006</v>
      </c>
      <c r="JJ56" s="162">
        <v>5.0705999999999998</v>
      </c>
      <c r="JK56" s="162">
        <v>1.4663999999999999</v>
      </c>
      <c r="JL56" s="162">
        <v>3.5</v>
      </c>
      <c r="JM56" s="162">
        <v>-2.7E-2</v>
      </c>
      <c r="JN56" s="162">
        <v>-0.14399999999999999</v>
      </c>
      <c r="JO56" s="163"/>
      <c r="JP56" s="163"/>
      <c r="JQ56" s="162">
        <v>3.4310999999999998</v>
      </c>
      <c r="JR56" s="162">
        <v>3.7612999999999999</v>
      </c>
      <c r="JS56" s="162">
        <v>3.3325999999999998</v>
      </c>
      <c r="JT56" s="163"/>
      <c r="JU56" s="162">
        <v>11.5</v>
      </c>
      <c r="JV56" s="162">
        <v>5.9130000000000003</v>
      </c>
      <c r="JW56" s="162">
        <v>-0.15</v>
      </c>
      <c r="JX56" s="163"/>
      <c r="JY56" s="162">
        <v>-12.675599999999999</v>
      </c>
      <c r="JZ56" s="162">
        <v>-2.3296999999999999</v>
      </c>
      <c r="KA56" s="162">
        <v>-23.507100000000001</v>
      </c>
      <c r="KB56" s="162">
        <v>-9.3925999999999998</v>
      </c>
      <c r="KC56" s="162">
        <v>0</v>
      </c>
      <c r="KD56" s="162">
        <v>-27.467199999999998</v>
      </c>
      <c r="KE56" s="162">
        <v>-2.0529000000000002</v>
      </c>
      <c r="KF56" s="162">
        <v>-4.7</v>
      </c>
      <c r="KG56" s="162">
        <v>-10.6</v>
      </c>
      <c r="KH56" s="162">
        <v>99.593100000000007</v>
      </c>
      <c r="KI56" s="162">
        <v>-168.3929</v>
      </c>
    </row>
    <row r="57" spans="1:295" x14ac:dyDescent="0.3">
      <c r="A57" s="223" t="s">
        <v>907</v>
      </c>
      <c r="B57" s="223"/>
      <c r="C57" s="164">
        <v>0</v>
      </c>
      <c r="D57" s="164">
        <v>5.4215</v>
      </c>
      <c r="E57" s="164">
        <v>-5.5940000000000003</v>
      </c>
      <c r="F57" s="164">
        <v>11.0944</v>
      </c>
      <c r="G57" s="164">
        <v>20.256</v>
      </c>
      <c r="H57" s="164">
        <v>0</v>
      </c>
      <c r="I57" s="164">
        <v>21.451899999999998</v>
      </c>
      <c r="J57" s="164">
        <v>0</v>
      </c>
      <c r="K57" s="164">
        <v>32.338099999999997</v>
      </c>
      <c r="L57" s="164">
        <v>14.5906</v>
      </c>
      <c r="M57" s="164">
        <v>14.245200000000001</v>
      </c>
      <c r="N57" s="164">
        <v>-8.8800000000000008</v>
      </c>
      <c r="O57" s="164">
        <v>-19.8</v>
      </c>
      <c r="P57" s="164">
        <v>6.6</v>
      </c>
      <c r="Q57" s="164">
        <v>5.7960000000000003</v>
      </c>
      <c r="R57" s="164">
        <v>-13.2</v>
      </c>
      <c r="S57" s="164">
        <v>1.9191</v>
      </c>
      <c r="T57" s="164">
        <v>4.1624999999999996</v>
      </c>
      <c r="U57" s="164">
        <v>8.9920000000000009</v>
      </c>
      <c r="V57" s="164">
        <v>9.0213999999999999</v>
      </c>
      <c r="W57" s="164">
        <v>15.2485</v>
      </c>
      <c r="X57" s="164">
        <v>4.3905000000000003</v>
      </c>
      <c r="Y57" s="164">
        <v>0.27510000000000001</v>
      </c>
      <c r="Z57" s="164">
        <v>2.4460999999999999</v>
      </c>
      <c r="AA57" s="164">
        <v>0</v>
      </c>
      <c r="AB57" s="164">
        <v>-0.5454</v>
      </c>
      <c r="AC57" s="164">
        <v>0.106</v>
      </c>
      <c r="AD57" s="164">
        <v>0.13800000000000001</v>
      </c>
      <c r="AE57" s="164">
        <v>4.101</v>
      </c>
      <c r="AF57" s="164">
        <v>2.2200000000000002</v>
      </c>
      <c r="AG57" s="164">
        <v>-2.2000000000000002</v>
      </c>
      <c r="AH57" s="164">
        <v>3.9E-2</v>
      </c>
      <c r="AI57" s="164">
        <v>0.27800000000000002</v>
      </c>
      <c r="AJ57" s="164">
        <v>0</v>
      </c>
      <c r="AK57" s="164">
        <v>3.18</v>
      </c>
      <c r="AL57" s="164">
        <v>-10</v>
      </c>
      <c r="AM57" s="164">
        <v>-10.84</v>
      </c>
      <c r="AN57" s="164">
        <v>-10.92</v>
      </c>
      <c r="AO57" s="164">
        <v>8.0716999999999999</v>
      </c>
      <c r="AP57" s="164">
        <v>3.7833000000000001</v>
      </c>
      <c r="AQ57" s="164">
        <v>29.171099999999999</v>
      </c>
      <c r="AR57" s="164">
        <v>31.7743</v>
      </c>
      <c r="AS57" s="164">
        <v>-8.4496000000000002</v>
      </c>
      <c r="AT57" s="164">
        <v>-7.3499999999999996E-2</v>
      </c>
      <c r="AU57" s="164">
        <v>0</v>
      </c>
      <c r="AV57" s="164">
        <v>21.744800000000001</v>
      </c>
      <c r="AW57" s="164">
        <v>25.301200000000001</v>
      </c>
      <c r="AX57" s="164">
        <v>-13.253299999999999</v>
      </c>
      <c r="AY57" s="164">
        <v>-10.9339</v>
      </c>
      <c r="AZ57" s="164">
        <v>50.927300000000002</v>
      </c>
      <c r="BA57" s="164">
        <v>51.869300000000003</v>
      </c>
      <c r="BB57" s="164">
        <v>69.237200000000001</v>
      </c>
      <c r="BC57" s="164">
        <v>24.309799999999999</v>
      </c>
      <c r="BD57" s="164">
        <v>-0.1</v>
      </c>
      <c r="BE57" s="164">
        <v>-0.1</v>
      </c>
      <c r="BF57" s="164">
        <v>-10.7295</v>
      </c>
      <c r="BG57" s="164">
        <v>-33.7911</v>
      </c>
      <c r="BH57" s="164">
        <v>-0.7883</v>
      </c>
      <c r="BI57" s="164">
        <v>0</v>
      </c>
      <c r="BJ57" s="164">
        <v>14.0571</v>
      </c>
      <c r="BK57" s="164">
        <v>9.0606000000000009</v>
      </c>
      <c r="BL57" s="164">
        <v>3.4615</v>
      </c>
      <c r="BM57" s="164">
        <v>2.2225999999999999</v>
      </c>
      <c r="BN57" s="164">
        <v>-51.179499999999997</v>
      </c>
      <c r="BO57" s="164">
        <v>114.7801</v>
      </c>
      <c r="BP57" s="164">
        <v>114.6275</v>
      </c>
      <c r="BQ57" s="164">
        <v>-64.630099999999999</v>
      </c>
      <c r="BR57" s="164">
        <v>-58.931100000000001</v>
      </c>
      <c r="BS57" s="164">
        <v>0</v>
      </c>
      <c r="BT57" s="164">
        <v>0</v>
      </c>
      <c r="BU57" s="164">
        <v>0</v>
      </c>
      <c r="BV57" s="164">
        <v>42.552799999999998</v>
      </c>
      <c r="BW57" s="164">
        <v>18.45</v>
      </c>
      <c r="BX57" s="164">
        <v>13.73</v>
      </c>
      <c r="BY57" s="164">
        <v>1.1200000000000001</v>
      </c>
      <c r="BZ57" s="164">
        <v>17.579999999999998</v>
      </c>
      <c r="CA57" s="164">
        <v>5.0945999999999998</v>
      </c>
      <c r="CB57" s="164">
        <v>4.8266</v>
      </c>
      <c r="CC57" s="164">
        <v>31.604800000000001</v>
      </c>
      <c r="CD57" s="164">
        <v>29.506499999999999</v>
      </c>
      <c r="CE57" s="164">
        <v>0</v>
      </c>
      <c r="CF57" s="164">
        <v>14.1881</v>
      </c>
      <c r="CG57" s="164">
        <v>13.804500000000001</v>
      </c>
      <c r="CH57" s="164">
        <v>13.0627</v>
      </c>
      <c r="CI57" s="164">
        <v>0</v>
      </c>
      <c r="CJ57" s="164">
        <v>0</v>
      </c>
      <c r="CK57" s="164">
        <v>0</v>
      </c>
      <c r="CL57" s="164">
        <v>22.3</v>
      </c>
      <c r="CM57" s="164">
        <v>18.899999999999999</v>
      </c>
      <c r="CN57" s="164">
        <v>-2.59</v>
      </c>
      <c r="CO57" s="164">
        <v>46.026699999999998</v>
      </c>
      <c r="CP57" s="164">
        <v>45.902799999999999</v>
      </c>
      <c r="CQ57" s="164">
        <v>43.332000000000001</v>
      </c>
      <c r="CR57" s="164">
        <v>69.048299999999998</v>
      </c>
      <c r="CS57" s="164">
        <v>69.093900000000005</v>
      </c>
      <c r="CT57" s="164">
        <v>-11.8283</v>
      </c>
      <c r="CU57" s="164">
        <v>-12.9572</v>
      </c>
      <c r="CV57" s="164">
        <v>-4.5157999999999996</v>
      </c>
      <c r="CW57" s="164">
        <v>4.9695999999999998</v>
      </c>
      <c r="CX57" s="164">
        <v>39.54</v>
      </c>
      <c r="CY57" s="164">
        <v>16.68</v>
      </c>
      <c r="CZ57" s="164">
        <v>17.348600000000001</v>
      </c>
      <c r="DA57" s="164">
        <v>26.956199999999999</v>
      </c>
      <c r="DB57" s="164">
        <v>0</v>
      </c>
      <c r="DC57" s="164">
        <v>0</v>
      </c>
      <c r="DD57" s="164">
        <v>0</v>
      </c>
      <c r="DE57" s="164">
        <v>0</v>
      </c>
      <c r="DF57" s="164">
        <v>40.681899999999999</v>
      </c>
      <c r="DG57" s="164">
        <v>0</v>
      </c>
      <c r="DH57" s="164">
        <v>-12.053100000000001</v>
      </c>
      <c r="DI57" s="164">
        <v>-17.3</v>
      </c>
      <c r="DJ57" s="164">
        <v>-17.2</v>
      </c>
      <c r="DK57" s="164">
        <v>1.4032</v>
      </c>
      <c r="DL57" s="164">
        <v>18.706600000000002</v>
      </c>
      <c r="DM57" s="164">
        <v>21.296399999999998</v>
      </c>
      <c r="DN57" s="164">
        <v>33.960900000000002</v>
      </c>
      <c r="DO57" s="164">
        <v>20.3</v>
      </c>
      <c r="DP57" s="164">
        <v>-3.1</v>
      </c>
      <c r="DQ57" s="164">
        <v>19.235499999999998</v>
      </c>
      <c r="DR57" s="164">
        <v>-1.9339</v>
      </c>
      <c r="DS57" s="164">
        <v>-4.05</v>
      </c>
      <c r="DT57" s="164">
        <v>-4.1500000000000004</v>
      </c>
      <c r="DU57" s="164">
        <v>43.42</v>
      </c>
      <c r="DV57" s="164">
        <v>11.84</v>
      </c>
      <c r="DW57" s="164">
        <v>-7.2908999999999997</v>
      </c>
      <c r="DX57" s="164">
        <v>-3.2909000000000002</v>
      </c>
      <c r="DY57" s="164">
        <v>-6.9543999999999997</v>
      </c>
      <c r="DZ57" s="164">
        <v>-6.8727</v>
      </c>
      <c r="EA57" s="164">
        <v>60.735199999999999</v>
      </c>
      <c r="EB57" s="164">
        <v>26.0291</v>
      </c>
      <c r="EC57" s="164">
        <v>12.548</v>
      </c>
      <c r="ED57" s="164">
        <v>1.5462</v>
      </c>
      <c r="EE57" s="164">
        <v>-6.6104000000000003</v>
      </c>
      <c r="EF57" s="164">
        <v>-12.998200000000001</v>
      </c>
      <c r="EG57" s="164">
        <v>-11.432</v>
      </c>
      <c r="EH57" s="164">
        <v>50.9833</v>
      </c>
      <c r="EI57" s="164">
        <v>12.9282</v>
      </c>
      <c r="EJ57" s="164">
        <v>0</v>
      </c>
      <c r="EK57" s="164">
        <v>-7.5885999999999996</v>
      </c>
      <c r="EL57" s="164">
        <v>-6.8300999999999998</v>
      </c>
      <c r="EM57" s="164">
        <v>23.901</v>
      </c>
      <c r="EN57" s="164">
        <v>10.999000000000001</v>
      </c>
      <c r="EO57" s="164">
        <v>9.2568999999999999</v>
      </c>
      <c r="EP57" s="164">
        <v>37.904000000000003</v>
      </c>
      <c r="EQ57" s="164">
        <v>-9.4166000000000007</v>
      </c>
      <c r="ER57" s="164">
        <v>-9.0352999999999994</v>
      </c>
      <c r="ES57" s="164">
        <v>8.2139000000000006</v>
      </c>
      <c r="ET57" s="164">
        <v>20.79</v>
      </c>
      <c r="EU57" s="164">
        <v>0</v>
      </c>
      <c r="EV57" s="164">
        <v>5.3</v>
      </c>
      <c r="EW57" s="164">
        <v>8.6690000000000005</v>
      </c>
      <c r="EX57" s="164">
        <v>15.7064</v>
      </c>
      <c r="EY57" s="164">
        <v>-10.501099999999999</v>
      </c>
      <c r="EZ57" s="164">
        <v>-4.9539</v>
      </c>
      <c r="FA57" s="164">
        <v>8.7156000000000002</v>
      </c>
      <c r="FB57" s="164">
        <v>6.819</v>
      </c>
      <c r="FC57" s="164">
        <v>0</v>
      </c>
      <c r="FD57" s="164">
        <v>6.5833000000000004</v>
      </c>
      <c r="FE57" s="164">
        <v>0</v>
      </c>
      <c r="FF57" s="164">
        <v>6.2625999999999999</v>
      </c>
      <c r="FG57" s="164">
        <v>5.0109000000000004</v>
      </c>
      <c r="FH57" s="164">
        <v>5.4023000000000003</v>
      </c>
      <c r="FI57" s="164">
        <v>3.9441000000000002</v>
      </c>
      <c r="FJ57" s="164">
        <v>7.7030000000000003</v>
      </c>
      <c r="FK57" s="164">
        <v>7.2005999999999997</v>
      </c>
      <c r="FL57" s="164">
        <v>27.797699999999999</v>
      </c>
      <c r="FM57" s="164">
        <v>21.168900000000001</v>
      </c>
      <c r="FN57" s="164">
        <v>20.892600000000002</v>
      </c>
      <c r="FO57" s="164">
        <v>33.527200000000001</v>
      </c>
      <c r="FP57" s="164">
        <v>44.090499999999999</v>
      </c>
      <c r="FQ57" s="164">
        <v>24.996700000000001</v>
      </c>
      <c r="FR57" s="164">
        <v>-11.46</v>
      </c>
      <c r="FS57" s="164">
        <v>0.89219999999999999</v>
      </c>
      <c r="FT57" s="164">
        <v>0.28039999999999998</v>
      </c>
      <c r="FU57" s="164">
        <v>1.5</v>
      </c>
      <c r="FV57" s="164">
        <v>2.21</v>
      </c>
      <c r="FW57" s="164">
        <v>-16.065300000000001</v>
      </c>
      <c r="FX57" s="164">
        <v>2.6840999999999999</v>
      </c>
      <c r="FY57" s="164">
        <v>7.7169999999999996</v>
      </c>
      <c r="FZ57" s="164">
        <v>1.048</v>
      </c>
      <c r="GA57" s="164">
        <v>3.8698000000000001</v>
      </c>
      <c r="GB57" s="164">
        <v>35.479999999999997</v>
      </c>
      <c r="GC57" s="164">
        <v>-36.593200000000003</v>
      </c>
      <c r="GD57" s="164">
        <v>-25.766300000000001</v>
      </c>
      <c r="GE57" s="164">
        <v>0.34</v>
      </c>
      <c r="GF57" s="164">
        <v>20.117699999999999</v>
      </c>
      <c r="GG57" s="164">
        <v>0</v>
      </c>
      <c r="GH57" s="164">
        <v>29.8718</v>
      </c>
      <c r="GI57" s="164">
        <v>-4.2645999999999997</v>
      </c>
      <c r="GJ57" s="164">
        <v>-4.4183000000000003</v>
      </c>
      <c r="GK57" s="164">
        <v>3.3736000000000002</v>
      </c>
      <c r="GL57" s="164">
        <v>8.1000000000000003E-2</v>
      </c>
      <c r="GM57" s="164">
        <v>0</v>
      </c>
      <c r="GN57" s="164">
        <v>-8.1463999999999999</v>
      </c>
      <c r="GO57" s="164">
        <v>24.136500000000002</v>
      </c>
      <c r="GP57" s="164">
        <v>7.9253999999999998</v>
      </c>
      <c r="GQ57" s="164">
        <v>-20.288499999999999</v>
      </c>
      <c r="GR57" s="164">
        <v>8.6952999999999996</v>
      </c>
      <c r="GS57" s="164">
        <v>8.7918000000000003</v>
      </c>
      <c r="GT57" s="164">
        <v>187.7542</v>
      </c>
      <c r="GU57" s="164">
        <v>-2.3856999999999999</v>
      </c>
      <c r="GV57" s="164">
        <v>-3.4851999999999999</v>
      </c>
      <c r="GW57" s="164">
        <v>5.2727000000000004</v>
      </c>
      <c r="GX57" s="164">
        <v>4.6650999999999998</v>
      </c>
      <c r="GY57" s="164">
        <v>9.4137000000000004</v>
      </c>
      <c r="GZ57" s="164">
        <v>9.4232999999999993</v>
      </c>
      <c r="HA57" s="164">
        <v>7</v>
      </c>
      <c r="HB57" s="164">
        <v>-4.282</v>
      </c>
      <c r="HC57" s="164">
        <v>-2.4224000000000001</v>
      </c>
      <c r="HD57" s="164">
        <v>2.5099999999999998</v>
      </c>
      <c r="HE57" s="164">
        <v>23.354900000000001</v>
      </c>
      <c r="HF57" s="164">
        <v>73.309700000000007</v>
      </c>
      <c r="HG57" s="164">
        <v>71.7393</v>
      </c>
      <c r="HH57" s="164">
        <v>97.187200000000004</v>
      </c>
      <c r="HI57" s="164">
        <v>-6.0782999999999996</v>
      </c>
      <c r="HJ57" s="164">
        <v>44.651499999999999</v>
      </c>
      <c r="HK57" s="164">
        <v>0</v>
      </c>
      <c r="HL57" s="164">
        <v>11.8088</v>
      </c>
      <c r="HM57" s="164">
        <v>0</v>
      </c>
      <c r="HN57" s="164">
        <v>0</v>
      </c>
      <c r="HO57" s="164">
        <v>37.471800000000002</v>
      </c>
      <c r="HP57" s="164">
        <v>35.669899999999998</v>
      </c>
      <c r="HQ57" s="164">
        <v>-10.4358</v>
      </c>
      <c r="HR57" s="164">
        <v>-9.8369999999999997</v>
      </c>
      <c r="HS57" s="164">
        <v>-5.0994999999999999</v>
      </c>
      <c r="HT57" s="164">
        <v>-5.4886999999999997</v>
      </c>
      <c r="HU57" s="164">
        <v>14.46</v>
      </c>
      <c r="HV57" s="164">
        <v>14.45</v>
      </c>
      <c r="HW57" s="164">
        <v>-20.5</v>
      </c>
      <c r="HX57" s="164">
        <v>-20.6</v>
      </c>
      <c r="HY57" s="164">
        <v>1.4255</v>
      </c>
      <c r="HZ57" s="164">
        <v>6</v>
      </c>
      <c r="IA57" s="164">
        <v>84.647900000000007</v>
      </c>
      <c r="IB57" s="164">
        <v>25.0669</v>
      </c>
      <c r="IC57" s="164">
        <v>25.307700000000001</v>
      </c>
      <c r="ID57" s="164">
        <v>-8.5</v>
      </c>
      <c r="IE57" s="164">
        <v>-26.5</v>
      </c>
      <c r="IF57" s="164">
        <v>3.5</v>
      </c>
      <c r="IG57" s="164">
        <v>2.9</v>
      </c>
      <c r="IH57" s="164">
        <v>-17.656700000000001</v>
      </c>
      <c r="II57" s="164">
        <v>-17.432200000000002</v>
      </c>
      <c r="IJ57" s="164">
        <v>-112.6293</v>
      </c>
      <c r="IK57" s="164">
        <v>-6.6538000000000004</v>
      </c>
      <c r="IL57" s="164">
        <v>-219.72499999999999</v>
      </c>
      <c r="IM57" s="164">
        <v>-10.8188</v>
      </c>
      <c r="IN57" s="164">
        <v>-40.5593</v>
      </c>
      <c r="IO57" s="164">
        <v>108.38720000000001</v>
      </c>
      <c r="IP57" s="164">
        <v>105.3892</v>
      </c>
      <c r="IQ57" s="164">
        <v>98.777699999999996</v>
      </c>
      <c r="IR57" s="164">
        <v>152.3647</v>
      </c>
      <c r="IS57" s="164">
        <v>43.117199999999997</v>
      </c>
      <c r="IT57" s="164">
        <v>32.076900000000002</v>
      </c>
      <c r="IU57" s="164">
        <v>30.338899999999999</v>
      </c>
      <c r="IV57" s="164">
        <v>36.504300000000001</v>
      </c>
      <c r="IW57" s="164">
        <v>166.65809999999999</v>
      </c>
      <c r="IX57" s="164">
        <v>-235.09559999999999</v>
      </c>
      <c r="IY57" s="164">
        <v>56.008099999999999</v>
      </c>
      <c r="IZ57" s="164">
        <v>-0.34399999999999997</v>
      </c>
      <c r="JA57" s="164">
        <v>0.18920000000000001</v>
      </c>
      <c r="JB57" s="164">
        <v>4.92</v>
      </c>
      <c r="JC57" s="164">
        <v>-5.2</v>
      </c>
      <c r="JD57" s="164">
        <v>-0.57999999999999996</v>
      </c>
      <c r="JE57" s="164">
        <v>-0.58599999999999997</v>
      </c>
      <c r="JF57" s="164">
        <v>8.7200000000000006</v>
      </c>
      <c r="JG57" s="164">
        <v>2.96</v>
      </c>
      <c r="JH57" s="164">
        <v>-2.5489999999999999</v>
      </c>
      <c r="JI57" s="164">
        <v>0.84989999999999999</v>
      </c>
      <c r="JJ57" s="164">
        <v>14.4457</v>
      </c>
      <c r="JK57" s="164">
        <v>2.6383000000000001</v>
      </c>
      <c r="JL57" s="164">
        <v>7.3</v>
      </c>
      <c r="JM57" s="164">
        <v>2.84</v>
      </c>
      <c r="JN57" s="164">
        <v>4.6520000000000001</v>
      </c>
      <c r="JO57" s="164">
        <v>3.0663</v>
      </c>
      <c r="JP57" s="164">
        <v>3.3399000000000001</v>
      </c>
      <c r="JQ57" s="164">
        <v>7.4706999999999999</v>
      </c>
      <c r="JR57" s="164">
        <v>5.5030000000000001</v>
      </c>
      <c r="JS57" s="164">
        <v>4.8361000000000001</v>
      </c>
      <c r="JT57" s="164">
        <v>0</v>
      </c>
      <c r="JU57" s="164">
        <v>33.299999999999997</v>
      </c>
      <c r="JV57" s="164">
        <v>7.5678999999999998</v>
      </c>
      <c r="JW57" s="164">
        <v>1.23</v>
      </c>
      <c r="JX57" s="164">
        <v>0</v>
      </c>
      <c r="JY57" s="164">
        <v>-4.7854000000000001</v>
      </c>
      <c r="JZ57" s="164">
        <v>0.33729999999999999</v>
      </c>
      <c r="KA57" s="164">
        <v>-19.587499999999999</v>
      </c>
      <c r="KB57" s="164">
        <v>-1.1997</v>
      </c>
      <c r="KC57" s="164">
        <v>0</v>
      </c>
      <c r="KD57" s="164">
        <v>-19.265999999999998</v>
      </c>
      <c r="KE57" s="164">
        <v>1.6505000000000001</v>
      </c>
      <c r="KF57" s="164">
        <v>-4.7</v>
      </c>
      <c r="KG57" s="164">
        <v>9</v>
      </c>
      <c r="KH57" s="164">
        <v>102.2337</v>
      </c>
      <c r="KI57" s="164">
        <v>-69.775899999999993</v>
      </c>
    </row>
    <row r="58" spans="1:295" x14ac:dyDescent="0.3">
      <c r="A58" s="223" t="s">
        <v>908</v>
      </c>
      <c r="B58" s="223"/>
      <c r="C58" s="164">
        <v>0</v>
      </c>
      <c r="D58" s="164">
        <v>0.93320000000000003</v>
      </c>
      <c r="E58" s="164">
        <v>-11.4183</v>
      </c>
      <c r="F58" s="164">
        <v>-3.1554000000000002</v>
      </c>
      <c r="G58" s="164">
        <v>9.1293000000000006</v>
      </c>
      <c r="H58" s="164">
        <v>0</v>
      </c>
      <c r="I58" s="164">
        <v>10.088699999999999</v>
      </c>
      <c r="J58" s="164">
        <v>0</v>
      </c>
      <c r="K58" s="164">
        <v>9.3224999999999998</v>
      </c>
      <c r="L58" s="164">
        <v>3.5209000000000001</v>
      </c>
      <c r="M58" s="164">
        <v>3.9489000000000001</v>
      </c>
      <c r="N58" s="164">
        <v>-24.42</v>
      </c>
      <c r="O58" s="164">
        <v>-28.6</v>
      </c>
      <c r="P58" s="164">
        <v>-4.4000000000000004</v>
      </c>
      <c r="Q58" s="164">
        <v>0.82799999999999996</v>
      </c>
      <c r="R58" s="164">
        <v>-19.8</v>
      </c>
      <c r="S58" s="164">
        <v>-6.9900000000000004E-2</v>
      </c>
      <c r="T58" s="164">
        <v>-12.244199999999999</v>
      </c>
      <c r="U58" s="164">
        <v>3.8473000000000002</v>
      </c>
      <c r="V58" s="164">
        <v>3.7332999999999998</v>
      </c>
      <c r="W58" s="164">
        <v>6.819</v>
      </c>
      <c r="X58" s="164">
        <v>0.30259999999999998</v>
      </c>
      <c r="Y58" s="164">
        <v>-1.5962000000000001</v>
      </c>
      <c r="Z58" s="164">
        <v>1.6171</v>
      </c>
      <c r="AA58" s="164">
        <v>0</v>
      </c>
      <c r="AB58" s="164">
        <v>-1.4075</v>
      </c>
      <c r="AC58" s="164">
        <v>-1.306</v>
      </c>
      <c r="AD58" s="164">
        <v>-1.304</v>
      </c>
      <c r="AE58" s="164">
        <v>2.532</v>
      </c>
      <c r="AF58" s="164">
        <v>-11.1</v>
      </c>
      <c r="AG58" s="164">
        <v>-15.4</v>
      </c>
      <c r="AH58" s="164">
        <v>-1.5880000000000001</v>
      </c>
      <c r="AI58" s="164">
        <v>0.20799999999999999</v>
      </c>
      <c r="AJ58" s="164">
        <v>0</v>
      </c>
      <c r="AK58" s="164">
        <v>-14.35</v>
      </c>
      <c r="AL58" s="164">
        <v>-10</v>
      </c>
      <c r="AM58" s="164">
        <v>-21.79</v>
      </c>
      <c r="AN58" s="164">
        <v>-21.8</v>
      </c>
      <c r="AO58" s="164">
        <v>1.9394</v>
      </c>
      <c r="AP58" s="164">
        <v>2.4704999999999999</v>
      </c>
      <c r="AQ58" s="164">
        <v>16.3431</v>
      </c>
      <c r="AR58" s="164">
        <v>18.834900000000001</v>
      </c>
      <c r="AS58" s="164">
        <v>-23.058</v>
      </c>
      <c r="AT58" s="164">
        <v>-22.0473</v>
      </c>
      <c r="AU58" s="164">
        <v>0</v>
      </c>
      <c r="AV58" s="164">
        <v>-2.3942000000000001</v>
      </c>
      <c r="AW58" s="164">
        <v>-2.2490999999999999</v>
      </c>
      <c r="AX58" s="164">
        <v>-23.799600000000002</v>
      </c>
      <c r="AY58" s="164">
        <v>-22.677700000000002</v>
      </c>
      <c r="AZ58" s="164">
        <v>23.000900000000001</v>
      </c>
      <c r="BA58" s="164">
        <v>24.5366</v>
      </c>
      <c r="BB58" s="164">
        <v>-44.491399999999999</v>
      </c>
      <c r="BC58" s="164">
        <v>2.4775</v>
      </c>
      <c r="BD58" s="164">
        <v>-7.9</v>
      </c>
      <c r="BE58" s="164">
        <v>-7.8</v>
      </c>
      <c r="BF58" s="164">
        <v>-26.816800000000001</v>
      </c>
      <c r="BG58" s="164">
        <v>-36.583399999999997</v>
      </c>
      <c r="BH58" s="164">
        <v>-6.0637999999999996</v>
      </c>
      <c r="BI58" s="164">
        <v>0</v>
      </c>
      <c r="BJ58" s="164">
        <v>-14.7552</v>
      </c>
      <c r="BK58" s="164">
        <v>0.5302</v>
      </c>
      <c r="BL58" s="164">
        <v>-0.61129999999999995</v>
      </c>
      <c r="BM58" s="164">
        <v>-0.38</v>
      </c>
      <c r="BN58" s="164">
        <v>-142.0941</v>
      </c>
      <c r="BO58" s="164">
        <v>24.2317</v>
      </c>
      <c r="BP58" s="164">
        <v>24.2927</v>
      </c>
      <c r="BQ58" s="164">
        <v>-132.0393</v>
      </c>
      <c r="BR58" s="164">
        <v>-209.5778</v>
      </c>
      <c r="BS58" s="164">
        <v>0</v>
      </c>
      <c r="BT58" s="164">
        <v>0</v>
      </c>
      <c r="BU58" s="164">
        <v>0</v>
      </c>
      <c r="BV58" s="164">
        <v>11.486499999999999</v>
      </c>
      <c r="BW58" s="164">
        <v>10.07</v>
      </c>
      <c r="BX58" s="164">
        <v>6.94</v>
      </c>
      <c r="BY58" s="164">
        <v>-12.81</v>
      </c>
      <c r="BZ58" s="164">
        <v>2.31</v>
      </c>
      <c r="CA58" s="164">
        <v>-12.453799999999999</v>
      </c>
      <c r="CB58" s="164">
        <v>-12.1859</v>
      </c>
      <c r="CC58" s="164">
        <v>1.8638999999999999</v>
      </c>
      <c r="CD58" s="164">
        <v>-0.17050000000000001</v>
      </c>
      <c r="CE58" s="164">
        <v>0</v>
      </c>
      <c r="CF58" s="164">
        <v>-41.162399999999998</v>
      </c>
      <c r="CG58" s="164">
        <v>-41.372300000000003</v>
      </c>
      <c r="CH58" s="164">
        <v>-14.856</v>
      </c>
      <c r="CI58" s="164">
        <v>0</v>
      </c>
      <c r="CJ58" s="164">
        <v>0</v>
      </c>
      <c r="CK58" s="164">
        <v>0</v>
      </c>
      <c r="CL58" s="164">
        <v>-25.1</v>
      </c>
      <c r="CM58" s="164">
        <v>-24</v>
      </c>
      <c r="CN58" s="164">
        <v>-6</v>
      </c>
      <c r="CO58" s="164">
        <v>8.1953999999999994</v>
      </c>
      <c r="CP58" s="164">
        <v>8.5068000000000001</v>
      </c>
      <c r="CQ58" s="164">
        <v>6.7747000000000002</v>
      </c>
      <c r="CR58" s="164">
        <v>23.4466</v>
      </c>
      <c r="CS58" s="164">
        <v>23.883600000000001</v>
      </c>
      <c r="CT58" s="164">
        <v>-28.761199999999999</v>
      </c>
      <c r="CU58" s="164">
        <v>-61.7761</v>
      </c>
      <c r="CV58" s="164">
        <v>-25.063700000000001</v>
      </c>
      <c r="CW58" s="164">
        <v>2.7153999999999998</v>
      </c>
      <c r="CX58" s="164">
        <v>24.13</v>
      </c>
      <c r="CY58" s="164">
        <v>9.09</v>
      </c>
      <c r="CZ58" s="164">
        <v>-0.3125</v>
      </c>
      <c r="DA58" s="164">
        <v>-0.58589999999999998</v>
      </c>
      <c r="DB58" s="164">
        <v>0</v>
      </c>
      <c r="DC58" s="164">
        <v>0</v>
      </c>
      <c r="DD58" s="164">
        <v>0</v>
      </c>
      <c r="DE58" s="164">
        <v>0</v>
      </c>
      <c r="DF58" s="164">
        <v>0</v>
      </c>
      <c r="DG58" s="164">
        <v>0</v>
      </c>
      <c r="DH58" s="164">
        <v>-23.272200000000002</v>
      </c>
      <c r="DI58" s="164">
        <v>-53.2</v>
      </c>
      <c r="DJ58" s="164">
        <v>-54.4</v>
      </c>
      <c r="DK58" s="164">
        <v>-4.0087999999999999</v>
      </c>
      <c r="DL58" s="164">
        <v>-1.8701000000000001</v>
      </c>
      <c r="DM58" s="164">
        <v>9.6255000000000006</v>
      </c>
      <c r="DN58" s="164">
        <v>4.4588999999999999</v>
      </c>
      <c r="DO58" s="164">
        <v>-1.66</v>
      </c>
      <c r="DP58" s="164">
        <v>-5.91</v>
      </c>
      <c r="DQ58" s="164">
        <v>8.7729999999999997</v>
      </c>
      <c r="DR58" s="164">
        <v>-40.144799999999996</v>
      </c>
      <c r="DS58" s="164">
        <v>-15.26</v>
      </c>
      <c r="DT58" s="164">
        <v>-15.44</v>
      </c>
      <c r="DU58" s="164">
        <v>19.28</v>
      </c>
      <c r="DV58" s="164">
        <v>-46.7</v>
      </c>
      <c r="DW58" s="164">
        <v>-39.436399999999999</v>
      </c>
      <c r="DX58" s="164">
        <v>-19.927299999999999</v>
      </c>
      <c r="DY58" s="164">
        <v>-33.800600000000003</v>
      </c>
      <c r="DZ58" s="164">
        <v>-32.527299999999997</v>
      </c>
      <c r="EA58" s="164">
        <v>10.1587</v>
      </c>
      <c r="EB58" s="164">
        <v>-17.8842</v>
      </c>
      <c r="EC58" s="164">
        <v>-26.517900000000001</v>
      </c>
      <c r="ED58" s="164">
        <v>-26.242699999999999</v>
      </c>
      <c r="EE58" s="164">
        <v>-18.864100000000001</v>
      </c>
      <c r="EF58" s="164">
        <v>-26.2209</v>
      </c>
      <c r="EG58" s="164">
        <v>-17.343</v>
      </c>
      <c r="EH58" s="164">
        <v>-32.083399999999997</v>
      </c>
      <c r="EI58" s="164">
        <v>-42.788200000000003</v>
      </c>
      <c r="EJ58" s="164">
        <v>0</v>
      </c>
      <c r="EK58" s="164">
        <v>-18.597799999999999</v>
      </c>
      <c r="EL58" s="164">
        <v>-17.3659</v>
      </c>
      <c r="EM58" s="164">
        <v>0</v>
      </c>
      <c r="EN58" s="164">
        <v>-10.4114</v>
      </c>
      <c r="EO58" s="164">
        <v>-9.7213999999999992</v>
      </c>
      <c r="EP58" s="164">
        <v>-46.6</v>
      </c>
      <c r="EQ58" s="164">
        <v>-33.416400000000003</v>
      </c>
      <c r="ER58" s="164">
        <v>-33.355600000000003</v>
      </c>
      <c r="ES58" s="164">
        <v>-10.756500000000001</v>
      </c>
      <c r="ET58" s="164">
        <v>0</v>
      </c>
      <c r="EU58" s="164">
        <v>-15.56</v>
      </c>
      <c r="EV58" s="164">
        <v>-17.2</v>
      </c>
      <c r="EW58" s="164">
        <v>4.1382000000000003</v>
      </c>
      <c r="EX58" s="164">
        <v>-17.7911</v>
      </c>
      <c r="EY58" s="164">
        <v>-15.7166</v>
      </c>
      <c r="EZ58" s="164">
        <v>-12.3218</v>
      </c>
      <c r="FA58" s="164">
        <v>1.7183999999999999</v>
      </c>
      <c r="FB58" s="164">
        <v>-6.4383999999999997</v>
      </c>
      <c r="FC58" s="164">
        <v>-20.903099999999998</v>
      </c>
      <c r="FD58" s="164">
        <v>3.8058999999999998</v>
      </c>
      <c r="FE58" s="164">
        <v>0</v>
      </c>
      <c r="FF58" s="164">
        <v>3.5160999999999998</v>
      </c>
      <c r="FG58" s="164">
        <v>0</v>
      </c>
      <c r="FH58" s="164">
        <v>0</v>
      </c>
      <c r="FI58" s="164">
        <v>0</v>
      </c>
      <c r="FJ58" s="164">
        <v>-12.8941</v>
      </c>
      <c r="FK58" s="164">
        <v>-13.229100000000001</v>
      </c>
      <c r="FL58" s="164">
        <v>4.3539000000000003</v>
      </c>
      <c r="FM58" s="164">
        <v>-4.4295999999999998</v>
      </c>
      <c r="FN58" s="164">
        <v>-4.0677000000000003</v>
      </c>
      <c r="FO58" s="164">
        <v>17.843299999999999</v>
      </c>
      <c r="FP58" s="164">
        <v>29.225100000000001</v>
      </c>
      <c r="FQ58" s="164">
        <v>16.6372</v>
      </c>
      <c r="FR58" s="164">
        <v>-17.03</v>
      </c>
      <c r="FS58" s="164">
        <v>-2.1217999999999999</v>
      </c>
      <c r="FT58" s="164">
        <v>0.13020000000000001</v>
      </c>
      <c r="FU58" s="164">
        <v>-0.86</v>
      </c>
      <c r="FV58" s="164">
        <v>-2.35</v>
      </c>
      <c r="FW58" s="164">
        <v>-25.727699999999999</v>
      </c>
      <c r="FX58" s="164">
        <v>0</v>
      </c>
      <c r="FY58" s="164">
        <v>6.7080000000000002</v>
      </c>
      <c r="FZ58" s="164">
        <v>0.629</v>
      </c>
      <c r="GA58" s="164">
        <v>1.9823999999999999</v>
      </c>
      <c r="GB58" s="164">
        <v>29.09</v>
      </c>
      <c r="GC58" s="164">
        <v>-42.874499999999998</v>
      </c>
      <c r="GD58" s="164">
        <v>-32.910200000000003</v>
      </c>
      <c r="GE58" s="164">
        <v>-0.96</v>
      </c>
      <c r="GF58" s="164">
        <v>12.6511</v>
      </c>
      <c r="GG58" s="164">
        <v>0</v>
      </c>
      <c r="GH58" s="164">
        <v>20.013999999999999</v>
      </c>
      <c r="GI58" s="164">
        <v>-10.7957</v>
      </c>
      <c r="GJ58" s="164">
        <v>-11.5318</v>
      </c>
      <c r="GK58" s="164">
        <v>1.5954999999999999</v>
      </c>
      <c r="GL58" s="164">
        <v>2.3300000000000001E-2</v>
      </c>
      <c r="GM58" s="164">
        <v>0</v>
      </c>
      <c r="GN58" s="164">
        <v>-10.8088</v>
      </c>
      <c r="GO58" s="164">
        <v>-37.143900000000002</v>
      </c>
      <c r="GP58" s="164">
        <v>2.6478000000000002</v>
      </c>
      <c r="GQ58" s="164">
        <v>-26.3185</v>
      </c>
      <c r="GR58" s="164">
        <v>0.98770000000000002</v>
      </c>
      <c r="GS58" s="164">
        <v>0.48849999999999999</v>
      </c>
      <c r="GT58" s="164">
        <v>141.60499999999999</v>
      </c>
      <c r="GU58" s="164">
        <v>-7.9551999999999996</v>
      </c>
      <c r="GV58" s="164">
        <v>-10.795</v>
      </c>
      <c r="GW58" s="164">
        <v>-16.565300000000001</v>
      </c>
      <c r="GX58" s="164">
        <v>-0.98650000000000004</v>
      </c>
      <c r="GY58" s="164">
        <v>6.2194000000000003</v>
      </c>
      <c r="GZ58" s="164">
        <v>6.3135000000000003</v>
      </c>
      <c r="HA58" s="164">
        <v>-2</v>
      </c>
      <c r="HB58" s="164">
        <v>-23.211099999999998</v>
      </c>
      <c r="HC58" s="164">
        <v>-22.924800000000001</v>
      </c>
      <c r="HD58" s="164">
        <v>-21.79</v>
      </c>
      <c r="HE58" s="164">
        <v>0</v>
      </c>
      <c r="HF58" s="164">
        <v>0</v>
      </c>
      <c r="HG58" s="164">
        <v>8.1729000000000003</v>
      </c>
      <c r="HH58" s="164">
        <v>64.493799999999993</v>
      </c>
      <c r="HI58" s="164">
        <v>-35.521599999999999</v>
      </c>
      <c r="HJ58" s="164">
        <v>17.239599999999999</v>
      </c>
      <c r="HK58" s="164">
        <v>-12.613099999999999</v>
      </c>
      <c r="HL58" s="164">
        <v>0</v>
      </c>
      <c r="HM58" s="164">
        <v>-13.162599999999999</v>
      </c>
      <c r="HN58" s="164">
        <v>-14.9245</v>
      </c>
      <c r="HO58" s="164">
        <v>5.8978000000000002</v>
      </c>
      <c r="HP58" s="164">
        <v>12.4076</v>
      </c>
      <c r="HQ58" s="164">
        <v>-18.988800000000001</v>
      </c>
      <c r="HR58" s="164">
        <v>-18.406500000000001</v>
      </c>
      <c r="HS58" s="164">
        <v>-22.916399999999999</v>
      </c>
      <c r="HT58" s="164">
        <v>-22.541</v>
      </c>
      <c r="HU58" s="164">
        <v>4.03</v>
      </c>
      <c r="HV58" s="164">
        <v>4.13</v>
      </c>
      <c r="HW58" s="164">
        <v>-32.6</v>
      </c>
      <c r="HX58" s="164">
        <v>-32.200000000000003</v>
      </c>
      <c r="HY58" s="164">
        <v>0.89810000000000001</v>
      </c>
      <c r="HZ58" s="164">
        <v>-8.24</v>
      </c>
      <c r="IA58" s="164">
        <v>48.259300000000003</v>
      </c>
      <c r="IB58" s="164">
        <v>11.0421</v>
      </c>
      <c r="IC58" s="164">
        <v>10.958399999999999</v>
      </c>
      <c r="ID58" s="164">
        <v>-19.100000000000001</v>
      </c>
      <c r="IE58" s="164">
        <v>-48.4</v>
      </c>
      <c r="IF58" s="164">
        <v>-4.3</v>
      </c>
      <c r="IG58" s="164">
        <v>-4.7</v>
      </c>
      <c r="IH58" s="164">
        <v>-18.489999999999998</v>
      </c>
      <c r="II58" s="164">
        <v>-18.3261</v>
      </c>
      <c r="IJ58" s="164">
        <v>-155.8913</v>
      </c>
      <c r="IK58" s="164">
        <v>-59.893799999999999</v>
      </c>
      <c r="IL58" s="164">
        <v>-242.57259999999999</v>
      </c>
      <c r="IM58" s="164">
        <v>-35.197600000000001</v>
      </c>
      <c r="IN58" s="164">
        <v>-51.169499999999999</v>
      </c>
      <c r="IO58" s="164">
        <v>62.867199999999997</v>
      </c>
      <c r="IP58" s="164">
        <v>52.641100000000002</v>
      </c>
      <c r="IQ58" s="164">
        <v>69.777000000000001</v>
      </c>
      <c r="IR58" s="164">
        <v>116.8428</v>
      </c>
      <c r="IS58" s="164">
        <v>-18.6113</v>
      </c>
      <c r="IT58" s="164">
        <v>8.1190999999999995</v>
      </c>
      <c r="IU58" s="164">
        <v>6.8780000000000001</v>
      </c>
      <c r="IV58" s="164">
        <v>11.619899999999999</v>
      </c>
      <c r="IW58" s="164">
        <v>93.458600000000004</v>
      </c>
      <c r="IX58" s="164">
        <v>-252.31129999999999</v>
      </c>
      <c r="IY58" s="164">
        <v>1.1768000000000001</v>
      </c>
      <c r="IZ58" s="164">
        <v>-48.962400000000002</v>
      </c>
      <c r="JA58" s="164">
        <v>-2.9529000000000001</v>
      </c>
      <c r="JB58" s="164">
        <v>3.89</v>
      </c>
      <c r="JC58" s="164">
        <v>-11.44</v>
      </c>
      <c r="JD58" s="164">
        <v>-1.59</v>
      </c>
      <c r="JE58" s="164">
        <v>-1.599</v>
      </c>
      <c r="JF58" s="164">
        <v>0.32</v>
      </c>
      <c r="JG58" s="164">
        <v>-6.08</v>
      </c>
      <c r="JH58" s="164">
        <v>-5.3217999999999996</v>
      </c>
      <c r="JI58" s="164">
        <v>-8.9921000000000006</v>
      </c>
      <c r="JJ58" s="164">
        <v>-1.6097999999999999</v>
      </c>
      <c r="JK58" s="164">
        <v>-15.614599999999999</v>
      </c>
      <c r="JL58" s="164">
        <v>0.6</v>
      </c>
      <c r="JM58" s="164">
        <v>-2.399</v>
      </c>
      <c r="JN58" s="164">
        <v>-2.149</v>
      </c>
      <c r="JO58" s="164">
        <v>0</v>
      </c>
      <c r="JP58" s="164">
        <v>0</v>
      </c>
      <c r="JQ58" s="164">
        <v>2.9411</v>
      </c>
      <c r="JR58" s="164">
        <v>2.7313000000000001</v>
      </c>
      <c r="JS58" s="164">
        <v>2.536</v>
      </c>
      <c r="JT58" s="164">
        <v>0</v>
      </c>
      <c r="JU58" s="164">
        <v>11.1</v>
      </c>
      <c r="JV58" s="164">
        <v>-2.5872999999999999</v>
      </c>
      <c r="JW58" s="164">
        <v>-0.16</v>
      </c>
      <c r="JX58" s="164">
        <v>0</v>
      </c>
      <c r="JY58" s="164">
        <v>-15.849</v>
      </c>
      <c r="JZ58" s="164">
        <v>-4.5669000000000004</v>
      </c>
      <c r="KA58" s="164">
        <v>-29.3674</v>
      </c>
      <c r="KB58" s="164">
        <v>-13.4069</v>
      </c>
      <c r="KC58" s="164">
        <v>-7.5198999999999998</v>
      </c>
      <c r="KD58" s="164">
        <v>-33.328499999999998</v>
      </c>
      <c r="KE58" s="164">
        <v>-4.4884000000000004</v>
      </c>
      <c r="KF58" s="164">
        <v>-26</v>
      </c>
      <c r="KG58" s="164">
        <v>-12</v>
      </c>
      <c r="KH58" s="164">
        <v>26.410900000000002</v>
      </c>
      <c r="KI58" s="164">
        <v>-183.79750000000001</v>
      </c>
    </row>
    <row r="59" spans="1:295" x14ac:dyDescent="0.3">
      <c r="A59" s="223" t="s">
        <v>909</v>
      </c>
      <c r="B59" s="223"/>
      <c r="C59" s="164">
        <v>0</v>
      </c>
      <c r="D59" s="164">
        <v>3.1817645833333335</v>
      </c>
      <c r="E59" s="164">
        <v>-8.4508702127659578</v>
      </c>
      <c r="F59" s="164">
        <v>4.3900916666666667</v>
      </c>
      <c r="G59" s="164">
        <v>14.3525375</v>
      </c>
      <c r="H59" s="164">
        <v>0</v>
      </c>
      <c r="I59" s="164">
        <v>14.319875</v>
      </c>
      <c r="J59" s="164">
        <v>0</v>
      </c>
      <c r="K59" s="164">
        <v>20.10728085106383</v>
      </c>
      <c r="L59" s="164">
        <v>8.5603479166666663</v>
      </c>
      <c r="M59" s="164">
        <v>8.8538562499999998</v>
      </c>
      <c r="N59" s="164">
        <v>-18.5</v>
      </c>
      <c r="O59" s="164">
        <v>-25.116666666666667</v>
      </c>
      <c r="P59" s="164">
        <v>1.7448275862068965</v>
      </c>
      <c r="Q59" s="164">
        <v>3.4775999999999998</v>
      </c>
      <c r="R59" s="164">
        <v>-16.988888888888887</v>
      </c>
      <c r="S59" s="164">
        <v>0.80199166666666677</v>
      </c>
      <c r="T59" s="164">
        <v>-3.4948583333333336</v>
      </c>
      <c r="U59" s="164">
        <v>6.2350208333333335</v>
      </c>
      <c r="V59" s="164">
        <v>6.2184723404255324</v>
      </c>
      <c r="W59" s="164">
        <v>10.717643750000001</v>
      </c>
      <c r="X59" s="164">
        <v>2.6312104166666668</v>
      </c>
      <c r="Y59" s="164">
        <v>-0.17050833333333335</v>
      </c>
      <c r="Z59" s="164">
        <v>2.1899604166666666</v>
      </c>
      <c r="AA59" s="164">
        <v>0</v>
      </c>
      <c r="AB59" s="164">
        <v>-0.99705624999999998</v>
      </c>
      <c r="AC59" s="164">
        <v>-0.65729166666666672</v>
      </c>
      <c r="AD59" s="164">
        <v>-0.63685416666666661</v>
      </c>
      <c r="AE59" s="164">
        <v>3.5911875000000002</v>
      </c>
      <c r="AF59" s="164">
        <v>-2.6543478260869566</v>
      </c>
      <c r="AG59" s="164">
        <v>-9.1142857142857139</v>
      </c>
      <c r="AH59" s="164">
        <v>-0.70922916666666669</v>
      </c>
      <c r="AI59" s="164">
        <v>0.23481250000000001</v>
      </c>
      <c r="AJ59" s="164">
        <v>0</v>
      </c>
      <c r="AK59" s="164">
        <v>-6.2581249999999997</v>
      </c>
      <c r="AL59" s="164">
        <v>-10</v>
      </c>
      <c r="AM59" s="164">
        <v>-15.391875000000001</v>
      </c>
      <c r="AN59" s="164">
        <v>-15.438333333333334</v>
      </c>
      <c r="AO59" s="164">
        <v>5.8047000000000004</v>
      </c>
      <c r="AP59" s="164">
        <v>3.2523083333333336</v>
      </c>
      <c r="AQ59" s="164">
        <v>21.837402083333334</v>
      </c>
      <c r="AR59" s="164">
        <v>25.377733333333332</v>
      </c>
      <c r="AS59" s="164">
        <v>-15.488372916666666</v>
      </c>
      <c r="AT59" s="164">
        <v>-10.799368749999999</v>
      </c>
      <c r="AU59" s="164">
        <v>0</v>
      </c>
      <c r="AV59" s="164">
        <v>5.8233249999999996</v>
      </c>
      <c r="AW59" s="164">
        <v>6.7739404255319151</v>
      </c>
      <c r="AX59" s="164">
        <v>-17.932310416666667</v>
      </c>
      <c r="AY59" s="164">
        <v>-15.73069375</v>
      </c>
      <c r="AZ59" s="164">
        <v>33.71753125</v>
      </c>
      <c r="BA59" s="164">
        <v>35.243558333333333</v>
      </c>
      <c r="BB59" s="164">
        <v>9.6554249999999993</v>
      </c>
      <c r="BC59" s="164">
        <v>14.70586875</v>
      </c>
      <c r="BD59" s="164">
        <v>-4.1958333333333329</v>
      </c>
      <c r="BE59" s="164">
        <v>-4.1833333333333336</v>
      </c>
      <c r="BF59" s="164">
        <v>-16.856291666666667</v>
      </c>
      <c r="BG59" s="164">
        <v>-35.270570270270269</v>
      </c>
      <c r="BH59" s="164">
        <v>-2.5700729166666672</v>
      </c>
      <c r="BI59" s="164">
        <v>0</v>
      </c>
      <c r="BJ59" s="164">
        <v>-4.1980874999999997</v>
      </c>
      <c r="BK59" s="164">
        <v>4.0098979166666666</v>
      </c>
      <c r="BL59" s="164">
        <v>1.07944375</v>
      </c>
      <c r="BM59" s="164">
        <v>0.7176634146341464</v>
      </c>
      <c r="BN59" s="164">
        <v>-106.07085625000001</v>
      </c>
      <c r="BO59" s="164">
        <v>73.615068750000006</v>
      </c>
      <c r="BP59" s="164">
        <v>73.594093749999999</v>
      </c>
      <c r="BQ59" s="164">
        <v>-96.407525000000007</v>
      </c>
      <c r="BR59" s="164">
        <v>-135.82475625000001</v>
      </c>
      <c r="BS59" s="164">
        <v>0</v>
      </c>
      <c r="BT59" s="164">
        <v>0</v>
      </c>
      <c r="BU59" s="164">
        <v>0</v>
      </c>
      <c r="BV59" s="164">
        <v>26.660012195121951</v>
      </c>
      <c r="BW59" s="164">
        <v>13.645208333333334</v>
      </c>
      <c r="BX59" s="164">
        <v>10.553750000000001</v>
      </c>
      <c r="BY59" s="164">
        <v>-7.0689583333333337</v>
      </c>
      <c r="BZ59" s="164">
        <v>8.9250000000000007</v>
      </c>
      <c r="CA59" s="164">
        <v>-2.270291666666667</v>
      </c>
      <c r="CB59" s="164">
        <v>-2.0665624999999999</v>
      </c>
      <c r="CC59" s="164">
        <v>13.770070833333333</v>
      </c>
      <c r="CD59" s="164">
        <v>11.584904166666666</v>
      </c>
      <c r="CE59" s="164">
        <v>0</v>
      </c>
      <c r="CF59" s="164">
        <v>-8.1905104166666671</v>
      </c>
      <c r="CG59" s="164">
        <v>-8.1609229166666672</v>
      </c>
      <c r="CH59" s="164">
        <v>-4.3058541666666672</v>
      </c>
      <c r="CI59" s="164">
        <v>0</v>
      </c>
      <c r="CJ59" s="164">
        <v>0</v>
      </c>
      <c r="CK59" s="164">
        <v>0</v>
      </c>
      <c r="CL59" s="164">
        <v>-2.6062500000000002</v>
      </c>
      <c r="CM59" s="164">
        <v>-3.85</v>
      </c>
      <c r="CN59" s="164">
        <v>-4.0210416666666671</v>
      </c>
      <c r="CO59" s="164">
        <v>27.252622916666667</v>
      </c>
      <c r="CP59" s="164">
        <v>27.257710416666665</v>
      </c>
      <c r="CQ59" s="164">
        <v>25.372208333333333</v>
      </c>
      <c r="CR59" s="164">
        <v>48.377458333333337</v>
      </c>
      <c r="CS59" s="164">
        <v>48.749331249999997</v>
      </c>
      <c r="CT59" s="164">
        <v>-20.0049375</v>
      </c>
      <c r="CU59" s="164">
        <v>-41.81373958333333</v>
      </c>
      <c r="CV59" s="164">
        <v>-16.375129166666664</v>
      </c>
      <c r="CW59" s="164">
        <v>3.8627833333333332</v>
      </c>
      <c r="CX59" s="164">
        <v>31.929791666666667</v>
      </c>
      <c r="CY59" s="164">
        <v>12.756041666666667</v>
      </c>
      <c r="CZ59" s="164">
        <v>7.1520599999999996</v>
      </c>
      <c r="DA59" s="164">
        <v>8.9731229166666662</v>
      </c>
      <c r="DB59" s="164">
        <v>0</v>
      </c>
      <c r="DC59" s="164">
        <v>0</v>
      </c>
      <c r="DD59" s="164">
        <v>0</v>
      </c>
      <c r="DE59" s="164">
        <v>0</v>
      </c>
      <c r="DF59" s="164">
        <v>21.569664583333335</v>
      </c>
      <c r="DG59" s="164">
        <v>0</v>
      </c>
      <c r="DH59" s="164">
        <v>-17.684283333333333</v>
      </c>
      <c r="DI59" s="164">
        <v>-37.037500000000001</v>
      </c>
      <c r="DJ59" s="164">
        <v>-37.042857142857137</v>
      </c>
      <c r="DK59" s="164">
        <v>-1.3833020833333334</v>
      </c>
      <c r="DL59" s="164">
        <v>8.1235229166666656</v>
      </c>
      <c r="DM59" s="164">
        <v>15.543125</v>
      </c>
      <c r="DN59" s="164">
        <v>18.850404166666667</v>
      </c>
      <c r="DO59" s="164">
        <v>8.9441666666666677</v>
      </c>
      <c r="DP59" s="164">
        <v>-4.2345833333333331</v>
      </c>
      <c r="DQ59" s="164">
        <v>15.534552083333335</v>
      </c>
      <c r="DR59" s="164">
        <v>-22.255172916666666</v>
      </c>
      <c r="DS59" s="164">
        <v>-10.997708333333334</v>
      </c>
      <c r="DT59" s="164">
        <v>-11.108333333333333</v>
      </c>
      <c r="DU59" s="164">
        <v>31.449375</v>
      </c>
      <c r="DV59" s="164">
        <v>-16.704999999999998</v>
      </c>
      <c r="DW59" s="164">
        <v>-24.10946666666667</v>
      </c>
      <c r="DX59" s="164">
        <v>-11.997345833333334</v>
      </c>
      <c r="DY59" s="164">
        <v>-21.720241666666663</v>
      </c>
      <c r="DZ59" s="164">
        <v>-20.739772916666666</v>
      </c>
      <c r="EA59" s="164">
        <v>31.268062222222223</v>
      </c>
      <c r="EB59" s="164">
        <v>1.8604125</v>
      </c>
      <c r="EC59" s="164">
        <v>-6.2408437499999998</v>
      </c>
      <c r="ED59" s="164">
        <v>-11.975842424242424</v>
      </c>
      <c r="EE59" s="164">
        <v>-13.06426875</v>
      </c>
      <c r="EF59" s="164">
        <v>-20.057160416666669</v>
      </c>
      <c r="EG59" s="164">
        <v>-14.723750000000001</v>
      </c>
      <c r="EH59" s="164">
        <v>6.1970208333333332</v>
      </c>
      <c r="EI59" s="164">
        <v>-14.893714583333333</v>
      </c>
      <c r="EJ59" s="164">
        <v>0</v>
      </c>
      <c r="EK59" s="164">
        <v>-13.049127083333332</v>
      </c>
      <c r="EL59" s="164">
        <v>-12.17723125</v>
      </c>
      <c r="EM59" s="164">
        <v>11.461404166666668</v>
      </c>
      <c r="EN59" s="164">
        <v>0.25779999999999997</v>
      </c>
      <c r="EO59" s="164">
        <v>-0.55681875000000003</v>
      </c>
      <c r="EP59" s="164">
        <v>-13.568333333333333</v>
      </c>
      <c r="EQ59" s="164">
        <v>-20.620145833333332</v>
      </c>
      <c r="ER59" s="164">
        <v>-20.345991666666666</v>
      </c>
      <c r="ES59" s="164">
        <v>0.29746250000000002</v>
      </c>
      <c r="ET59" s="164">
        <v>9.855952380952381</v>
      </c>
      <c r="EU59" s="164">
        <v>-5.0362499999999999</v>
      </c>
      <c r="EV59" s="164">
        <v>0.29375000000000001</v>
      </c>
      <c r="EW59" s="164">
        <v>6.3861249999999998</v>
      </c>
      <c r="EX59" s="164">
        <v>-2.9439645833333334</v>
      </c>
      <c r="EY59" s="164">
        <v>-13.053995833333333</v>
      </c>
      <c r="EZ59" s="164">
        <v>-7.7676229166666664</v>
      </c>
      <c r="FA59" s="164">
        <v>6.1052437499999996</v>
      </c>
      <c r="FB59" s="164">
        <v>0.89314166666666672</v>
      </c>
      <c r="FC59" s="164">
        <v>-14.042114583333333</v>
      </c>
      <c r="FD59" s="164">
        <v>5.3544854166666669</v>
      </c>
      <c r="FE59" s="164">
        <v>0</v>
      </c>
      <c r="FF59" s="164">
        <v>5.0805208333333338</v>
      </c>
      <c r="FG59" s="164">
        <v>3.4099479166666669</v>
      </c>
      <c r="FH59" s="164">
        <v>3.4910062499999999</v>
      </c>
      <c r="FI59" s="164">
        <v>1.8895875</v>
      </c>
      <c r="FJ59" s="164">
        <v>-4.3503812499999999</v>
      </c>
      <c r="FK59" s="164">
        <v>-4.8108854166666672</v>
      </c>
      <c r="FL59" s="164">
        <v>15.19316875</v>
      </c>
      <c r="FM59" s="164">
        <v>8.6664333333333321</v>
      </c>
      <c r="FN59" s="164">
        <v>8.6748770833333335</v>
      </c>
      <c r="FO59" s="164">
        <v>25.564595833333332</v>
      </c>
      <c r="FP59" s="164">
        <v>36.473126086956519</v>
      </c>
      <c r="FQ59" s="164">
        <v>21.258354166666667</v>
      </c>
      <c r="FR59" s="164">
        <v>-13.735625000000001</v>
      </c>
      <c r="FS59" s="164">
        <v>-0.57850000000000001</v>
      </c>
      <c r="FT59" s="164">
        <v>0.19677500000000001</v>
      </c>
      <c r="FU59" s="164">
        <v>9.3124999999999999E-2</v>
      </c>
      <c r="FV59" s="164">
        <v>-0.49249999999999999</v>
      </c>
      <c r="FW59" s="164">
        <v>-21.518572916666667</v>
      </c>
      <c r="FX59" s="164">
        <v>1.7805285714285717</v>
      </c>
      <c r="FY59" s="164">
        <v>7.2627234042553193</v>
      </c>
      <c r="FZ59" s="164">
        <v>0.87552083333333341</v>
      </c>
      <c r="GA59" s="164">
        <v>2.9237333333333333</v>
      </c>
      <c r="GB59" s="164">
        <v>32.392083333333332</v>
      </c>
      <c r="GC59" s="164">
        <v>-39.927029166666664</v>
      </c>
      <c r="GD59" s="164">
        <v>-29.30725833333333</v>
      </c>
      <c r="GE59" s="164">
        <v>-0.24046511627906977</v>
      </c>
      <c r="GF59" s="164">
        <v>16.414916666666667</v>
      </c>
      <c r="GG59" s="164">
        <v>0</v>
      </c>
      <c r="GH59" s="164">
        <v>24.906602083333333</v>
      </c>
      <c r="GI59" s="164">
        <v>-7.9921416666666669</v>
      </c>
      <c r="GJ59" s="164">
        <v>-8.5359520833333331</v>
      </c>
      <c r="GK59" s="164">
        <v>2.4306666666666668</v>
      </c>
      <c r="GL59" s="164">
        <v>5.5984615384615383E-2</v>
      </c>
      <c r="GM59" s="164">
        <v>0</v>
      </c>
      <c r="GN59" s="164">
        <v>-9.6376810810810802</v>
      </c>
      <c r="GO59" s="164">
        <v>-25.861000000000001</v>
      </c>
      <c r="GP59" s="164">
        <v>5.3741312499999996</v>
      </c>
      <c r="GQ59" s="164">
        <v>-23.086527083333333</v>
      </c>
      <c r="GR59" s="164">
        <v>4.2788729166666668</v>
      </c>
      <c r="GS59" s="164">
        <v>3.96711875</v>
      </c>
      <c r="GT59" s="164">
        <v>160.65726874999999</v>
      </c>
      <c r="GU59" s="164">
        <v>-5.534479411764706</v>
      </c>
      <c r="GV59" s="164">
        <v>-7.98006875</v>
      </c>
      <c r="GW59" s="164">
        <v>-7.2463104166666676</v>
      </c>
      <c r="GX59" s="164">
        <v>2.1041804878048782</v>
      </c>
      <c r="GY59" s="164">
        <v>7.8328041666666666</v>
      </c>
      <c r="GZ59" s="164">
        <v>7.9242416666666671</v>
      </c>
      <c r="HA59" s="164">
        <v>1.4136</v>
      </c>
      <c r="HB59" s="164">
        <v>-10.890908333333332</v>
      </c>
      <c r="HC59" s="164">
        <v>-9.3290124999999993</v>
      </c>
      <c r="HD59" s="164">
        <v>-6.7747916666666663</v>
      </c>
      <c r="HE59" s="164">
        <v>9.6115624999999998</v>
      </c>
      <c r="HF59" s="164">
        <v>41.158437499999998</v>
      </c>
      <c r="HG59" s="164">
        <v>35.820216666666667</v>
      </c>
      <c r="HH59" s="164">
        <v>83.9376125</v>
      </c>
      <c r="HI59" s="164">
        <v>-19.371654166666666</v>
      </c>
      <c r="HJ59" s="164">
        <v>32.092537499999999</v>
      </c>
      <c r="HK59" s="164">
        <v>-1.5766374999999999</v>
      </c>
      <c r="HL59" s="164">
        <v>6.0033333333333339</v>
      </c>
      <c r="HM59" s="164">
        <v>-3.2003212765957447</v>
      </c>
      <c r="HN59" s="164">
        <v>-4.1581208333333333</v>
      </c>
      <c r="HO59" s="164">
        <v>23.612819999999999</v>
      </c>
      <c r="HP59" s="164">
        <v>22.637883333333335</v>
      </c>
      <c r="HQ59" s="164">
        <v>-14.896312500000001</v>
      </c>
      <c r="HR59" s="164">
        <v>-14.260920833333333</v>
      </c>
      <c r="HS59" s="164">
        <v>-13.174535416666666</v>
      </c>
      <c r="HT59" s="164">
        <v>-13.017033333333334</v>
      </c>
      <c r="HU59" s="164">
        <v>9.5570833333333329</v>
      </c>
      <c r="HV59" s="164">
        <v>9.6489583333333329</v>
      </c>
      <c r="HW59" s="164">
        <v>-26.012499999999999</v>
      </c>
      <c r="HX59" s="164">
        <v>-26.024999999999999</v>
      </c>
      <c r="HY59" s="164">
        <v>1.1472374999999999</v>
      </c>
      <c r="HZ59" s="164">
        <v>-3.5283333333333333</v>
      </c>
      <c r="IA59" s="164">
        <v>62.24779791666667</v>
      </c>
      <c r="IB59" s="164">
        <v>19.548220833333332</v>
      </c>
      <c r="IC59" s="164">
        <v>19.431189583333332</v>
      </c>
      <c r="ID59" s="164">
        <v>-14.220833333333331</v>
      </c>
      <c r="IE59" s="164">
        <v>-33.045833333333334</v>
      </c>
      <c r="IF59" s="164">
        <v>-0.48958333333333331</v>
      </c>
      <c r="IG59" s="164">
        <v>-1.0687500000000001</v>
      </c>
      <c r="IH59" s="164">
        <v>-17.983288235294118</v>
      </c>
      <c r="II59" s="164">
        <v>-17.930642857142857</v>
      </c>
      <c r="IJ59" s="164">
        <v>-135.76199374999999</v>
      </c>
      <c r="IK59" s="164">
        <v>-33.177908333333335</v>
      </c>
      <c r="IL59" s="164">
        <v>-230.69130208333334</v>
      </c>
      <c r="IM59" s="164">
        <v>-21.411722916666669</v>
      </c>
      <c r="IN59" s="164">
        <v>-44.842004166666662</v>
      </c>
      <c r="IO59" s="164">
        <v>93.046679166666664</v>
      </c>
      <c r="IP59" s="164">
        <v>71.71043541666667</v>
      </c>
      <c r="IQ59" s="164">
        <v>84.210745833333334</v>
      </c>
      <c r="IR59" s="164">
        <v>141.15374374999999</v>
      </c>
      <c r="IS59" s="164">
        <v>23.66456458333333</v>
      </c>
      <c r="IT59" s="164">
        <v>18.055293750000001</v>
      </c>
      <c r="IU59" s="164">
        <v>17.756864583333332</v>
      </c>
      <c r="IV59" s="164">
        <v>23.480264583333334</v>
      </c>
      <c r="IW59" s="164">
        <v>141.05994166666667</v>
      </c>
      <c r="IX59" s="164">
        <v>-244.12138205128204</v>
      </c>
      <c r="IY59" s="164">
        <v>34.176825000000001</v>
      </c>
      <c r="IZ59" s="164">
        <v>-29.358112500000001</v>
      </c>
      <c r="JA59" s="164">
        <v>-1.4694979166666668</v>
      </c>
      <c r="JB59" s="164">
        <v>4.3742307692307696</v>
      </c>
      <c r="JC59" s="164">
        <v>-7.7850000000000001</v>
      </c>
      <c r="JD59" s="164">
        <v>-1.0724166666666668</v>
      </c>
      <c r="JE59" s="164">
        <v>-1.0783125</v>
      </c>
      <c r="JF59" s="164">
        <v>3.2516666666666669</v>
      </c>
      <c r="JG59" s="164">
        <v>0.27733333333333332</v>
      </c>
      <c r="JH59" s="164">
        <v>-3.8532250000000001</v>
      </c>
      <c r="JI59" s="164">
        <v>-6.5281916666666664</v>
      </c>
      <c r="JJ59" s="164">
        <v>5.9556583333333339</v>
      </c>
      <c r="JK59" s="164">
        <v>-2.7365770833333332</v>
      </c>
      <c r="JL59" s="164">
        <v>4.3145833333333332</v>
      </c>
      <c r="JM59" s="164">
        <v>1.0291458333333334</v>
      </c>
      <c r="JN59" s="164">
        <v>1.0397083333333332</v>
      </c>
      <c r="JO59" s="164">
        <v>2.2002875</v>
      </c>
      <c r="JP59" s="164">
        <v>2.5336888888888889</v>
      </c>
      <c r="JQ59" s="164">
        <v>4.2655104166666664</v>
      </c>
      <c r="JR59" s="164">
        <v>3.7062187500000001</v>
      </c>
      <c r="JS59" s="164">
        <v>3.6424812499999999</v>
      </c>
      <c r="JT59" s="164">
        <v>0</v>
      </c>
      <c r="JU59" s="164">
        <v>17.464583333333334</v>
      </c>
      <c r="JV59" s="164">
        <v>1.81849375</v>
      </c>
      <c r="JW59" s="164">
        <v>0.40354166666666669</v>
      </c>
      <c r="JX59" s="164">
        <v>0</v>
      </c>
      <c r="JY59" s="164">
        <v>-11.229208333333332</v>
      </c>
      <c r="JZ59" s="164">
        <v>-1.9639479166666669</v>
      </c>
      <c r="KA59" s="164">
        <v>-24.683495833333332</v>
      </c>
      <c r="KB59" s="164">
        <v>-8.5012958333333319</v>
      </c>
      <c r="KC59" s="164">
        <v>-1.8737545454545457</v>
      </c>
      <c r="KD59" s="164">
        <v>-27.746102083333334</v>
      </c>
      <c r="KE59" s="164">
        <v>-1.6439571428571431</v>
      </c>
      <c r="KF59" s="164">
        <v>-10.856249999999999</v>
      </c>
      <c r="KG59" s="164">
        <v>-5.7208333333333341</v>
      </c>
      <c r="KH59" s="164">
        <v>66.265010416666669</v>
      </c>
      <c r="KI59" s="164">
        <v>-128.393675</v>
      </c>
    </row>
    <row r="60" spans="1:295" x14ac:dyDescent="0.3">
      <c r="A60" s="223" t="s">
        <v>2464</v>
      </c>
      <c r="B60" s="223"/>
      <c r="C60" s="155" t="s">
        <v>182</v>
      </c>
      <c r="D60" s="155" t="s">
        <v>182</v>
      </c>
      <c r="E60" s="155" t="s">
        <v>182</v>
      </c>
      <c r="F60" s="155" t="s">
        <v>182</v>
      </c>
      <c r="G60" s="155" t="s">
        <v>182</v>
      </c>
      <c r="H60" s="155" t="s">
        <v>2465</v>
      </c>
      <c r="I60" s="155" t="s">
        <v>182</v>
      </c>
      <c r="J60" s="155" t="s">
        <v>182</v>
      </c>
      <c r="K60" s="155" t="s">
        <v>2465</v>
      </c>
      <c r="L60" s="155" t="s">
        <v>182</v>
      </c>
      <c r="M60" s="155" t="s">
        <v>182</v>
      </c>
      <c r="N60" s="155" t="s">
        <v>182</v>
      </c>
      <c r="O60" s="155" t="s">
        <v>182</v>
      </c>
      <c r="P60" s="155" t="s">
        <v>182</v>
      </c>
      <c r="Q60" s="155" t="s">
        <v>182</v>
      </c>
      <c r="R60" s="155" t="s">
        <v>182</v>
      </c>
      <c r="S60" s="155" t="s">
        <v>182</v>
      </c>
      <c r="T60" s="155" t="s">
        <v>182</v>
      </c>
      <c r="U60" s="155" t="s">
        <v>182</v>
      </c>
      <c r="V60" s="155" t="s">
        <v>182</v>
      </c>
      <c r="W60" s="155" t="s">
        <v>182</v>
      </c>
      <c r="X60" s="155" t="s">
        <v>2465</v>
      </c>
      <c r="Y60" s="155" t="s">
        <v>2465</v>
      </c>
      <c r="Z60" s="155" t="s">
        <v>2465</v>
      </c>
      <c r="AA60" s="155" t="s">
        <v>182</v>
      </c>
      <c r="AB60" s="155" t="s">
        <v>2465</v>
      </c>
      <c r="AC60" s="155" t="s">
        <v>182</v>
      </c>
      <c r="AD60" s="155" t="s">
        <v>182</v>
      </c>
      <c r="AE60" s="155" t="s">
        <v>2465</v>
      </c>
      <c r="AF60" s="155" t="s">
        <v>182</v>
      </c>
      <c r="AG60" s="155" t="s">
        <v>182</v>
      </c>
      <c r="AH60" s="155" t="s">
        <v>182</v>
      </c>
      <c r="AI60" s="155" t="s">
        <v>182</v>
      </c>
      <c r="AJ60" s="155" t="s">
        <v>182</v>
      </c>
      <c r="AK60" s="155" t="s">
        <v>182</v>
      </c>
      <c r="AL60" s="155" t="s">
        <v>2465</v>
      </c>
      <c r="AM60" s="155" t="s">
        <v>182</v>
      </c>
      <c r="AN60" s="155" t="s">
        <v>182</v>
      </c>
      <c r="AO60" s="155" t="s">
        <v>182</v>
      </c>
      <c r="AP60" s="155" t="s">
        <v>2465</v>
      </c>
      <c r="AQ60" s="155" t="s">
        <v>182</v>
      </c>
      <c r="AR60" s="155" t="s">
        <v>182</v>
      </c>
      <c r="AS60" s="155" t="s">
        <v>182</v>
      </c>
      <c r="AT60" s="155" t="s">
        <v>182</v>
      </c>
      <c r="AU60" s="155" t="s">
        <v>182</v>
      </c>
      <c r="AV60" s="155" t="s">
        <v>2465</v>
      </c>
      <c r="AW60" s="155" t="s">
        <v>2465</v>
      </c>
      <c r="AX60" s="155" t="s">
        <v>182</v>
      </c>
      <c r="AY60" s="155" t="s">
        <v>182</v>
      </c>
      <c r="AZ60" s="155" t="s">
        <v>182</v>
      </c>
      <c r="BA60" s="155" t="s">
        <v>182</v>
      </c>
      <c r="BB60" s="155" t="s">
        <v>182</v>
      </c>
      <c r="BC60" s="155" t="s">
        <v>2465</v>
      </c>
      <c r="BD60" s="155" t="s">
        <v>2465</v>
      </c>
      <c r="BE60" s="155" t="s">
        <v>2465</v>
      </c>
      <c r="BF60" s="155" t="s">
        <v>182</v>
      </c>
      <c r="BG60" s="155" t="s">
        <v>182</v>
      </c>
      <c r="BH60" s="155" t="s">
        <v>2465</v>
      </c>
      <c r="BI60" s="155" t="s">
        <v>2465</v>
      </c>
      <c r="BJ60" s="155" t="s">
        <v>2465</v>
      </c>
      <c r="BK60" s="155" t="s">
        <v>2465</v>
      </c>
      <c r="BL60" s="155" t="s">
        <v>2465</v>
      </c>
      <c r="BM60" s="155" t="s">
        <v>2465</v>
      </c>
      <c r="BN60" s="155" t="s">
        <v>182</v>
      </c>
      <c r="BO60" s="155" t="s">
        <v>182</v>
      </c>
      <c r="BP60" s="155" t="s">
        <v>182</v>
      </c>
      <c r="BQ60" s="155" t="s">
        <v>2465</v>
      </c>
      <c r="BR60" s="155" t="s">
        <v>2465</v>
      </c>
      <c r="BS60" s="155" t="s">
        <v>2465</v>
      </c>
      <c r="BT60" s="155" t="s">
        <v>2465</v>
      </c>
      <c r="BU60" s="155" t="s">
        <v>2465</v>
      </c>
      <c r="BV60" s="155" t="s">
        <v>2465</v>
      </c>
      <c r="BW60" s="155" t="s">
        <v>2465</v>
      </c>
      <c r="BX60" s="155" t="s">
        <v>2466</v>
      </c>
      <c r="BY60" s="155" t="s">
        <v>2465</v>
      </c>
      <c r="BZ60" s="155" t="s">
        <v>2465</v>
      </c>
      <c r="CA60" s="155" t="s">
        <v>2465</v>
      </c>
      <c r="CB60" s="155" t="s">
        <v>2465</v>
      </c>
      <c r="CC60" s="155" t="s">
        <v>2465</v>
      </c>
      <c r="CD60" s="155" t="s">
        <v>2465</v>
      </c>
      <c r="CE60" s="155" t="s">
        <v>2465</v>
      </c>
      <c r="CF60" s="155" t="s">
        <v>2465</v>
      </c>
      <c r="CG60" s="155" t="s">
        <v>2465</v>
      </c>
      <c r="CH60" s="155" t="s">
        <v>2465</v>
      </c>
      <c r="CI60" s="155" t="s">
        <v>2465</v>
      </c>
      <c r="CJ60" s="155" t="s">
        <v>2465</v>
      </c>
      <c r="CK60" s="155" t="s">
        <v>2465</v>
      </c>
      <c r="CL60" s="155" t="s">
        <v>2465</v>
      </c>
      <c r="CM60" s="155" t="s">
        <v>2465</v>
      </c>
      <c r="CN60" s="155" t="s">
        <v>2465</v>
      </c>
      <c r="CO60" s="155" t="s">
        <v>2465</v>
      </c>
      <c r="CP60" s="155" t="s">
        <v>2465</v>
      </c>
      <c r="CQ60" s="155" t="s">
        <v>2465</v>
      </c>
      <c r="CR60" s="155" t="s">
        <v>2465</v>
      </c>
      <c r="CS60" s="155" t="s">
        <v>2465</v>
      </c>
      <c r="CT60" s="155" t="s">
        <v>2465</v>
      </c>
      <c r="CU60" s="155" t="s">
        <v>2465</v>
      </c>
      <c r="CV60" s="155" t="s">
        <v>2465</v>
      </c>
      <c r="CW60" s="155" t="s">
        <v>2465</v>
      </c>
      <c r="CX60" s="155" t="s">
        <v>2465</v>
      </c>
      <c r="CY60" s="155" t="s">
        <v>2465</v>
      </c>
      <c r="CZ60" s="155" t="s">
        <v>2465</v>
      </c>
      <c r="DA60" s="155" t="s">
        <v>2465</v>
      </c>
      <c r="DB60" s="155" t="s">
        <v>2465</v>
      </c>
      <c r="DC60" s="155" t="s">
        <v>2465</v>
      </c>
      <c r="DD60" s="155" t="s">
        <v>2465</v>
      </c>
      <c r="DE60" s="155" t="s">
        <v>2465</v>
      </c>
      <c r="DF60" s="155" t="s">
        <v>2465</v>
      </c>
      <c r="DG60" s="155" t="s">
        <v>2465</v>
      </c>
      <c r="DH60" s="155" t="s">
        <v>2465</v>
      </c>
      <c r="DI60" s="155" t="s">
        <v>2465</v>
      </c>
      <c r="DJ60" s="155" t="s">
        <v>2465</v>
      </c>
      <c r="DK60" s="155" t="s">
        <v>2465</v>
      </c>
      <c r="DL60" s="155" t="s">
        <v>2465</v>
      </c>
      <c r="DM60" s="155" t="s">
        <v>2465</v>
      </c>
      <c r="DN60" s="155" t="s">
        <v>2465</v>
      </c>
      <c r="DO60" s="155" t="s">
        <v>2465</v>
      </c>
      <c r="DP60" s="155" t="s">
        <v>2465</v>
      </c>
      <c r="DQ60" s="155" t="s">
        <v>2465</v>
      </c>
      <c r="DR60" s="155" t="s">
        <v>2465</v>
      </c>
      <c r="DS60" s="155" t="s">
        <v>2465</v>
      </c>
      <c r="DT60" s="155" t="s">
        <v>2465</v>
      </c>
      <c r="DU60" s="155" t="s">
        <v>2465</v>
      </c>
      <c r="DV60" s="155" t="s">
        <v>2465</v>
      </c>
      <c r="DW60" s="155" t="s">
        <v>2465</v>
      </c>
      <c r="DX60" s="155" t="s">
        <v>2465</v>
      </c>
      <c r="DY60" s="155" t="s">
        <v>2465</v>
      </c>
      <c r="DZ60" s="155" t="s">
        <v>2465</v>
      </c>
      <c r="EA60" s="155" t="s">
        <v>2465</v>
      </c>
      <c r="EB60" s="155" t="s">
        <v>2465</v>
      </c>
      <c r="EC60" s="155" t="s">
        <v>2465</v>
      </c>
      <c r="ED60" s="155" t="s">
        <v>2465</v>
      </c>
      <c r="EE60" s="155" t="s">
        <v>2465</v>
      </c>
      <c r="EF60" s="155" t="s">
        <v>2465</v>
      </c>
      <c r="EG60" s="155" t="s">
        <v>2465</v>
      </c>
      <c r="EH60" s="155" t="s">
        <v>2465</v>
      </c>
      <c r="EI60" s="155" t="s">
        <v>2465</v>
      </c>
      <c r="EJ60" s="155" t="s">
        <v>2465</v>
      </c>
      <c r="EK60" s="155" t="s">
        <v>2465</v>
      </c>
      <c r="EL60" s="155" t="s">
        <v>2465</v>
      </c>
      <c r="EM60" s="155" t="s">
        <v>2465</v>
      </c>
      <c r="EN60" s="155" t="s">
        <v>2465</v>
      </c>
      <c r="EO60" s="155" t="s">
        <v>2465</v>
      </c>
      <c r="EP60" s="155" t="s">
        <v>2465</v>
      </c>
      <c r="EQ60" s="155" t="s">
        <v>2465</v>
      </c>
      <c r="ER60" s="155" t="s">
        <v>2465</v>
      </c>
      <c r="ES60" s="155" t="s">
        <v>2465</v>
      </c>
      <c r="ET60" s="155" t="s">
        <v>2465</v>
      </c>
      <c r="EU60" s="155" t="s">
        <v>2465</v>
      </c>
      <c r="EV60" s="155" t="s">
        <v>2465</v>
      </c>
      <c r="EW60" s="155" t="s">
        <v>2465</v>
      </c>
      <c r="EX60" s="155" t="s">
        <v>2465</v>
      </c>
      <c r="EY60" s="155" t="s">
        <v>2465</v>
      </c>
      <c r="EZ60" s="155" t="s">
        <v>2465</v>
      </c>
      <c r="FA60" s="155" t="s">
        <v>2465</v>
      </c>
      <c r="FB60" s="155" t="s">
        <v>2465</v>
      </c>
      <c r="FC60" s="155" t="s">
        <v>2465</v>
      </c>
      <c r="FD60" s="155" t="s">
        <v>2465</v>
      </c>
      <c r="FE60" s="155" t="s">
        <v>2465</v>
      </c>
      <c r="FF60" s="155" t="s">
        <v>2465</v>
      </c>
      <c r="FG60" s="155" t="s">
        <v>2465</v>
      </c>
      <c r="FH60" s="155" t="s">
        <v>2465</v>
      </c>
      <c r="FI60" s="155" t="s">
        <v>2465</v>
      </c>
      <c r="FJ60" s="155" t="s">
        <v>2465</v>
      </c>
      <c r="FK60" s="155" t="s">
        <v>2465</v>
      </c>
      <c r="FL60" s="155" t="s">
        <v>2465</v>
      </c>
      <c r="FM60" s="155" t="s">
        <v>2465</v>
      </c>
      <c r="FN60" s="155" t="s">
        <v>2465</v>
      </c>
      <c r="FO60" s="155" t="s">
        <v>2465</v>
      </c>
      <c r="FP60" s="155" t="s">
        <v>2465</v>
      </c>
      <c r="FQ60" s="155" t="s">
        <v>2465</v>
      </c>
      <c r="FR60" s="155" t="s">
        <v>2465</v>
      </c>
      <c r="FS60" s="155" t="s">
        <v>2465</v>
      </c>
      <c r="FT60" s="155" t="s">
        <v>2465</v>
      </c>
      <c r="FU60" s="155" t="s">
        <v>2465</v>
      </c>
      <c r="FV60" s="155" t="s">
        <v>2465</v>
      </c>
      <c r="FW60" s="155" t="s">
        <v>2465</v>
      </c>
      <c r="FX60" s="155" t="s">
        <v>2465</v>
      </c>
      <c r="FY60" s="155" t="s">
        <v>2465</v>
      </c>
      <c r="FZ60" s="155" t="s">
        <v>2465</v>
      </c>
      <c r="GA60" s="155" t="s">
        <v>2465</v>
      </c>
      <c r="GB60" s="155" t="s">
        <v>2465</v>
      </c>
      <c r="GC60" s="155" t="s">
        <v>2465</v>
      </c>
      <c r="GD60" s="155" t="s">
        <v>2465</v>
      </c>
      <c r="GE60" s="155" t="s">
        <v>2465</v>
      </c>
      <c r="GF60" s="155" t="s">
        <v>2465</v>
      </c>
      <c r="GG60" s="155" t="s">
        <v>2465</v>
      </c>
      <c r="GH60" s="155" t="s">
        <v>2465</v>
      </c>
      <c r="GI60" s="155" t="s">
        <v>2465</v>
      </c>
      <c r="GJ60" s="155" t="s">
        <v>2465</v>
      </c>
      <c r="GK60" s="155" t="s">
        <v>2465</v>
      </c>
      <c r="GL60" s="155" t="s">
        <v>2465</v>
      </c>
      <c r="GM60" s="155" t="s">
        <v>2465</v>
      </c>
      <c r="GN60" s="155" t="s">
        <v>2465</v>
      </c>
      <c r="GO60" s="155" t="s">
        <v>2465</v>
      </c>
      <c r="GP60" s="155" t="s">
        <v>2465</v>
      </c>
      <c r="GQ60" s="155" t="s">
        <v>2465</v>
      </c>
      <c r="GR60" s="155" t="s">
        <v>2465</v>
      </c>
      <c r="GS60" s="155" t="s">
        <v>2465</v>
      </c>
      <c r="GT60" s="155" t="s">
        <v>2465</v>
      </c>
      <c r="GU60" s="155" t="s">
        <v>2465</v>
      </c>
      <c r="GV60" s="155" t="s">
        <v>2465</v>
      </c>
      <c r="GW60" s="155" t="s">
        <v>2465</v>
      </c>
      <c r="GX60" s="155" t="s">
        <v>2465</v>
      </c>
      <c r="GY60" s="155" t="s">
        <v>2465</v>
      </c>
      <c r="GZ60" s="155" t="s">
        <v>2465</v>
      </c>
      <c r="HA60" s="155" t="s">
        <v>2465</v>
      </c>
      <c r="HB60" s="155" t="s">
        <v>2465</v>
      </c>
      <c r="HC60" s="155" t="s">
        <v>2465</v>
      </c>
      <c r="HD60" s="155" t="s">
        <v>2465</v>
      </c>
      <c r="HE60" s="155" t="s">
        <v>2466</v>
      </c>
      <c r="HF60" s="155" t="s">
        <v>2466</v>
      </c>
      <c r="HG60" s="155" t="s">
        <v>2466</v>
      </c>
      <c r="HH60" s="155" t="s">
        <v>2466</v>
      </c>
      <c r="HI60" s="155" t="s">
        <v>2466</v>
      </c>
      <c r="HJ60" s="155" t="s">
        <v>2466</v>
      </c>
      <c r="HK60" s="155" t="s">
        <v>2466</v>
      </c>
      <c r="HL60" s="155" t="s">
        <v>2466</v>
      </c>
      <c r="HM60" s="155" t="s">
        <v>2466</v>
      </c>
      <c r="HN60" s="155" t="s">
        <v>2466</v>
      </c>
      <c r="HO60" s="155" t="s">
        <v>2466</v>
      </c>
      <c r="HP60" s="155" t="s">
        <v>2466</v>
      </c>
      <c r="HQ60" s="155" t="s">
        <v>2466</v>
      </c>
      <c r="HR60" s="155" t="s">
        <v>2466</v>
      </c>
      <c r="HS60" s="155" t="s">
        <v>2466</v>
      </c>
      <c r="HT60" s="155" t="s">
        <v>2466</v>
      </c>
      <c r="HU60" s="155" t="s">
        <v>2466</v>
      </c>
      <c r="HV60" s="155" t="s">
        <v>2466</v>
      </c>
      <c r="HW60" s="155" t="s">
        <v>2466</v>
      </c>
      <c r="HX60" s="155" t="s">
        <v>2466</v>
      </c>
      <c r="HY60" s="155" t="s">
        <v>2466</v>
      </c>
      <c r="HZ60" s="155" t="s">
        <v>2466</v>
      </c>
      <c r="IA60" s="155" t="s">
        <v>2466</v>
      </c>
      <c r="IB60" s="155" t="s">
        <v>2466</v>
      </c>
      <c r="IC60" s="155" t="s">
        <v>2466</v>
      </c>
      <c r="ID60" s="155" t="s">
        <v>2466</v>
      </c>
      <c r="IE60" s="155" t="s">
        <v>2466</v>
      </c>
      <c r="IF60" s="155" t="s">
        <v>2466</v>
      </c>
      <c r="IG60" s="155" t="s">
        <v>2466</v>
      </c>
      <c r="IH60" s="155" t="s">
        <v>2466</v>
      </c>
      <c r="II60" s="155" t="s">
        <v>2466</v>
      </c>
      <c r="IJ60" s="155" t="s">
        <v>2466</v>
      </c>
      <c r="IK60" s="155" t="s">
        <v>2466</v>
      </c>
      <c r="IL60" s="155" t="s">
        <v>2466</v>
      </c>
      <c r="IM60" s="155" t="s">
        <v>2466</v>
      </c>
      <c r="IN60" s="155" t="s">
        <v>2466</v>
      </c>
      <c r="IO60" s="155" t="s">
        <v>2466</v>
      </c>
      <c r="IP60" s="155" t="s">
        <v>2466</v>
      </c>
      <c r="IQ60" s="155" t="s">
        <v>2466</v>
      </c>
      <c r="IR60" s="155" t="s">
        <v>182</v>
      </c>
      <c r="IS60" s="155" t="s">
        <v>2465</v>
      </c>
      <c r="IT60" s="155" t="s">
        <v>2466</v>
      </c>
      <c r="IU60" s="155" t="s">
        <v>2466</v>
      </c>
      <c r="IV60" s="155" t="s">
        <v>2466</v>
      </c>
      <c r="IW60" s="155" t="s">
        <v>182</v>
      </c>
      <c r="IX60" s="155" t="s">
        <v>182</v>
      </c>
      <c r="IY60" s="155" t="s">
        <v>182</v>
      </c>
      <c r="IZ60" s="155" t="s">
        <v>182</v>
      </c>
      <c r="JA60" s="155" t="s">
        <v>2465</v>
      </c>
      <c r="JB60" s="155" t="s">
        <v>2466</v>
      </c>
      <c r="JC60" s="155" t="s">
        <v>2465</v>
      </c>
      <c r="JD60" s="155" t="s">
        <v>2466</v>
      </c>
      <c r="JE60" s="155" t="s">
        <v>2466</v>
      </c>
      <c r="JF60" s="155" t="s">
        <v>2466</v>
      </c>
      <c r="JG60" s="155" t="s">
        <v>2466</v>
      </c>
      <c r="JH60" s="155" t="s">
        <v>2465</v>
      </c>
      <c r="JI60" s="155" t="s">
        <v>2465</v>
      </c>
      <c r="JJ60" s="155" t="s">
        <v>2465</v>
      </c>
      <c r="JK60" s="155" t="s">
        <v>2465</v>
      </c>
      <c r="JL60" s="155" t="s">
        <v>2466</v>
      </c>
      <c r="JM60" s="155" t="s">
        <v>2465</v>
      </c>
      <c r="JN60" s="155" t="s">
        <v>2465</v>
      </c>
      <c r="JO60" s="155" t="s">
        <v>2466</v>
      </c>
      <c r="JP60" s="155" t="s">
        <v>2466</v>
      </c>
      <c r="JQ60" s="155" t="s">
        <v>2466</v>
      </c>
      <c r="JR60" s="155" t="s">
        <v>2466</v>
      </c>
      <c r="JS60" s="155" t="s">
        <v>2465</v>
      </c>
      <c r="JT60" s="155" t="s">
        <v>2465</v>
      </c>
      <c r="JU60" s="155" t="s">
        <v>2466</v>
      </c>
      <c r="JV60" s="155" t="s">
        <v>2466</v>
      </c>
      <c r="JW60" s="155" t="s">
        <v>2466</v>
      </c>
      <c r="JX60" s="155" t="s">
        <v>2466</v>
      </c>
      <c r="JY60" s="155" t="s">
        <v>2466</v>
      </c>
      <c r="JZ60" s="155" t="s">
        <v>2466</v>
      </c>
      <c r="KA60" s="155" t="s">
        <v>2466</v>
      </c>
      <c r="KB60" s="155" t="s">
        <v>2466</v>
      </c>
      <c r="KC60" s="155" t="s">
        <v>2466</v>
      </c>
      <c r="KD60" s="155" t="s">
        <v>2466</v>
      </c>
      <c r="KE60" s="155" t="s">
        <v>2466</v>
      </c>
      <c r="KF60" s="155" t="s">
        <v>2466</v>
      </c>
      <c r="KG60" s="155" t="s">
        <v>2466</v>
      </c>
      <c r="KH60" s="155" t="s">
        <v>2465</v>
      </c>
      <c r="KI60" s="155" t="s">
        <v>2465</v>
      </c>
    </row>
    <row r="61" spans="1:295" ht="27" customHeight="1" x14ac:dyDescent="0.3">
      <c r="A61" s="223" t="s">
        <v>3</v>
      </c>
      <c r="B61" s="223"/>
      <c r="C61" s="224" t="s">
        <v>451</v>
      </c>
      <c r="D61" s="224"/>
      <c r="E61" s="224"/>
      <c r="F61" s="224"/>
      <c r="G61" s="224"/>
      <c r="H61" s="224"/>
      <c r="I61" s="224"/>
      <c r="J61" s="224"/>
      <c r="K61" s="224"/>
      <c r="L61" s="224"/>
      <c r="M61" s="224"/>
      <c r="N61" s="224" t="s">
        <v>2467</v>
      </c>
      <c r="O61" s="224"/>
      <c r="P61" s="224"/>
      <c r="Q61" s="224"/>
      <c r="R61" s="224"/>
      <c r="S61" s="224" t="s">
        <v>565</v>
      </c>
      <c r="T61" s="224" t="s">
        <v>451</v>
      </c>
      <c r="U61" s="224"/>
      <c r="V61" s="224"/>
      <c r="W61" s="224"/>
      <c r="X61" s="224" t="s">
        <v>920</v>
      </c>
      <c r="Y61" s="224"/>
      <c r="Z61" s="224"/>
      <c r="AA61" s="224" t="s">
        <v>14</v>
      </c>
      <c r="AB61" s="224" t="s">
        <v>451</v>
      </c>
      <c r="AC61" s="224" t="s">
        <v>208</v>
      </c>
      <c r="AD61" s="224"/>
      <c r="AE61" s="224" t="s">
        <v>451</v>
      </c>
      <c r="AF61" s="224" t="s">
        <v>2467</v>
      </c>
      <c r="AG61" s="224"/>
      <c r="AH61" s="224" t="s">
        <v>331</v>
      </c>
      <c r="AI61" s="224"/>
      <c r="AJ61" s="224" t="s">
        <v>208</v>
      </c>
      <c r="AK61" s="224"/>
      <c r="AL61" s="224"/>
      <c r="AM61" s="224"/>
      <c r="AN61" s="224"/>
      <c r="AO61" s="224" t="s">
        <v>2468</v>
      </c>
      <c r="AP61" s="224" t="s">
        <v>2469</v>
      </c>
      <c r="AQ61" s="224" t="s">
        <v>451</v>
      </c>
      <c r="AR61" s="224"/>
      <c r="AS61" s="224"/>
      <c r="AT61" s="224"/>
      <c r="AU61" s="224"/>
      <c r="AV61" s="224"/>
      <c r="AW61" s="224"/>
      <c r="AX61" s="224"/>
      <c r="AY61" s="224"/>
      <c r="AZ61" s="224"/>
      <c r="BA61" s="224" t="s">
        <v>347</v>
      </c>
      <c r="BB61" s="224" t="s">
        <v>565</v>
      </c>
      <c r="BC61" s="224" t="s">
        <v>961</v>
      </c>
      <c r="BD61" s="224" t="s">
        <v>356</v>
      </c>
      <c r="BE61" s="224"/>
      <c r="BF61" s="224" t="s">
        <v>451</v>
      </c>
      <c r="BG61" s="224"/>
      <c r="BH61" s="224"/>
      <c r="BI61" s="224"/>
      <c r="BJ61" s="224"/>
      <c r="BK61" s="224"/>
      <c r="BL61" s="224"/>
      <c r="BM61" s="224"/>
      <c r="BN61" s="224" t="s">
        <v>565</v>
      </c>
      <c r="BO61" s="224"/>
      <c r="BP61" s="224"/>
      <c r="BQ61" s="224"/>
      <c r="BR61" s="224"/>
      <c r="BS61" s="224"/>
      <c r="BT61" s="224" t="s">
        <v>14</v>
      </c>
      <c r="BU61" s="224"/>
      <c r="BV61" s="224" t="s">
        <v>565</v>
      </c>
      <c r="BW61" s="224" t="s">
        <v>2470</v>
      </c>
      <c r="BX61" s="224"/>
      <c r="BY61" s="224"/>
      <c r="BZ61" s="224"/>
      <c r="CA61" s="224" t="s">
        <v>451</v>
      </c>
      <c r="CB61" s="224"/>
      <c r="CC61" s="224" t="s">
        <v>2471</v>
      </c>
      <c r="CD61" s="224"/>
      <c r="CE61" s="224" t="s">
        <v>130</v>
      </c>
      <c r="CF61" s="224" t="s">
        <v>451</v>
      </c>
      <c r="CG61" s="224"/>
      <c r="CH61" s="224"/>
      <c r="CI61" s="224"/>
      <c r="CJ61" s="224" t="s">
        <v>961</v>
      </c>
      <c r="CK61" s="224"/>
      <c r="CL61" s="224" t="s">
        <v>2470</v>
      </c>
      <c r="CM61" s="224"/>
      <c r="CN61" s="224"/>
      <c r="CO61" s="224" t="s">
        <v>451</v>
      </c>
      <c r="CP61" s="224"/>
      <c r="CQ61" s="224"/>
      <c r="CR61" s="224"/>
      <c r="CS61" s="224"/>
      <c r="CT61" s="224"/>
      <c r="CU61" s="224"/>
      <c r="CV61" s="224"/>
      <c r="CW61" s="224" t="s">
        <v>2471</v>
      </c>
      <c r="CX61" s="224" t="s">
        <v>2470</v>
      </c>
      <c r="CY61" s="224"/>
      <c r="CZ61" s="224" t="s">
        <v>360</v>
      </c>
      <c r="DA61" s="224"/>
      <c r="DB61" s="224"/>
      <c r="DC61" s="224"/>
      <c r="DD61" s="224" t="s">
        <v>451</v>
      </c>
      <c r="DE61" s="224"/>
      <c r="DF61" s="224"/>
      <c r="DG61" s="224" t="s">
        <v>360</v>
      </c>
      <c r="DH61" s="224"/>
      <c r="DI61" s="224" t="s">
        <v>944</v>
      </c>
      <c r="DJ61" s="224"/>
      <c r="DK61" s="224" t="s">
        <v>635</v>
      </c>
      <c r="DL61" s="224" t="s">
        <v>360</v>
      </c>
      <c r="DM61" s="224"/>
      <c r="DN61" s="224"/>
      <c r="DO61" s="224"/>
      <c r="DP61" s="224" t="s">
        <v>635</v>
      </c>
      <c r="DQ61" s="224" t="s">
        <v>360</v>
      </c>
      <c r="DR61" s="224" t="s">
        <v>635</v>
      </c>
      <c r="DS61" s="224" t="s">
        <v>360</v>
      </c>
      <c r="DT61" s="224"/>
      <c r="DU61" s="224"/>
      <c r="DV61" s="224"/>
      <c r="DW61" s="224" t="s">
        <v>451</v>
      </c>
      <c r="DX61" s="224" t="s">
        <v>635</v>
      </c>
      <c r="DY61" s="224" t="s">
        <v>451</v>
      </c>
      <c r="DZ61" s="224"/>
      <c r="EA61" s="224"/>
      <c r="EB61" s="224"/>
      <c r="EC61" s="224"/>
      <c r="ED61" s="224"/>
      <c r="EE61" s="224" t="s">
        <v>565</v>
      </c>
      <c r="EF61" s="224"/>
      <c r="EG61" s="224" t="s">
        <v>360</v>
      </c>
      <c r="EH61" s="224" t="s">
        <v>565</v>
      </c>
      <c r="EI61" s="224" t="s">
        <v>2472</v>
      </c>
      <c r="EJ61" s="224" t="s">
        <v>635</v>
      </c>
      <c r="EK61" s="224" t="s">
        <v>451</v>
      </c>
      <c r="EL61" s="224"/>
      <c r="EM61" s="224"/>
      <c r="EN61" s="224"/>
      <c r="EO61" s="224"/>
      <c r="EP61" s="224"/>
      <c r="EQ61" s="224"/>
      <c r="ER61" s="224"/>
      <c r="ES61" s="224"/>
      <c r="ET61" s="224" t="s">
        <v>939</v>
      </c>
      <c r="EU61" s="224"/>
      <c r="EV61" s="224"/>
      <c r="EW61" s="224" t="s">
        <v>451</v>
      </c>
      <c r="EX61" s="224"/>
      <c r="EY61" s="224"/>
      <c r="EZ61" s="224"/>
      <c r="FA61" s="224"/>
      <c r="FB61" s="224"/>
      <c r="FC61" s="224"/>
      <c r="FD61" s="224"/>
      <c r="FE61" s="224"/>
      <c r="FF61" s="224"/>
      <c r="FG61" s="224" t="s">
        <v>951</v>
      </c>
      <c r="FH61" s="224"/>
      <c r="FI61" s="224"/>
      <c r="FJ61" s="224" t="s">
        <v>451</v>
      </c>
      <c r="FK61" s="224"/>
      <c r="FL61" s="224"/>
      <c r="FM61" s="224"/>
      <c r="FN61" s="224"/>
      <c r="FO61" s="224"/>
      <c r="FP61" s="224" t="s">
        <v>347</v>
      </c>
      <c r="FQ61" s="224" t="s">
        <v>356</v>
      </c>
      <c r="FR61" s="224"/>
      <c r="FS61" s="224"/>
      <c r="FT61" s="224"/>
      <c r="FU61" s="224"/>
      <c r="FV61" s="224"/>
      <c r="FW61" s="224" t="s">
        <v>2471</v>
      </c>
      <c r="FX61" s="224" t="s">
        <v>677</v>
      </c>
      <c r="FY61" s="224"/>
      <c r="FZ61" s="224"/>
      <c r="GA61" s="224" t="s">
        <v>635</v>
      </c>
      <c r="GB61" s="224" t="s">
        <v>208</v>
      </c>
      <c r="GC61" s="224" t="s">
        <v>347</v>
      </c>
      <c r="GD61" s="224" t="s">
        <v>451</v>
      </c>
      <c r="GE61" s="224" t="s">
        <v>150</v>
      </c>
      <c r="GF61" s="224" t="s">
        <v>347</v>
      </c>
      <c r="GG61" s="224" t="s">
        <v>208</v>
      </c>
      <c r="GH61" s="224" t="s">
        <v>451</v>
      </c>
      <c r="GI61" s="224" t="s">
        <v>347</v>
      </c>
      <c r="GJ61" s="224" t="s">
        <v>451</v>
      </c>
      <c r="GK61" s="224"/>
      <c r="GL61" s="224" t="s">
        <v>2473</v>
      </c>
      <c r="GM61" s="224" t="s">
        <v>451</v>
      </c>
      <c r="GN61" s="224" t="s">
        <v>356</v>
      </c>
      <c r="GO61" s="224" t="s">
        <v>451</v>
      </c>
      <c r="GP61" s="224"/>
      <c r="GQ61" s="224"/>
      <c r="GR61" s="224" t="s">
        <v>370</v>
      </c>
      <c r="GS61" s="224"/>
      <c r="GT61" s="224" t="s">
        <v>347</v>
      </c>
      <c r="GU61" s="224"/>
      <c r="GV61" s="224" t="s">
        <v>451</v>
      </c>
      <c r="GW61" s="224" t="s">
        <v>347</v>
      </c>
      <c r="GX61" s="224" t="s">
        <v>639</v>
      </c>
      <c r="GY61" s="224" t="s">
        <v>451</v>
      </c>
      <c r="GZ61" s="224"/>
      <c r="HA61" s="224" t="s">
        <v>639</v>
      </c>
      <c r="HB61" s="224" t="s">
        <v>565</v>
      </c>
      <c r="HC61" s="224"/>
      <c r="HD61" s="224"/>
      <c r="HE61" s="224"/>
      <c r="HF61" s="224"/>
      <c r="HG61" s="224"/>
      <c r="HH61" s="224"/>
      <c r="HI61" s="224"/>
      <c r="HJ61" s="224"/>
      <c r="HK61" s="224"/>
      <c r="HL61" s="224"/>
      <c r="HM61" s="224" t="s">
        <v>201</v>
      </c>
      <c r="HN61" s="224"/>
      <c r="HO61" s="224" t="s">
        <v>565</v>
      </c>
      <c r="HP61" s="224"/>
      <c r="HQ61" s="224" t="s">
        <v>2474</v>
      </c>
      <c r="HR61" s="224"/>
      <c r="HS61" s="224" t="s">
        <v>565</v>
      </c>
      <c r="HT61" s="224"/>
      <c r="HU61" s="224" t="s">
        <v>384</v>
      </c>
      <c r="HV61" s="224"/>
      <c r="HW61" s="224" t="s">
        <v>2475</v>
      </c>
      <c r="HX61" s="224"/>
      <c r="HY61" s="224" t="s">
        <v>384</v>
      </c>
      <c r="HZ61" s="224" t="s">
        <v>451</v>
      </c>
      <c r="IA61" s="224" t="s">
        <v>185</v>
      </c>
      <c r="IB61" s="224" t="s">
        <v>79</v>
      </c>
      <c r="IC61" s="224"/>
      <c r="ID61" s="224" t="s">
        <v>2474</v>
      </c>
      <c r="IE61" s="224"/>
      <c r="IF61" s="224"/>
      <c r="IG61" s="224"/>
      <c r="IH61" s="224" t="s">
        <v>79</v>
      </c>
      <c r="II61" s="224"/>
      <c r="IJ61" s="224" t="s">
        <v>565</v>
      </c>
      <c r="IK61" s="224" t="s">
        <v>185</v>
      </c>
      <c r="IL61" s="224" t="s">
        <v>565</v>
      </c>
      <c r="IM61" s="224" t="s">
        <v>185</v>
      </c>
      <c r="IN61" s="224"/>
      <c r="IO61" s="224"/>
      <c r="IP61" s="224"/>
      <c r="IQ61" s="224"/>
      <c r="IR61" s="224" t="s">
        <v>565</v>
      </c>
      <c r="IS61" s="224" t="s">
        <v>2472</v>
      </c>
      <c r="IT61" s="224" t="s">
        <v>384</v>
      </c>
      <c r="IU61" s="224"/>
      <c r="IV61" s="224" t="s">
        <v>185</v>
      </c>
      <c r="IW61" s="224" t="s">
        <v>565</v>
      </c>
      <c r="IX61" s="224"/>
      <c r="IY61" s="224"/>
      <c r="IZ61" s="224"/>
      <c r="JA61" s="224" t="s">
        <v>451</v>
      </c>
      <c r="JB61" s="224" t="s">
        <v>984</v>
      </c>
      <c r="JC61" s="224" t="s">
        <v>451</v>
      </c>
      <c r="JD61" s="224" t="s">
        <v>62</v>
      </c>
      <c r="JE61" s="224"/>
      <c r="JF61" s="224" t="s">
        <v>451</v>
      </c>
      <c r="JG61" s="224"/>
      <c r="JH61" s="224"/>
      <c r="JI61" s="224"/>
      <c r="JJ61" s="224"/>
      <c r="JK61" s="224"/>
      <c r="JL61" s="224" t="s">
        <v>2475</v>
      </c>
      <c r="JM61" s="224" t="s">
        <v>150</v>
      </c>
      <c r="JN61" s="224"/>
      <c r="JO61" s="224" t="s">
        <v>978</v>
      </c>
      <c r="JP61" s="224"/>
      <c r="JQ61" s="224" t="s">
        <v>980</v>
      </c>
      <c r="JR61" s="224"/>
      <c r="JS61" s="224"/>
      <c r="JT61" s="224" t="s">
        <v>451</v>
      </c>
      <c r="JU61" s="224" t="s">
        <v>2474</v>
      </c>
      <c r="JV61" s="224" t="s">
        <v>34</v>
      </c>
      <c r="JW61" s="224" t="s">
        <v>2476</v>
      </c>
      <c r="JX61" s="224"/>
      <c r="JY61" s="224" t="s">
        <v>565</v>
      </c>
      <c r="JZ61" s="224"/>
      <c r="KA61" s="224"/>
      <c r="KB61" s="224"/>
      <c r="KC61" s="224"/>
      <c r="KD61" s="224"/>
      <c r="KE61" s="224"/>
      <c r="KF61" s="224" t="s">
        <v>2474</v>
      </c>
      <c r="KG61" s="224"/>
      <c r="KH61" s="224" t="s">
        <v>565</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0" t="s">
        <v>2477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5"/>
      <c r="B64" s="1" t="s">
        <v>2478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6"/>
      <c r="B65" s="1" t="s">
        <v>2479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7"/>
      <c r="B66" s="1" t="s">
        <v>2480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89" t="s">
        <v>0</v>
      </c>
      <c r="C3" s="190"/>
      <c r="D3" s="190"/>
      <c r="E3" s="190"/>
      <c r="F3" s="190"/>
      <c r="G3" s="190"/>
      <c r="H3" s="1"/>
      <c r="I3" s="1"/>
      <c r="J3" s="1"/>
      <c r="K3" s="1"/>
      <c r="L3" s="1"/>
      <c r="M3" s="1"/>
    </row>
    <row r="4" spans="1:13" ht="30" customHeight="1" x14ac:dyDescent="0.3">
      <c r="A4" s="225" t="s">
        <v>2770</v>
      </c>
      <c r="B4" s="226"/>
      <c r="C4" s="226"/>
      <c r="D4" s="226"/>
      <c r="E4" s="226"/>
      <c r="F4" s="226"/>
      <c r="G4" s="226"/>
      <c r="H4" s="226"/>
      <c r="I4" s="226"/>
      <c r="J4" s="226"/>
      <c r="K4" s="226"/>
      <c r="L4" s="226"/>
      <c r="M4" s="226"/>
    </row>
    <row r="5" spans="1:13" ht="19.95" hidden="1" customHeight="1" x14ac:dyDescent="0.3">
      <c r="A5" s="223" t="s">
        <v>1832</v>
      </c>
      <c r="B5" s="223"/>
      <c r="C5" s="155">
        <v>43763</v>
      </c>
      <c r="D5" s="155">
        <v>43764</v>
      </c>
      <c r="E5" s="155">
        <v>42746</v>
      </c>
      <c r="F5" s="155">
        <v>42741</v>
      </c>
      <c r="G5" s="155">
        <v>43825</v>
      </c>
      <c r="H5" s="155"/>
      <c r="I5" s="155">
        <v>43822</v>
      </c>
      <c r="J5" s="155">
        <v>43823</v>
      </c>
      <c r="K5" s="155">
        <v>43839</v>
      </c>
      <c r="L5" s="155">
        <v>43749</v>
      </c>
      <c r="M5" s="155"/>
    </row>
    <row r="6" spans="1:13" ht="27" customHeight="1" x14ac:dyDescent="0.3">
      <c r="A6" s="223" t="s">
        <v>17</v>
      </c>
      <c r="B6" s="223"/>
      <c r="C6" s="224" t="s">
        <v>2771</v>
      </c>
      <c r="D6" s="224"/>
      <c r="E6" s="224"/>
      <c r="F6" s="224"/>
      <c r="G6" s="224"/>
      <c r="H6" s="224"/>
      <c r="I6" s="224" t="s">
        <v>2772</v>
      </c>
      <c r="J6" s="224"/>
      <c r="K6" s="224"/>
      <c r="L6" s="224"/>
      <c r="M6" s="224"/>
    </row>
    <row r="7" spans="1:13" ht="27" customHeight="1" x14ac:dyDescent="0.3">
      <c r="A7" s="154" t="s">
        <v>50</v>
      </c>
      <c r="B7" s="154" t="s">
        <v>618</v>
      </c>
      <c r="C7" s="155" t="s">
        <v>2773</v>
      </c>
      <c r="D7" s="155" t="s">
        <v>2774</v>
      </c>
      <c r="E7" s="155" t="s">
        <v>2775</v>
      </c>
      <c r="F7" s="155" t="s">
        <v>2776</v>
      </c>
      <c r="G7" s="155" t="s">
        <v>2777</v>
      </c>
      <c r="H7" s="155" t="s">
        <v>1001</v>
      </c>
      <c r="I7" s="155" t="s">
        <v>2778</v>
      </c>
      <c r="J7" s="155" t="s">
        <v>2779</v>
      </c>
      <c r="K7" s="155" t="s">
        <v>2780</v>
      </c>
      <c r="L7" s="155" t="s">
        <v>2781</v>
      </c>
      <c r="M7" s="155" t="s">
        <v>1001</v>
      </c>
    </row>
    <row r="8" spans="1:13" ht="18" customHeight="1" x14ac:dyDescent="0.3">
      <c r="A8" s="157" t="s">
        <v>54</v>
      </c>
      <c r="B8" s="157" t="s">
        <v>848</v>
      </c>
      <c r="C8" s="158">
        <v>0</v>
      </c>
      <c r="D8" s="158">
        <v>48.1</v>
      </c>
      <c r="E8" s="158">
        <v>50.6997</v>
      </c>
      <c r="F8" s="158">
        <v>0</v>
      </c>
      <c r="G8" s="158">
        <v>275.66860000000003</v>
      </c>
      <c r="H8" s="158">
        <v>374.4683</v>
      </c>
      <c r="I8" s="158">
        <v>131.03219999999999</v>
      </c>
      <c r="J8" s="158">
        <v>131.25640000000001</v>
      </c>
      <c r="K8" s="158">
        <v>380.1583</v>
      </c>
      <c r="L8" s="158">
        <v>322.06189999999998</v>
      </c>
      <c r="M8" s="158">
        <v>964.50879999999995</v>
      </c>
    </row>
    <row r="9" spans="1:13" ht="18" customHeight="1" x14ac:dyDescent="0.3">
      <c r="A9" s="157" t="s">
        <v>54</v>
      </c>
      <c r="B9" s="157" t="s">
        <v>849</v>
      </c>
      <c r="C9" s="160">
        <v>0</v>
      </c>
      <c r="D9" s="160">
        <v>50.79</v>
      </c>
      <c r="E9" s="160">
        <v>54.790500000000002</v>
      </c>
      <c r="F9" s="160">
        <v>0</v>
      </c>
      <c r="G9" s="160">
        <v>277.2543</v>
      </c>
      <c r="H9" s="160">
        <v>382.83479999999997</v>
      </c>
      <c r="I9" s="160">
        <v>128.7646</v>
      </c>
      <c r="J9" s="160">
        <v>130.58949999999999</v>
      </c>
      <c r="K9" s="160">
        <v>376.79689999999999</v>
      </c>
      <c r="L9" s="160">
        <v>321.14159999999998</v>
      </c>
      <c r="M9" s="160">
        <v>957.29259999999999</v>
      </c>
    </row>
    <row r="10" spans="1:13" ht="18" customHeight="1" x14ac:dyDescent="0.3">
      <c r="A10" s="157" t="s">
        <v>54</v>
      </c>
      <c r="B10" s="157" t="s">
        <v>850</v>
      </c>
      <c r="C10" s="160">
        <v>0</v>
      </c>
      <c r="D10" s="160">
        <v>51.21</v>
      </c>
      <c r="E10" s="160">
        <v>57.096899999999998</v>
      </c>
      <c r="F10" s="160">
        <v>0</v>
      </c>
      <c r="G10" s="160">
        <v>280.7303</v>
      </c>
      <c r="H10" s="160">
        <v>389.03719999999998</v>
      </c>
      <c r="I10" s="160">
        <v>128.53569999999999</v>
      </c>
      <c r="J10" s="160">
        <v>129.166</v>
      </c>
      <c r="K10" s="160">
        <v>382.98880000000003</v>
      </c>
      <c r="L10" s="160">
        <v>324.15969999999999</v>
      </c>
      <c r="M10" s="160">
        <v>964.85019999999997</v>
      </c>
    </row>
    <row r="11" spans="1:13" ht="18" customHeight="1" x14ac:dyDescent="0.3">
      <c r="A11" s="157" t="s">
        <v>54</v>
      </c>
      <c r="B11" s="157" t="s">
        <v>851</v>
      </c>
      <c r="C11" s="160">
        <v>0</v>
      </c>
      <c r="D11" s="160">
        <v>47.7</v>
      </c>
      <c r="E11" s="160">
        <v>57.351599999999998</v>
      </c>
      <c r="F11" s="160">
        <v>0</v>
      </c>
      <c r="G11" s="160">
        <v>268.37439999999998</v>
      </c>
      <c r="H11" s="160">
        <v>373.42599999999999</v>
      </c>
      <c r="I11" s="160">
        <v>144.26740000000001</v>
      </c>
      <c r="J11" s="160">
        <v>143.67670000000001</v>
      </c>
      <c r="K11" s="160">
        <v>445.1678</v>
      </c>
      <c r="L11" s="160">
        <v>369.89710000000002</v>
      </c>
      <c r="M11" s="160">
        <v>1103.009</v>
      </c>
    </row>
    <row r="12" spans="1:13" ht="18" customHeight="1" x14ac:dyDescent="0.3">
      <c r="A12" s="157" t="s">
        <v>54</v>
      </c>
      <c r="B12" s="157" t="s">
        <v>852</v>
      </c>
      <c r="C12" s="160">
        <v>0</v>
      </c>
      <c r="D12" s="160">
        <v>44.32</v>
      </c>
      <c r="E12" s="160">
        <v>46.618200000000002</v>
      </c>
      <c r="F12" s="160">
        <v>0</v>
      </c>
      <c r="G12" s="160">
        <v>257.89229999999998</v>
      </c>
      <c r="H12" s="160">
        <v>348.83049999999997</v>
      </c>
      <c r="I12" s="160">
        <v>136.5514</v>
      </c>
      <c r="J12" s="160">
        <v>135.114</v>
      </c>
      <c r="K12" s="160">
        <v>410.81319999999999</v>
      </c>
      <c r="L12" s="160">
        <v>342.69880000000001</v>
      </c>
      <c r="M12" s="160">
        <v>1025.1774</v>
      </c>
    </row>
    <row r="13" spans="1:13" ht="18" customHeight="1" x14ac:dyDescent="0.3">
      <c r="A13" s="157" t="s">
        <v>54</v>
      </c>
      <c r="B13" s="157" t="s">
        <v>853</v>
      </c>
      <c r="C13" s="160">
        <v>0</v>
      </c>
      <c r="D13" s="160">
        <v>43.31</v>
      </c>
      <c r="E13" s="160">
        <v>50.884799999999998</v>
      </c>
      <c r="F13" s="160">
        <v>0</v>
      </c>
      <c r="G13" s="160">
        <v>239.68979999999999</v>
      </c>
      <c r="H13" s="160">
        <v>333.88459999999998</v>
      </c>
      <c r="I13" s="160">
        <v>133.6516</v>
      </c>
      <c r="J13" s="160">
        <v>133.27629999999999</v>
      </c>
      <c r="K13" s="160">
        <v>411.29649999999998</v>
      </c>
      <c r="L13" s="160">
        <v>338.59379999999999</v>
      </c>
      <c r="M13" s="160">
        <v>1016.8182</v>
      </c>
    </row>
    <row r="14" spans="1:13" ht="18" customHeight="1" x14ac:dyDescent="0.3">
      <c r="A14" s="157" t="s">
        <v>54</v>
      </c>
      <c r="B14" s="157" t="s">
        <v>854</v>
      </c>
      <c r="C14" s="160">
        <v>0</v>
      </c>
      <c r="D14" s="160">
        <v>42.93</v>
      </c>
      <c r="E14" s="160">
        <v>52.753</v>
      </c>
      <c r="F14" s="160">
        <v>0</v>
      </c>
      <c r="G14" s="160">
        <v>241.71770000000001</v>
      </c>
      <c r="H14" s="160">
        <v>337.40069999999997</v>
      </c>
      <c r="I14" s="160">
        <v>134.92869999999999</v>
      </c>
      <c r="J14" s="160">
        <v>134.51580000000001</v>
      </c>
      <c r="K14" s="160">
        <v>404.86430000000001</v>
      </c>
      <c r="L14" s="160">
        <v>342.47550000000001</v>
      </c>
      <c r="M14" s="160">
        <v>1016.7843</v>
      </c>
    </row>
    <row r="15" spans="1:13" ht="18" customHeight="1" x14ac:dyDescent="0.3">
      <c r="A15" s="157" t="s">
        <v>54</v>
      </c>
      <c r="B15" s="157" t="s">
        <v>855</v>
      </c>
      <c r="C15" s="162">
        <v>0</v>
      </c>
      <c r="D15" s="162">
        <v>44.29</v>
      </c>
      <c r="E15" s="162">
        <v>55.313499999999998</v>
      </c>
      <c r="F15" s="162">
        <v>0</v>
      </c>
      <c r="G15" s="162">
        <v>259.18020000000001</v>
      </c>
      <c r="H15" s="162">
        <v>358.78370000000001</v>
      </c>
      <c r="I15" s="162">
        <v>131.79660000000001</v>
      </c>
      <c r="J15" s="162">
        <v>131.83320000000001</v>
      </c>
      <c r="K15" s="162">
        <v>408.5951</v>
      </c>
      <c r="L15" s="162">
        <v>342.68049999999999</v>
      </c>
      <c r="M15" s="162">
        <v>1014.9054</v>
      </c>
    </row>
    <row r="16" spans="1:13" ht="18" customHeight="1" x14ac:dyDescent="0.3">
      <c r="A16" s="157" t="s">
        <v>54</v>
      </c>
      <c r="B16" s="157" t="s">
        <v>856</v>
      </c>
      <c r="C16" s="158">
        <v>0</v>
      </c>
      <c r="D16" s="158">
        <v>46.01</v>
      </c>
      <c r="E16" s="158">
        <v>57.162999999999997</v>
      </c>
      <c r="F16" s="158">
        <v>0</v>
      </c>
      <c r="G16" s="158">
        <v>254.82839999999999</v>
      </c>
      <c r="H16" s="158">
        <v>358.00139999999999</v>
      </c>
      <c r="I16" s="158">
        <v>129.61969999999999</v>
      </c>
      <c r="J16" s="158">
        <v>130.0462</v>
      </c>
      <c r="K16" s="158">
        <v>398.7758</v>
      </c>
      <c r="L16" s="158">
        <v>337.52390000000003</v>
      </c>
      <c r="M16" s="158">
        <v>995.96559999999999</v>
      </c>
    </row>
    <row r="17" spans="1:13" ht="18" customHeight="1" x14ac:dyDescent="0.3">
      <c r="A17" s="157" t="s">
        <v>54</v>
      </c>
      <c r="B17" s="157" t="s">
        <v>857</v>
      </c>
      <c r="C17" s="160">
        <v>0</v>
      </c>
      <c r="D17" s="160">
        <v>42.11</v>
      </c>
      <c r="E17" s="160">
        <v>50.8446</v>
      </c>
      <c r="F17" s="160">
        <v>0</v>
      </c>
      <c r="G17" s="160">
        <v>235.07769999999999</v>
      </c>
      <c r="H17" s="160">
        <v>328.03230000000002</v>
      </c>
      <c r="I17" s="160">
        <v>131.126</v>
      </c>
      <c r="J17" s="160">
        <v>130.20490000000001</v>
      </c>
      <c r="K17" s="160">
        <v>399.65190000000001</v>
      </c>
      <c r="L17" s="160">
        <v>331.91180000000003</v>
      </c>
      <c r="M17" s="160">
        <v>992.89459999999997</v>
      </c>
    </row>
    <row r="18" spans="1:13" ht="18" customHeight="1" x14ac:dyDescent="0.3">
      <c r="A18" s="157" t="s">
        <v>54</v>
      </c>
      <c r="B18" s="157" t="s">
        <v>858</v>
      </c>
      <c r="C18" s="160">
        <v>0</v>
      </c>
      <c r="D18" s="160">
        <v>42.6</v>
      </c>
      <c r="E18" s="160">
        <v>50.856000000000002</v>
      </c>
      <c r="F18" s="160">
        <v>0</v>
      </c>
      <c r="G18" s="160">
        <v>237.68360000000001</v>
      </c>
      <c r="H18" s="160">
        <v>331.13959999999997</v>
      </c>
      <c r="I18" s="160">
        <v>128.48140000000001</v>
      </c>
      <c r="J18" s="160">
        <v>128.61259999999999</v>
      </c>
      <c r="K18" s="160">
        <v>384.50189999999998</v>
      </c>
      <c r="L18" s="160">
        <v>328.35059999999999</v>
      </c>
      <c r="M18" s="160">
        <v>969.94650000000001</v>
      </c>
    </row>
    <row r="19" spans="1:13" ht="18" customHeight="1" x14ac:dyDescent="0.3">
      <c r="A19" s="157" t="s">
        <v>54</v>
      </c>
      <c r="B19" s="157" t="s">
        <v>859</v>
      </c>
      <c r="C19" s="160">
        <v>0</v>
      </c>
      <c r="D19" s="160">
        <v>52.17</v>
      </c>
      <c r="E19" s="160">
        <v>60.532600000000002</v>
      </c>
      <c r="F19" s="160">
        <v>0</v>
      </c>
      <c r="G19" s="160">
        <v>300.77019999999999</v>
      </c>
      <c r="H19" s="160">
        <v>413.47280000000001</v>
      </c>
      <c r="I19" s="160">
        <v>129.38939999999999</v>
      </c>
      <c r="J19" s="160">
        <v>129.18270000000001</v>
      </c>
      <c r="K19" s="160">
        <v>386.33350000000002</v>
      </c>
      <c r="L19" s="160">
        <v>322.93630000000002</v>
      </c>
      <c r="M19" s="160">
        <v>967.84190000000001</v>
      </c>
    </row>
    <row r="20" spans="1:13" ht="18" customHeight="1" x14ac:dyDescent="0.3">
      <c r="A20" s="157" t="s">
        <v>54</v>
      </c>
      <c r="B20" s="157" t="s">
        <v>860</v>
      </c>
      <c r="C20" s="160">
        <v>0</v>
      </c>
      <c r="D20" s="160">
        <v>54.12</v>
      </c>
      <c r="E20" s="160">
        <v>62.979900000000001</v>
      </c>
      <c r="F20" s="160">
        <v>0</v>
      </c>
      <c r="G20" s="160">
        <v>300.09300000000002</v>
      </c>
      <c r="H20" s="160">
        <v>417.19290000000001</v>
      </c>
      <c r="I20" s="160">
        <v>121.9482</v>
      </c>
      <c r="J20" s="160">
        <v>121.6999</v>
      </c>
      <c r="K20" s="160">
        <v>345.70420000000001</v>
      </c>
      <c r="L20" s="160">
        <v>286.83049999999997</v>
      </c>
      <c r="M20" s="160">
        <v>876.18280000000004</v>
      </c>
    </row>
    <row r="21" spans="1:13" ht="18" customHeight="1" x14ac:dyDescent="0.3">
      <c r="A21" s="157" t="s">
        <v>54</v>
      </c>
      <c r="B21" s="157" t="s">
        <v>861</v>
      </c>
      <c r="C21" s="160">
        <v>0</v>
      </c>
      <c r="D21" s="160">
        <v>50.28</v>
      </c>
      <c r="E21" s="160">
        <v>58.516500000000001</v>
      </c>
      <c r="F21" s="160">
        <v>0</v>
      </c>
      <c r="G21" s="160">
        <v>289.23540000000003</v>
      </c>
      <c r="H21" s="160">
        <v>398.03190000000001</v>
      </c>
      <c r="I21" s="160">
        <v>113.8836</v>
      </c>
      <c r="J21" s="160">
        <v>114.8999</v>
      </c>
      <c r="K21" s="160">
        <v>292.78449999999998</v>
      </c>
      <c r="L21" s="160">
        <v>246.20410000000001</v>
      </c>
      <c r="M21" s="160">
        <v>767.77210000000002</v>
      </c>
    </row>
    <row r="22" spans="1:13" ht="18" customHeight="1" x14ac:dyDescent="0.3">
      <c r="A22" s="157" t="s">
        <v>54</v>
      </c>
      <c r="B22" s="157" t="s">
        <v>862</v>
      </c>
      <c r="C22" s="160">
        <v>0</v>
      </c>
      <c r="D22" s="160">
        <v>52.63</v>
      </c>
      <c r="E22" s="160">
        <v>58.759099999999997</v>
      </c>
      <c r="F22" s="160">
        <v>0</v>
      </c>
      <c r="G22" s="160">
        <v>323.05399999999997</v>
      </c>
      <c r="H22" s="160">
        <v>434.44310000000002</v>
      </c>
      <c r="I22" s="160">
        <v>87.704800000000006</v>
      </c>
      <c r="J22" s="160">
        <v>88.2346</v>
      </c>
      <c r="K22" s="160">
        <v>175.21039999999999</v>
      </c>
      <c r="L22" s="160">
        <v>138.827</v>
      </c>
      <c r="M22" s="160">
        <v>489.97680000000003</v>
      </c>
    </row>
    <row r="23" spans="1:13" ht="18" customHeight="1" x14ac:dyDescent="0.3">
      <c r="A23" s="157" t="s">
        <v>54</v>
      </c>
      <c r="B23" s="157" t="s">
        <v>863</v>
      </c>
      <c r="C23" s="162">
        <v>0</v>
      </c>
      <c r="D23" s="162">
        <v>58.8</v>
      </c>
      <c r="E23" s="162">
        <v>63.624699999999997</v>
      </c>
      <c r="F23" s="162">
        <v>0</v>
      </c>
      <c r="G23" s="162">
        <v>359.65050000000002</v>
      </c>
      <c r="H23" s="162">
        <v>482.0752</v>
      </c>
      <c r="I23" s="162">
        <v>85.829300000000003</v>
      </c>
      <c r="J23" s="162">
        <v>88.124300000000005</v>
      </c>
      <c r="K23" s="162">
        <v>160.91990000000001</v>
      </c>
      <c r="L23" s="162">
        <v>133.8827</v>
      </c>
      <c r="M23" s="162">
        <v>468.75619999999998</v>
      </c>
    </row>
    <row r="24" spans="1:13" ht="18" customHeight="1" x14ac:dyDescent="0.3">
      <c r="A24" s="157" t="s">
        <v>54</v>
      </c>
      <c r="B24" s="157" t="s">
        <v>864</v>
      </c>
      <c r="C24" s="158">
        <v>0</v>
      </c>
      <c r="D24" s="158">
        <v>58.53</v>
      </c>
      <c r="E24" s="158">
        <v>63.706899999999997</v>
      </c>
      <c r="F24" s="158">
        <v>0</v>
      </c>
      <c r="G24" s="158">
        <v>342.43380000000002</v>
      </c>
      <c r="H24" s="158">
        <v>464.67070000000001</v>
      </c>
      <c r="I24" s="158">
        <v>80.132400000000004</v>
      </c>
      <c r="J24" s="158">
        <v>81.656400000000005</v>
      </c>
      <c r="K24" s="158">
        <v>131.4811</v>
      </c>
      <c r="L24" s="158">
        <v>98.644099999999995</v>
      </c>
      <c r="M24" s="158">
        <v>391.91399999999999</v>
      </c>
    </row>
    <row r="25" spans="1:13" ht="18" customHeight="1" x14ac:dyDescent="0.3">
      <c r="A25" s="157" t="s">
        <v>54</v>
      </c>
      <c r="B25" s="157" t="s">
        <v>865</v>
      </c>
      <c r="C25" s="160">
        <v>0</v>
      </c>
      <c r="D25" s="160">
        <v>66.17</v>
      </c>
      <c r="E25" s="160">
        <v>70.632099999999994</v>
      </c>
      <c r="F25" s="160">
        <v>0</v>
      </c>
      <c r="G25" s="160">
        <v>382.8802</v>
      </c>
      <c r="H25" s="160">
        <v>519.68230000000005</v>
      </c>
      <c r="I25" s="160">
        <v>76.569299999999998</v>
      </c>
      <c r="J25" s="160">
        <v>77.960599999999999</v>
      </c>
      <c r="K25" s="160">
        <v>118.0718</v>
      </c>
      <c r="L25" s="160">
        <v>75.018699999999995</v>
      </c>
      <c r="M25" s="160">
        <v>347.62040000000002</v>
      </c>
    </row>
    <row r="26" spans="1:13" ht="18" customHeight="1" x14ac:dyDescent="0.3">
      <c r="A26" s="157" t="s">
        <v>54</v>
      </c>
      <c r="B26" s="157" t="s">
        <v>866</v>
      </c>
      <c r="C26" s="160">
        <v>0</v>
      </c>
      <c r="D26" s="160">
        <v>69.650000000000006</v>
      </c>
      <c r="E26" s="160">
        <v>73.462199999999996</v>
      </c>
      <c r="F26" s="160">
        <v>0</v>
      </c>
      <c r="G26" s="160">
        <v>430.21370000000002</v>
      </c>
      <c r="H26" s="160">
        <v>573.32590000000005</v>
      </c>
      <c r="I26" s="160">
        <v>77.407799999999995</v>
      </c>
      <c r="J26" s="160">
        <v>77.510099999999994</v>
      </c>
      <c r="K26" s="160">
        <v>98.708200000000005</v>
      </c>
      <c r="L26" s="160">
        <v>58.221800000000002</v>
      </c>
      <c r="M26" s="160">
        <v>311.84789999999998</v>
      </c>
    </row>
    <row r="27" spans="1:13" ht="18" customHeight="1" x14ac:dyDescent="0.3">
      <c r="A27" s="157" t="s">
        <v>54</v>
      </c>
      <c r="B27" s="157" t="s">
        <v>867</v>
      </c>
      <c r="C27" s="160">
        <v>0</v>
      </c>
      <c r="D27" s="160">
        <v>67.540000000000006</v>
      </c>
      <c r="E27" s="160">
        <v>70.034599999999998</v>
      </c>
      <c r="F27" s="160">
        <v>0</v>
      </c>
      <c r="G27" s="160">
        <v>429.11</v>
      </c>
      <c r="H27" s="160">
        <v>566.68460000000005</v>
      </c>
      <c r="I27" s="160">
        <v>81.457300000000004</v>
      </c>
      <c r="J27" s="160">
        <v>81.754099999999994</v>
      </c>
      <c r="K27" s="160">
        <v>129.53800000000001</v>
      </c>
      <c r="L27" s="160">
        <v>80.757800000000003</v>
      </c>
      <c r="M27" s="160">
        <v>373.50720000000001</v>
      </c>
    </row>
    <row r="28" spans="1:13" ht="18" customHeight="1" x14ac:dyDescent="0.3">
      <c r="A28" s="157" t="s">
        <v>54</v>
      </c>
      <c r="B28" s="157" t="s">
        <v>868</v>
      </c>
      <c r="C28" s="160">
        <v>0</v>
      </c>
      <c r="D28" s="160">
        <v>64.38</v>
      </c>
      <c r="E28" s="160">
        <v>74.172300000000007</v>
      </c>
      <c r="F28" s="160">
        <v>0</v>
      </c>
      <c r="G28" s="160">
        <v>426.03829999999999</v>
      </c>
      <c r="H28" s="160">
        <v>564.59059999999999</v>
      </c>
      <c r="I28" s="160">
        <v>89.705200000000005</v>
      </c>
      <c r="J28" s="160">
        <v>89.319400000000002</v>
      </c>
      <c r="K28" s="160">
        <v>197.56450000000001</v>
      </c>
      <c r="L28" s="160">
        <v>136.02860000000001</v>
      </c>
      <c r="M28" s="160">
        <v>512.61770000000001</v>
      </c>
    </row>
    <row r="29" spans="1:13" ht="18" customHeight="1" x14ac:dyDescent="0.3">
      <c r="A29" s="157" t="s">
        <v>54</v>
      </c>
      <c r="B29" s="157" t="s">
        <v>869</v>
      </c>
      <c r="C29" s="160">
        <v>0</v>
      </c>
      <c r="D29" s="160">
        <v>67.760000000000005</v>
      </c>
      <c r="E29" s="160">
        <v>73.335800000000006</v>
      </c>
      <c r="F29" s="160">
        <v>0</v>
      </c>
      <c r="G29" s="160">
        <v>467.15390000000002</v>
      </c>
      <c r="H29" s="160">
        <v>608.24969999999996</v>
      </c>
      <c r="I29" s="160">
        <v>88.195400000000006</v>
      </c>
      <c r="J29" s="160">
        <v>89.604600000000005</v>
      </c>
      <c r="K29" s="160">
        <v>192.13149999999999</v>
      </c>
      <c r="L29" s="160">
        <v>132.2996</v>
      </c>
      <c r="M29" s="160">
        <v>502.23110000000003</v>
      </c>
    </row>
    <row r="30" spans="1:13" ht="18" customHeight="1" x14ac:dyDescent="0.3">
      <c r="A30" s="157" t="s">
        <v>54</v>
      </c>
      <c r="B30" s="157" t="s">
        <v>870</v>
      </c>
      <c r="C30" s="160">
        <v>0</v>
      </c>
      <c r="D30" s="160">
        <v>66.78</v>
      </c>
      <c r="E30" s="160">
        <v>74.582400000000007</v>
      </c>
      <c r="F30" s="160">
        <v>0</v>
      </c>
      <c r="G30" s="160">
        <v>444.59780000000001</v>
      </c>
      <c r="H30" s="160">
        <v>585.96019999999999</v>
      </c>
      <c r="I30" s="160">
        <v>114.2385</v>
      </c>
      <c r="J30" s="160">
        <v>113.9815</v>
      </c>
      <c r="K30" s="160">
        <v>306.74160000000001</v>
      </c>
      <c r="L30" s="160">
        <v>217.6027</v>
      </c>
      <c r="M30" s="160">
        <v>752.5643</v>
      </c>
    </row>
    <row r="31" spans="1:13" ht="18" customHeight="1" x14ac:dyDescent="0.3">
      <c r="A31" s="157" t="s">
        <v>54</v>
      </c>
      <c r="B31" s="157" t="s">
        <v>871</v>
      </c>
      <c r="C31" s="162">
        <v>0</v>
      </c>
      <c r="D31" s="162">
        <v>67.010000000000005</v>
      </c>
      <c r="E31" s="162">
        <v>76.527699999999996</v>
      </c>
      <c r="F31" s="162">
        <v>0</v>
      </c>
      <c r="G31" s="162">
        <v>449.2</v>
      </c>
      <c r="H31" s="162">
        <v>592.73770000000002</v>
      </c>
      <c r="I31" s="162">
        <v>112.8907</v>
      </c>
      <c r="J31" s="162">
        <v>114.2931</v>
      </c>
      <c r="K31" s="162">
        <v>302.31560000000002</v>
      </c>
      <c r="L31" s="162">
        <v>222.05860000000001</v>
      </c>
      <c r="M31" s="162">
        <v>751.55799999999999</v>
      </c>
    </row>
    <row r="32" spans="1:13" ht="18" customHeight="1" x14ac:dyDescent="0.3">
      <c r="A32" s="157" t="s">
        <v>54</v>
      </c>
      <c r="B32" s="157" t="s">
        <v>872</v>
      </c>
      <c r="C32" s="158">
        <v>0</v>
      </c>
      <c r="D32" s="158">
        <v>67.989999999999995</v>
      </c>
      <c r="E32" s="158">
        <v>78.849699999999999</v>
      </c>
      <c r="F32" s="158">
        <v>0</v>
      </c>
      <c r="G32" s="158">
        <v>443.52710000000002</v>
      </c>
      <c r="H32" s="158">
        <v>590.36680000000001</v>
      </c>
      <c r="I32" s="158">
        <v>116.70910000000001</v>
      </c>
      <c r="J32" s="158">
        <v>116.6461</v>
      </c>
      <c r="K32" s="158">
        <v>318.61070000000001</v>
      </c>
      <c r="L32" s="158">
        <v>238.90020000000001</v>
      </c>
      <c r="M32" s="158">
        <v>790.86609999999996</v>
      </c>
    </row>
    <row r="33" spans="1:13" ht="18" customHeight="1" x14ac:dyDescent="0.3">
      <c r="A33" s="157" t="s">
        <v>54</v>
      </c>
      <c r="B33" s="157" t="s">
        <v>873</v>
      </c>
      <c r="C33" s="160">
        <v>0</v>
      </c>
      <c r="D33" s="160">
        <v>66.430000000000007</v>
      </c>
      <c r="E33" s="160">
        <v>70.837199999999996</v>
      </c>
      <c r="F33" s="160">
        <v>0</v>
      </c>
      <c r="G33" s="160">
        <v>459.83909999999997</v>
      </c>
      <c r="H33" s="160">
        <v>597.10630000000003</v>
      </c>
      <c r="I33" s="160">
        <v>102.29130000000001</v>
      </c>
      <c r="J33" s="160">
        <v>102.75879999999999</v>
      </c>
      <c r="K33" s="160">
        <v>266.96769999999998</v>
      </c>
      <c r="L33" s="160">
        <v>207.8409</v>
      </c>
      <c r="M33" s="160">
        <v>679.8587</v>
      </c>
    </row>
    <row r="34" spans="1:13" ht="18" customHeight="1" x14ac:dyDescent="0.3">
      <c r="A34" s="157" t="s">
        <v>54</v>
      </c>
      <c r="B34" s="157" t="s">
        <v>874</v>
      </c>
      <c r="C34" s="160">
        <v>0</v>
      </c>
      <c r="D34" s="160">
        <v>66.02</v>
      </c>
      <c r="E34" s="160">
        <v>64.221599999999995</v>
      </c>
      <c r="F34" s="160">
        <v>0</v>
      </c>
      <c r="G34" s="160">
        <v>452.55930000000001</v>
      </c>
      <c r="H34" s="160">
        <v>582.80089999999996</v>
      </c>
      <c r="I34" s="160">
        <v>98.294600000000003</v>
      </c>
      <c r="J34" s="160">
        <v>100.41030000000001</v>
      </c>
      <c r="K34" s="160">
        <v>259.21620000000001</v>
      </c>
      <c r="L34" s="160">
        <v>191.47919999999999</v>
      </c>
      <c r="M34" s="160">
        <v>649.40030000000002</v>
      </c>
    </row>
    <row r="35" spans="1:13" ht="18" customHeight="1" x14ac:dyDescent="0.3">
      <c r="A35" s="157" t="s">
        <v>54</v>
      </c>
      <c r="B35" s="157" t="s">
        <v>875</v>
      </c>
      <c r="C35" s="160">
        <v>0</v>
      </c>
      <c r="D35" s="160">
        <v>69.209999999999994</v>
      </c>
      <c r="E35" s="160">
        <v>63.995199999999997</v>
      </c>
      <c r="F35" s="160">
        <v>0</v>
      </c>
      <c r="G35" s="160">
        <v>432.65769999999998</v>
      </c>
      <c r="H35" s="160">
        <v>565.86289999999997</v>
      </c>
      <c r="I35" s="160">
        <v>97.356499999999997</v>
      </c>
      <c r="J35" s="160">
        <v>97.585300000000004</v>
      </c>
      <c r="K35" s="160">
        <v>258.4366</v>
      </c>
      <c r="L35" s="160">
        <v>182.86789999999999</v>
      </c>
      <c r="M35" s="160">
        <v>636.24630000000002</v>
      </c>
    </row>
    <row r="36" spans="1:13" ht="18" customHeight="1" x14ac:dyDescent="0.3">
      <c r="A36" s="157" t="s">
        <v>54</v>
      </c>
      <c r="B36" s="157" t="s">
        <v>876</v>
      </c>
      <c r="C36" s="160">
        <v>0</v>
      </c>
      <c r="D36" s="160">
        <v>77.62</v>
      </c>
      <c r="E36" s="160">
        <v>83.624899999999997</v>
      </c>
      <c r="F36" s="160">
        <v>0</v>
      </c>
      <c r="G36" s="160">
        <v>423.47989999999999</v>
      </c>
      <c r="H36" s="160">
        <v>584.72479999999996</v>
      </c>
      <c r="I36" s="160">
        <v>125.82040000000001</v>
      </c>
      <c r="J36" s="160">
        <v>126.7017</v>
      </c>
      <c r="K36" s="160">
        <v>397.28680000000003</v>
      </c>
      <c r="L36" s="160">
        <v>304.38099999999997</v>
      </c>
      <c r="M36" s="160">
        <v>954.18989999999997</v>
      </c>
    </row>
    <row r="37" spans="1:13" ht="18" customHeight="1" x14ac:dyDescent="0.3">
      <c r="A37" s="157" t="s">
        <v>54</v>
      </c>
      <c r="B37" s="157" t="s">
        <v>877</v>
      </c>
      <c r="C37" s="160">
        <v>0</v>
      </c>
      <c r="D37" s="160">
        <v>80.38</v>
      </c>
      <c r="E37" s="160">
        <v>89.049700000000001</v>
      </c>
      <c r="F37" s="160">
        <v>0</v>
      </c>
      <c r="G37" s="160">
        <v>439.59559999999999</v>
      </c>
      <c r="H37" s="160">
        <v>609.02530000000002</v>
      </c>
      <c r="I37" s="160">
        <v>127.18859999999999</v>
      </c>
      <c r="J37" s="160">
        <v>127.6563</v>
      </c>
      <c r="K37" s="160">
        <v>412.99340000000001</v>
      </c>
      <c r="L37" s="160">
        <v>315.57780000000002</v>
      </c>
      <c r="M37" s="160">
        <v>983.41610000000003</v>
      </c>
    </row>
    <row r="38" spans="1:13" ht="18" customHeight="1" x14ac:dyDescent="0.3">
      <c r="A38" s="157" t="s">
        <v>54</v>
      </c>
      <c r="B38" s="157" t="s">
        <v>878</v>
      </c>
      <c r="C38" s="160">
        <v>0</v>
      </c>
      <c r="D38" s="160">
        <v>82.06</v>
      </c>
      <c r="E38" s="160">
        <v>87.6738</v>
      </c>
      <c r="F38" s="160">
        <v>0</v>
      </c>
      <c r="G38" s="160">
        <v>442.82580000000002</v>
      </c>
      <c r="H38" s="160">
        <v>612.55960000000005</v>
      </c>
      <c r="I38" s="160">
        <v>128.77010000000001</v>
      </c>
      <c r="J38" s="160">
        <v>129.1437</v>
      </c>
      <c r="K38" s="160">
        <v>402.30399999999997</v>
      </c>
      <c r="L38" s="160">
        <v>328.19900000000001</v>
      </c>
      <c r="M38" s="160">
        <v>988.41679999999997</v>
      </c>
    </row>
    <row r="39" spans="1:13" ht="18" customHeight="1" x14ac:dyDescent="0.3">
      <c r="A39" s="157" t="s">
        <v>54</v>
      </c>
      <c r="B39" s="157" t="s">
        <v>879</v>
      </c>
      <c r="C39" s="162">
        <v>0</v>
      </c>
      <c r="D39" s="162">
        <v>77.75</v>
      </c>
      <c r="E39" s="162">
        <v>84.739400000000003</v>
      </c>
      <c r="F39" s="162">
        <v>0</v>
      </c>
      <c r="G39" s="162">
        <v>425.89089999999999</v>
      </c>
      <c r="H39" s="162">
        <v>588.38030000000003</v>
      </c>
      <c r="I39" s="162">
        <v>131.81639999999999</v>
      </c>
      <c r="J39" s="162">
        <v>131.50620000000001</v>
      </c>
      <c r="K39" s="162">
        <v>412.89299999999997</v>
      </c>
      <c r="L39" s="162">
        <v>337.52030000000002</v>
      </c>
      <c r="M39" s="162">
        <v>1013.7359</v>
      </c>
    </row>
    <row r="40" spans="1:13" ht="18" customHeight="1" x14ac:dyDescent="0.3">
      <c r="A40" s="157" t="s">
        <v>54</v>
      </c>
      <c r="B40" s="157" t="s">
        <v>880</v>
      </c>
      <c r="C40" s="158">
        <v>0</v>
      </c>
      <c r="D40" s="158">
        <v>81</v>
      </c>
      <c r="E40" s="158">
        <v>87.323899999999995</v>
      </c>
      <c r="F40" s="158">
        <v>0</v>
      </c>
      <c r="G40" s="158">
        <v>442.71589999999998</v>
      </c>
      <c r="H40" s="158">
        <v>611.03980000000001</v>
      </c>
      <c r="I40" s="158">
        <v>129.98990000000001</v>
      </c>
      <c r="J40" s="158">
        <v>130.5085</v>
      </c>
      <c r="K40" s="158">
        <v>399.93079999999998</v>
      </c>
      <c r="L40" s="158">
        <v>330.79860000000002</v>
      </c>
      <c r="M40" s="158">
        <v>991.2278</v>
      </c>
    </row>
    <row r="41" spans="1:13" ht="18" customHeight="1" x14ac:dyDescent="0.3">
      <c r="A41" s="157" t="s">
        <v>54</v>
      </c>
      <c r="B41" s="157" t="s">
        <v>881</v>
      </c>
      <c r="C41" s="160">
        <v>0</v>
      </c>
      <c r="D41" s="160">
        <v>78.92</v>
      </c>
      <c r="E41" s="160">
        <v>83.291700000000006</v>
      </c>
      <c r="F41" s="160">
        <v>0</v>
      </c>
      <c r="G41" s="160">
        <v>431.50349999999997</v>
      </c>
      <c r="H41" s="160">
        <v>593.71519999999998</v>
      </c>
      <c r="I41" s="160">
        <v>133.11770000000001</v>
      </c>
      <c r="J41" s="160">
        <v>134.0342</v>
      </c>
      <c r="K41" s="160">
        <v>408.0027</v>
      </c>
      <c r="L41" s="160">
        <v>331.44319999999999</v>
      </c>
      <c r="M41" s="160">
        <v>1006.5978</v>
      </c>
    </row>
    <row r="42" spans="1:13" ht="18" customHeight="1" x14ac:dyDescent="0.3">
      <c r="A42" s="157" t="s">
        <v>54</v>
      </c>
      <c r="B42" s="157" t="s">
        <v>882</v>
      </c>
      <c r="C42" s="160">
        <v>0</v>
      </c>
      <c r="D42" s="160">
        <v>77.73</v>
      </c>
      <c r="E42" s="160">
        <v>83.427599999999998</v>
      </c>
      <c r="F42" s="160">
        <v>0</v>
      </c>
      <c r="G42" s="160">
        <v>428.14920000000001</v>
      </c>
      <c r="H42" s="160">
        <v>589.30679999999995</v>
      </c>
      <c r="I42" s="160">
        <v>136.41390000000001</v>
      </c>
      <c r="J42" s="160">
        <v>135.2679</v>
      </c>
      <c r="K42" s="160">
        <v>422.90249999999997</v>
      </c>
      <c r="L42" s="160">
        <v>347.39280000000002</v>
      </c>
      <c r="M42" s="160">
        <v>1041.9771000000001</v>
      </c>
    </row>
    <row r="43" spans="1:13" ht="18" customHeight="1" x14ac:dyDescent="0.3">
      <c r="A43" s="157" t="s">
        <v>54</v>
      </c>
      <c r="B43" s="157" t="s">
        <v>883</v>
      </c>
      <c r="C43" s="160">
        <v>0</v>
      </c>
      <c r="D43" s="160">
        <v>61.91</v>
      </c>
      <c r="E43" s="160">
        <v>64.402299999999997</v>
      </c>
      <c r="F43" s="160">
        <v>0</v>
      </c>
      <c r="G43" s="160">
        <v>362.43459999999999</v>
      </c>
      <c r="H43" s="160">
        <v>488.74689999999998</v>
      </c>
      <c r="I43" s="160">
        <v>137.71459999999999</v>
      </c>
      <c r="J43" s="160">
        <v>137.9983</v>
      </c>
      <c r="K43" s="160">
        <v>430.69029999999998</v>
      </c>
      <c r="L43" s="160">
        <v>358.44380000000001</v>
      </c>
      <c r="M43" s="160">
        <v>1064.847</v>
      </c>
    </row>
    <row r="44" spans="1:13" ht="18" customHeight="1" x14ac:dyDescent="0.3">
      <c r="A44" s="157" t="s">
        <v>54</v>
      </c>
      <c r="B44" s="157" t="s">
        <v>884</v>
      </c>
      <c r="C44" s="160">
        <v>0</v>
      </c>
      <c r="D44" s="160">
        <v>64.11</v>
      </c>
      <c r="E44" s="160">
        <v>65.259799999999998</v>
      </c>
      <c r="F44" s="160">
        <v>0</v>
      </c>
      <c r="G44" s="160">
        <v>363.31180000000001</v>
      </c>
      <c r="H44" s="160">
        <v>492.6816</v>
      </c>
      <c r="I44" s="160">
        <v>143.4572</v>
      </c>
      <c r="J44" s="160">
        <v>141.96530000000001</v>
      </c>
      <c r="K44" s="160">
        <v>452.27949999999998</v>
      </c>
      <c r="L44" s="160">
        <v>377.32850000000002</v>
      </c>
      <c r="M44" s="160">
        <v>1115.0305000000001</v>
      </c>
    </row>
    <row r="45" spans="1:13" ht="18" customHeight="1" x14ac:dyDescent="0.3">
      <c r="A45" s="157" t="s">
        <v>54</v>
      </c>
      <c r="B45" s="157" t="s">
        <v>885</v>
      </c>
      <c r="C45" s="160">
        <v>0</v>
      </c>
      <c r="D45" s="160">
        <v>77.42</v>
      </c>
      <c r="E45" s="160">
        <v>85.123800000000003</v>
      </c>
      <c r="F45" s="160">
        <v>0</v>
      </c>
      <c r="G45" s="160">
        <v>429.00009999999997</v>
      </c>
      <c r="H45" s="160">
        <v>591.54390000000001</v>
      </c>
      <c r="I45" s="160">
        <v>143.33189999999999</v>
      </c>
      <c r="J45" s="160">
        <v>142.83690000000001</v>
      </c>
      <c r="K45" s="160">
        <v>446.74880000000002</v>
      </c>
      <c r="L45" s="160">
        <v>362.64030000000002</v>
      </c>
      <c r="M45" s="160">
        <v>1095.5579</v>
      </c>
    </row>
    <row r="46" spans="1:13" ht="18" customHeight="1" x14ac:dyDescent="0.3">
      <c r="A46" s="157" t="s">
        <v>54</v>
      </c>
      <c r="B46" s="157" t="s">
        <v>886</v>
      </c>
      <c r="C46" s="160">
        <v>0</v>
      </c>
      <c r="D46" s="160">
        <v>79.02</v>
      </c>
      <c r="E46" s="160">
        <v>86.640500000000003</v>
      </c>
      <c r="F46" s="160">
        <v>0</v>
      </c>
      <c r="G46" s="160">
        <v>462.88200000000001</v>
      </c>
      <c r="H46" s="160">
        <v>628.54250000000002</v>
      </c>
      <c r="I46" s="160">
        <v>144.40770000000001</v>
      </c>
      <c r="J46" s="160">
        <v>145.8143</v>
      </c>
      <c r="K46" s="160">
        <v>446.75689999999997</v>
      </c>
      <c r="L46" s="160">
        <v>366.99959999999999</v>
      </c>
      <c r="M46" s="160">
        <v>1103.9784999999999</v>
      </c>
    </row>
    <row r="47" spans="1:13" ht="18" customHeight="1" x14ac:dyDescent="0.3">
      <c r="A47" s="157" t="s">
        <v>54</v>
      </c>
      <c r="B47" s="157" t="s">
        <v>887</v>
      </c>
      <c r="C47" s="162">
        <v>0</v>
      </c>
      <c r="D47" s="162">
        <v>78.91</v>
      </c>
      <c r="E47" s="162">
        <v>85.276300000000006</v>
      </c>
      <c r="F47" s="162">
        <v>0</v>
      </c>
      <c r="G47" s="162">
        <v>473.62569999999999</v>
      </c>
      <c r="H47" s="162">
        <v>637.81200000000001</v>
      </c>
      <c r="I47" s="162">
        <v>145.08930000000001</v>
      </c>
      <c r="J47" s="162">
        <v>145.25540000000001</v>
      </c>
      <c r="K47" s="162">
        <v>445.79090000000002</v>
      </c>
      <c r="L47" s="162">
        <v>367.49540000000002</v>
      </c>
      <c r="M47" s="162">
        <v>1103.6310000000001</v>
      </c>
    </row>
    <row r="48" spans="1:13" ht="18" customHeight="1" x14ac:dyDescent="0.3">
      <c r="A48" s="157" t="s">
        <v>54</v>
      </c>
      <c r="B48" s="157" t="s">
        <v>888</v>
      </c>
      <c r="C48" s="158">
        <v>0</v>
      </c>
      <c r="D48" s="158">
        <v>76.75</v>
      </c>
      <c r="E48" s="158">
        <v>80.886600000000001</v>
      </c>
      <c r="F48" s="158">
        <v>0</v>
      </c>
      <c r="G48" s="158">
        <v>463.7115</v>
      </c>
      <c r="H48" s="158">
        <v>621.34810000000004</v>
      </c>
      <c r="I48" s="158">
        <v>144.95529999999999</v>
      </c>
      <c r="J48" s="158">
        <v>145.90719999999999</v>
      </c>
      <c r="K48" s="158">
        <v>443.95179999999999</v>
      </c>
      <c r="L48" s="158">
        <v>366.29329999999999</v>
      </c>
      <c r="M48" s="158">
        <v>1101.1076</v>
      </c>
    </row>
    <row r="49" spans="1:13" ht="18" customHeight="1" x14ac:dyDescent="0.3">
      <c r="A49" s="157" t="s">
        <v>54</v>
      </c>
      <c r="B49" s="157" t="s">
        <v>889</v>
      </c>
      <c r="C49" s="160">
        <v>0</v>
      </c>
      <c r="D49" s="160">
        <v>77.39</v>
      </c>
      <c r="E49" s="160">
        <v>82.750100000000003</v>
      </c>
      <c r="F49" s="160">
        <v>0</v>
      </c>
      <c r="G49" s="160">
        <v>458.67070000000001</v>
      </c>
      <c r="H49" s="160">
        <v>618.81079999999997</v>
      </c>
      <c r="I49" s="160">
        <v>142.71260000000001</v>
      </c>
      <c r="J49" s="160">
        <v>142.96170000000001</v>
      </c>
      <c r="K49" s="160">
        <v>439.19819999999999</v>
      </c>
      <c r="L49" s="160">
        <v>362.84320000000002</v>
      </c>
      <c r="M49" s="160">
        <v>1087.7157</v>
      </c>
    </row>
    <row r="50" spans="1:13" ht="18" customHeight="1" x14ac:dyDescent="0.3">
      <c r="A50" s="157" t="s">
        <v>54</v>
      </c>
      <c r="B50" s="157" t="s">
        <v>890</v>
      </c>
      <c r="C50" s="160">
        <v>0</v>
      </c>
      <c r="D50" s="160">
        <v>73.5</v>
      </c>
      <c r="E50" s="160">
        <v>78.856200000000001</v>
      </c>
      <c r="F50" s="160">
        <v>0</v>
      </c>
      <c r="G50" s="160">
        <v>453.072</v>
      </c>
      <c r="H50" s="160">
        <v>605.42819999999995</v>
      </c>
      <c r="I50" s="160">
        <v>140.7621</v>
      </c>
      <c r="J50" s="160">
        <v>139.31489999999999</v>
      </c>
      <c r="K50" s="160">
        <v>440.28609999999998</v>
      </c>
      <c r="L50" s="160">
        <v>362.16739999999999</v>
      </c>
      <c r="M50" s="160">
        <v>1082.5305000000001</v>
      </c>
    </row>
    <row r="51" spans="1:13" ht="18" customHeight="1" x14ac:dyDescent="0.3">
      <c r="A51" s="157" t="s">
        <v>54</v>
      </c>
      <c r="B51" s="157" t="s">
        <v>891</v>
      </c>
      <c r="C51" s="160">
        <v>0</v>
      </c>
      <c r="D51" s="160">
        <v>70.12</v>
      </c>
      <c r="E51" s="160">
        <v>75.345399999999998</v>
      </c>
      <c r="F51" s="160">
        <v>0</v>
      </c>
      <c r="G51" s="160">
        <v>428.5188</v>
      </c>
      <c r="H51" s="160">
        <v>573.98419999999999</v>
      </c>
      <c r="I51" s="160">
        <v>137.52099999999999</v>
      </c>
      <c r="J51" s="160">
        <v>138.762</v>
      </c>
      <c r="K51" s="160">
        <v>432.10750000000002</v>
      </c>
      <c r="L51" s="160">
        <v>354.8261</v>
      </c>
      <c r="M51" s="160">
        <v>1063.2166</v>
      </c>
    </row>
    <row r="52" spans="1:13" ht="18" customHeight="1" x14ac:dyDescent="0.3">
      <c r="A52" s="157" t="s">
        <v>54</v>
      </c>
      <c r="B52" s="157" t="s">
        <v>892</v>
      </c>
      <c r="C52" s="160">
        <v>0</v>
      </c>
      <c r="D52" s="160">
        <v>70.55</v>
      </c>
      <c r="E52" s="160">
        <v>77.597700000000003</v>
      </c>
      <c r="F52" s="160">
        <v>0</v>
      </c>
      <c r="G52" s="160">
        <v>429.98520000000002</v>
      </c>
      <c r="H52" s="160">
        <v>578.13289999999995</v>
      </c>
      <c r="I52" s="160">
        <v>135.06360000000001</v>
      </c>
      <c r="J52" s="160">
        <v>136.5068</v>
      </c>
      <c r="K52" s="160">
        <v>419.12689999999998</v>
      </c>
      <c r="L52" s="160">
        <v>347.82400000000001</v>
      </c>
      <c r="M52" s="160">
        <v>1038.5213000000001</v>
      </c>
    </row>
    <row r="53" spans="1:13" ht="18" customHeight="1" x14ac:dyDescent="0.3">
      <c r="A53" s="157" t="s">
        <v>54</v>
      </c>
      <c r="B53" s="157" t="s">
        <v>893</v>
      </c>
      <c r="C53" s="160">
        <v>0</v>
      </c>
      <c r="D53" s="160">
        <v>64.510000000000005</v>
      </c>
      <c r="E53" s="160">
        <v>72.337100000000007</v>
      </c>
      <c r="F53" s="160">
        <v>0</v>
      </c>
      <c r="G53" s="160">
        <v>377.20440000000002</v>
      </c>
      <c r="H53" s="160">
        <v>514.05150000000003</v>
      </c>
      <c r="I53" s="160">
        <v>152.1377</v>
      </c>
      <c r="J53" s="160">
        <v>152.96019999999999</v>
      </c>
      <c r="K53" s="160">
        <v>439.15789999999998</v>
      </c>
      <c r="L53" s="160">
        <v>360.0367</v>
      </c>
      <c r="M53" s="160">
        <v>1104.2925</v>
      </c>
    </row>
    <row r="54" spans="1:13" ht="18" customHeight="1" x14ac:dyDescent="0.3">
      <c r="A54" s="157" t="s">
        <v>54</v>
      </c>
      <c r="B54" s="157" t="s">
        <v>894</v>
      </c>
      <c r="C54" s="160">
        <v>0</v>
      </c>
      <c r="D54" s="160">
        <v>55.86</v>
      </c>
      <c r="E54" s="160">
        <v>61.565899999999999</v>
      </c>
      <c r="F54" s="160">
        <v>0</v>
      </c>
      <c r="G54" s="160">
        <v>341.78739999999999</v>
      </c>
      <c r="H54" s="160">
        <v>459.2133</v>
      </c>
      <c r="I54" s="160">
        <v>131.97989999999999</v>
      </c>
      <c r="J54" s="160">
        <v>133.483</v>
      </c>
      <c r="K54" s="160">
        <v>401.14139999999998</v>
      </c>
      <c r="L54" s="160">
        <v>334.82530000000003</v>
      </c>
      <c r="M54" s="160">
        <v>1001.4296000000001</v>
      </c>
    </row>
    <row r="55" spans="1:13" ht="18" customHeight="1" x14ac:dyDescent="0.3">
      <c r="A55" s="157" t="s">
        <v>895</v>
      </c>
      <c r="B55" s="157" t="s">
        <v>55</v>
      </c>
      <c r="C55" s="162">
        <v>0</v>
      </c>
      <c r="D55" s="162">
        <v>52.99</v>
      </c>
      <c r="E55" s="162">
        <v>61.554600000000001</v>
      </c>
      <c r="F55" s="162">
        <v>0</v>
      </c>
      <c r="G55" s="162">
        <v>328.2876</v>
      </c>
      <c r="H55" s="162">
        <v>442.8322</v>
      </c>
      <c r="I55" s="162">
        <v>124.65779999999999</v>
      </c>
      <c r="J55" s="162">
        <v>124.90689999999999</v>
      </c>
      <c r="K55" s="162">
        <v>373.74709999999999</v>
      </c>
      <c r="L55" s="162">
        <v>312.19420000000002</v>
      </c>
      <c r="M55" s="162">
        <v>935.50599999999997</v>
      </c>
    </row>
    <row r="56" spans="1:13" x14ac:dyDescent="0.3">
      <c r="A56" s="223" t="s">
        <v>907</v>
      </c>
      <c r="B56" s="223"/>
      <c r="C56" s="164">
        <v>0</v>
      </c>
      <c r="D56" s="164">
        <v>-42.11</v>
      </c>
      <c r="E56" s="164">
        <v>-46.618200000000002</v>
      </c>
      <c r="F56" s="164">
        <v>0</v>
      </c>
      <c r="G56" s="164">
        <v>-235.07769999999999</v>
      </c>
      <c r="H56" s="164"/>
      <c r="I56" s="164">
        <v>152.1377</v>
      </c>
      <c r="J56" s="164">
        <v>152.96019999999999</v>
      </c>
      <c r="K56" s="164">
        <v>452.27949999999998</v>
      </c>
      <c r="L56" s="164">
        <v>377.32850000000002</v>
      </c>
      <c r="M56" s="164"/>
    </row>
    <row r="57" spans="1:13" x14ac:dyDescent="0.3">
      <c r="A57" s="223" t="s">
        <v>908</v>
      </c>
      <c r="B57" s="223"/>
      <c r="C57" s="164">
        <v>0</v>
      </c>
      <c r="D57" s="164">
        <v>-82.06</v>
      </c>
      <c r="E57" s="164">
        <v>-89.049700000000001</v>
      </c>
      <c r="F57" s="164">
        <v>0</v>
      </c>
      <c r="G57" s="164">
        <v>-473.62569999999999</v>
      </c>
      <c r="H57" s="164"/>
      <c r="I57" s="164">
        <v>76.569299999999998</v>
      </c>
      <c r="J57" s="164">
        <v>77.510099999999994</v>
      </c>
      <c r="K57" s="164">
        <v>98.708200000000005</v>
      </c>
      <c r="L57" s="164">
        <v>58.221800000000002</v>
      </c>
      <c r="M57" s="164"/>
    </row>
    <row r="58" spans="1:13" x14ac:dyDescent="0.3">
      <c r="A58" s="223" t="s">
        <v>909</v>
      </c>
      <c r="B58" s="223"/>
      <c r="C58" s="164">
        <v>0</v>
      </c>
      <c r="D58" s="164">
        <v>-63.069583333333334</v>
      </c>
      <c r="E58" s="164">
        <v>-69.16395</v>
      </c>
      <c r="F58" s="164">
        <v>0</v>
      </c>
      <c r="G58" s="164">
        <v>-374.32841458333331</v>
      </c>
      <c r="H58" s="164"/>
      <c r="I58" s="164">
        <v>122.28471666666665</v>
      </c>
      <c r="J58" s="164">
        <v>122.65426458333333</v>
      </c>
      <c r="K58" s="164">
        <v>350.24256250000002</v>
      </c>
      <c r="L58" s="164">
        <v>283.35680000000002</v>
      </c>
      <c r="M58" s="164"/>
    </row>
    <row r="59" spans="1:13" ht="27" customHeight="1" x14ac:dyDescent="0.3">
      <c r="A59" s="223" t="s">
        <v>3</v>
      </c>
      <c r="B59" s="223"/>
      <c r="C59" s="224" t="s">
        <v>208</v>
      </c>
      <c r="D59" s="224"/>
      <c r="E59" s="224" t="s">
        <v>451</v>
      </c>
      <c r="F59" s="224"/>
      <c r="G59" s="224" t="s">
        <v>565</v>
      </c>
      <c r="H59" s="224" t="s">
        <v>1005</v>
      </c>
      <c r="I59" s="224" t="s">
        <v>565</v>
      </c>
      <c r="J59" s="224"/>
      <c r="K59" s="224"/>
      <c r="L59" s="224" t="s">
        <v>185</v>
      </c>
      <c r="M59" s="224" t="s">
        <v>1005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5" t="s">
        <v>2782</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row>
    <row r="5" spans="1:32" ht="19.95" hidden="1" customHeight="1" x14ac:dyDescent="0.3">
      <c r="A5" s="223" t="s">
        <v>1832</v>
      </c>
      <c r="B5" s="223"/>
      <c r="C5" s="168">
        <v>43593</v>
      </c>
      <c r="D5" s="168">
        <v>43595</v>
      </c>
      <c r="E5" s="168">
        <v>43591</v>
      </c>
      <c r="F5" s="168">
        <v>43597</v>
      </c>
      <c r="G5" s="168">
        <v>60107</v>
      </c>
      <c r="H5" s="168">
        <v>43599</v>
      </c>
      <c r="I5" s="168">
        <v>43546</v>
      </c>
      <c r="J5" s="168">
        <v>43601</v>
      </c>
      <c r="K5" s="168">
        <v>43544</v>
      </c>
      <c r="L5" s="168">
        <v>43603</v>
      </c>
      <c r="M5" s="168">
        <v>43580</v>
      </c>
      <c r="N5" s="168">
        <v>43540</v>
      </c>
      <c r="O5" s="11">
        <v>43535</v>
      </c>
      <c r="P5" s="11">
        <v>60108</v>
      </c>
      <c r="Q5" s="11">
        <v>42877</v>
      </c>
      <c r="R5" s="11">
        <v>60109</v>
      </c>
      <c r="S5" s="11">
        <v>43516</v>
      </c>
      <c r="T5" s="11">
        <v>43614</v>
      </c>
      <c r="U5" s="11">
        <v>43585</v>
      </c>
      <c r="V5" s="11">
        <v>43742</v>
      </c>
      <c r="W5" s="11">
        <v>43584</v>
      </c>
      <c r="X5" s="169">
        <v>43507</v>
      </c>
      <c r="Y5" s="169">
        <v>43590</v>
      </c>
      <c r="Z5" s="169">
        <v>43494</v>
      </c>
      <c r="AA5" s="169">
        <v>43743</v>
      </c>
      <c r="AB5" s="169">
        <v>60110</v>
      </c>
      <c r="AC5" s="169">
        <v>60111</v>
      </c>
      <c r="AD5" s="169">
        <v>43573</v>
      </c>
      <c r="AE5" s="169">
        <v>43506</v>
      </c>
      <c r="AF5" s="169">
        <v>43513</v>
      </c>
    </row>
    <row r="6" spans="1:32" ht="15" hidden="1" customHeight="1" x14ac:dyDescent="0.3">
      <c r="A6" s="223" t="s">
        <v>1833</v>
      </c>
      <c r="B6" s="223"/>
      <c r="C6" s="168" t="s">
        <v>2783</v>
      </c>
      <c r="D6" s="168" t="s">
        <v>2784</v>
      </c>
      <c r="E6" s="168" t="s">
        <v>2785</v>
      </c>
      <c r="F6" s="168" t="s">
        <v>2786</v>
      </c>
      <c r="G6" s="168" t="s">
        <v>2787</v>
      </c>
      <c r="H6" s="168" t="s">
        <v>2788</v>
      </c>
      <c r="I6" s="168" t="s">
        <v>2789</v>
      </c>
      <c r="J6" s="168" t="s">
        <v>2790</v>
      </c>
      <c r="K6" s="168" t="s">
        <v>2791</v>
      </c>
      <c r="L6" s="168" t="s">
        <v>2792</v>
      </c>
      <c r="M6" s="168" t="s">
        <v>2793</v>
      </c>
      <c r="N6" s="168" t="s">
        <v>2794</v>
      </c>
      <c r="O6" s="11" t="s">
        <v>2795</v>
      </c>
      <c r="P6" s="11" t="s">
        <v>2796</v>
      </c>
      <c r="Q6" s="11" t="s">
        <v>2797</v>
      </c>
      <c r="R6" s="11" t="s">
        <v>2798</v>
      </c>
      <c r="S6" s="11" t="s">
        <v>2799</v>
      </c>
      <c r="T6" s="11" t="s">
        <v>2800</v>
      </c>
      <c r="U6" s="11" t="s">
        <v>2801</v>
      </c>
      <c r="V6" s="11" t="s">
        <v>2802</v>
      </c>
      <c r="W6" s="11" t="s">
        <v>2803</v>
      </c>
      <c r="X6" s="169" t="s">
        <v>2804</v>
      </c>
      <c r="Y6" s="169" t="s">
        <v>2805</v>
      </c>
      <c r="Z6" s="169" t="s">
        <v>2806</v>
      </c>
      <c r="AA6" s="169" t="s">
        <v>2807</v>
      </c>
      <c r="AB6" s="169" t="s">
        <v>2808</v>
      </c>
      <c r="AC6" s="169" t="s">
        <v>2809</v>
      </c>
      <c r="AD6" s="169" t="s">
        <v>2810</v>
      </c>
      <c r="AE6" s="169" t="s">
        <v>2811</v>
      </c>
      <c r="AF6" s="169" t="s">
        <v>2812</v>
      </c>
    </row>
    <row r="7" spans="1:32" ht="27" customHeight="1" x14ac:dyDescent="0.3">
      <c r="A7" s="223" t="s">
        <v>17</v>
      </c>
      <c r="B7" s="223"/>
      <c r="C7" s="227" t="s">
        <v>2813</v>
      </c>
      <c r="D7" s="227" t="s">
        <v>2814</v>
      </c>
      <c r="E7" s="227" t="s">
        <v>2815</v>
      </c>
      <c r="F7" s="227" t="s">
        <v>2816</v>
      </c>
      <c r="G7" s="227" t="s">
        <v>2817</v>
      </c>
      <c r="H7" s="227" t="s">
        <v>574</v>
      </c>
      <c r="I7" s="227" t="s">
        <v>194</v>
      </c>
      <c r="J7" s="227" t="s">
        <v>585</v>
      </c>
      <c r="K7" s="227" t="s">
        <v>186</v>
      </c>
      <c r="L7" s="227" t="s">
        <v>608</v>
      </c>
      <c r="M7" s="227" t="s">
        <v>385</v>
      </c>
      <c r="N7" s="227" t="s">
        <v>2818</v>
      </c>
      <c r="O7" s="221" t="s">
        <v>525</v>
      </c>
      <c r="P7" s="221" t="s">
        <v>522</v>
      </c>
      <c r="Q7" s="221" t="s">
        <v>455</v>
      </c>
      <c r="R7" s="221" t="s">
        <v>2819</v>
      </c>
      <c r="S7" s="221" t="s">
        <v>773</v>
      </c>
      <c r="T7" s="221" t="s">
        <v>605</v>
      </c>
      <c r="U7" s="221" t="s">
        <v>2820</v>
      </c>
      <c r="V7" s="221" t="s">
        <v>506</v>
      </c>
      <c r="W7" s="221" t="s">
        <v>2821</v>
      </c>
      <c r="X7" s="228" t="s">
        <v>2822</v>
      </c>
      <c r="Y7" s="228" t="s">
        <v>2823</v>
      </c>
      <c r="Z7" s="228" t="s">
        <v>2824</v>
      </c>
      <c r="AA7" s="228" t="s">
        <v>2825</v>
      </c>
      <c r="AB7" s="228" t="s">
        <v>2826</v>
      </c>
      <c r="AC7" s="228" t="s">
        <v>2827</v>
      </c>
      <c r="AD7" s="228" t="s">
        <v>2820</v>
      </c>
      <c r="AE7" s="228" t="s">
        <v>2828</v>
      </c>
      <c r="AF7" s="228" t="s">
        <v>506</v>
      </c>
    </row>
    <row r="8" spans="1:32" x14ac:dyDescent="0.3">
      <c r="A8" s="223" t="s">
        <v>2829</v>
      </c>
      <c r="B8" s="223"/>
      <c r="C8" s="168" t="s">
        <v>2830</v>
      </c>
      <c r="D8" s="168" t="s">
        <v>2830</v>
      </c>
      <c r="E8" s="168" t="s">
        <v>2830</v>
      </c>
      <c r="F8" s="168" t="s">
        <v>2830</v>
      </c>
      <c r="G8" s="168" t="s">
        <v>2830</v>
      </c>
      <c r="H8" s="168" t="s">
        <v>2830</v>
      </c>
      <c r="I8" s="168" t="s">
        <v>2830</v>
      </c>
      <c r="J8" s="168" t="s">
        <v>2830</v>
      </c>
      <c r="K8" s="168" t="s">
        <v>2830</v>
      </c>
      <c r="L8" s="168" t="s">
        <v>2830</v>
      </c>
      <c r="M8" s="168" t="s">
        <v>2830</v>
      </c>
      <c r="N8" s="168" t="s">
        <v>2830</v>
      </c>
      <c r="O8" s="11" t="s">
        <v>2831</v>
      </c>
      <c r="P8" s="11" t="s">
        <v>2831</v>
      </c>
      <c r="Q8" s="11" t="s">
        <v>2831</v>
      </c>
      <c r="R8" s="11" t="s">
        <v>2831</v>
      </c>
      <c r="S8" s="11" t="s">
        <v>2831</v>
      </c>
      <c r="T8" s="11" t="s">
        <v>2831</v>
      </c>
      <c r="U8" s="11" t="s">
        <v>2831</v>
      </c>
      <c r="V8" s="11" t="s">
        <v>2831</v>
      </c>
      <c r="W8" s="11" t="s">
        <v>2831</v>
      </c>
      <c r="X8" s="169" t="s">
        <v>2832</v>
      </c>
      <c r="Y8" s="169" t="s">
        <v>2832</v>
      </c>
      <c r="Z8" s="169" t="s">
        <v>2832</v>
      </c>
      <c r="AA8" s="169" t="s">
        <v>2832</v>
      </c>
      <c r="AB8" s="169" t="s">
        <v>2832</v>
      </c>
      <c r="AC8" s="169" t="s">
        <v>2832</v>
      </c>
      <c r="AD8" s="169" t="s">
        <v>2832</v>
      </c>
      <c r="AE8" s="169" t="s">
        <v>2832</v>
      </c>
      <c r="AF8" s="169" t="s">
        <v>2832</v>
      </c>
    </row>
    <row r="9" spans="1:32" ht="27" customHeight="1" x14ac:dyDescent="0.3">
      <c r="A9" s="154" t="s">
        <v>50</v>
      </c>
      <c r="B9" s="154" t="s">
        <v>618</v>
      </c>
      <c r="C9" s="168" t="s">
        <v>2833</v>
      </c>
      <c r="D9" s="168" t="s">
        <v>2833</v>
      </c>
      <c r="E9" s="168" t="s">
        <v>2833</v>
      </c>
      <c r="F9" s="168" t="s">
        <v>2833</v>
      </c>
      <c r="G9" s="168" t="s">
        <v>2833</v>
      </c>
      <c r="H9" s="168" t="s">
        <v>2833</v>
      </c>
      <c r="I9" s="168" t="s">
        <v>2833</v>
      </c>
      <c r="J9" s="168" t="s">
        <v>2833</v>
      </c>
      <c r="K9" s="168" t="s">
        <v>2833</v>
      </c>
      <c r="L9" s="168" t="s">
        <v>2833</v>
      </c>
      <c r="M9" s="168" t="s">
        <v>2833</v>
      </c>
      <c r="N9" s="168" t="s">
        <v>2833</v>
      </c>
      <c r="O9" s="11" t="s">
        <v>2833</v>
      </c>
      <c r="P9" s="11" t="s">
        <v>2833</v>
      </c>
      <c r="Q9" s="11" t="s">
        <v>2833</v>
      </c>
      <c r="R9" s="11" t="s">
        <v>2833</v>
      </c>
      <c r="S9" s="11" t="s">
        <v>2833</v>
      </c>
      <c r="T9" s="11" t="s">
        <v>2833</v>
      </c>
      <c r="U9" s="11" t="s">
        <v>2833</v>
      </c>
      <c r="V9" s="11" t="s">
        <v>2833</v>
      </c>
      <c r="W9" s="11" t="s">
        <v>2833</v>
      </c>
      <c r="X9" s="169" t="s">
        <v>2833</v>
      </c>
      <c r="Y9" s="169" t="s">
        <v>2833</v>
      </c>
      <c r="Z9" s="169" t="s">
        <v>2833</v>
      </c>
      <c r="AA9" s="169" t="s">
        <v>2833</v>
      </c>
      <c r="AB9" s="169" t="s">
        <v>2833</v>
      </c>
      <c r="AC9" s="169" t="s">
        <v>2833</v>
      </c>
      <c r="AD9" s="169" t="s">
        <v>2833</v>
      </c>
      <c r="AE9" s="169" t="s">
        <v>2833</v>
      </c>
      <c r="AF9" s="169" t="s">
        <v>2833</v>
      </c>
    </row>
    <row r="10" spans="1:32" ht="18" customHeight="1" x14ac:dyDescent="0.3">
      <c r="A10" s="157" t="s">
        <v>54</v>
      </c>
      <c r="B10" s="157" t="s">
        <v>848</v>
      </c>
      <c r="C10" s="158">
        <v>502.90410000000003</v>
      </c>
      <c r="D10" s="158">
        <v>511.36320000000001</v>
      </c>
      <c r="E10" s="159"/>
      <c r="F10" s="158">
        <v>518.0145</v>
      </c>
      <c r="G10" s="158">
        <v>518.47410000000002</v>
      </c>
      <c r="H10" s="158">
        <v>518.7894</v>
      </c>
      <c r="I10" s="159"/>
      <c r="J10" s="158">
        <v>504.74419999999998</v>
      </c>
      <c r="K10" s="158">
        <v>498.89870000000002</v>
      </c>
      <c r="L10" s="158">
        <v>479.97059999999999</v>
      </c>
      <c r="M10" s="158">
        <v>505.21660000000003</v>
      </c>
      <c r="N10" s="158">
        <v>489.3972</v>
      </c>
      <c r="O10" s="158">
        <v>225.9341</v>
      </c>
      <c r="P10" s="158">
        <v>222.2328</v>
      </c>
      <c r="Q10" s="158">
        <v>224.18119999999999</v>
      </c>
      <c r="R10" s="158">
        <v>223.50550000000001</v>
      </c>
      <c r="S10" s="158">
        <v>221.60210000000001</v>
      </c>
      <c r="T10" s="158">
        <v>221.84690000000001</v>
      </c>
      <c r="U10" s="158">
        <v>224.3</v>
      </c>
      <c r="V10" s="159"/>
      <c r="W10" s="158">
        <v>225.2</v>
      </c>
      <c r="X10" s="158">
        <v>141.20949999999999</v>
      </c>
      <c r="Y10" s="158">
        <v>140.5504</v>
      </c>
      <c r="Z10" s="158">
        <v>138.19499999999999</v>
      </c>
      <c r="AA10" s="158">
        <v>138.4973</v>
      </c>
      <c r="AB10" s="158">
        <v>134.9778</v>
      </c>
      <c r="AC10" s="159"/>
      <c r="AD10" s="158">
        <v>142.3954</v>
      </c>
      <c r="AE10" s="158">
        <v>127.6512</v>
      </c>
      <c r="AF10" s="158">
        <v>142.12649999999999</v>
      </c>
    </row>
    <row r="11" spans="1:32" ht="18" customHeight="1" x14ac:dyDescent="0.3">
      <c r="A11" s="157" t="s">
        <v>54</v>
      </c>
      <c r="B11" s="157" t="s">
        <v>849</v>
      </c>
      <c r="C11" s="160">
        <v>503.42869999999999</v>
      </c>
      <c r="D11" s="160">
        <v>510.36540000000002</v>
      </c>
      <c r="E11" s="160">
        <v>513.00599999999997</v>
      </c>
      <c r="F11" s="160">
        <v>518.24929999999995</v>
      </c>
      <c r="G11" s="160">
        <v>519.52279999999996</v>
      </c>
      <c r="H11" s="160">
        <v>519.74289999999996</v>
      </c>
      <c r="I11" s="161"/>
      <c r="J11" s="160">
        <v>505.09640000000002</v>
      </c>
      <c r="K11" s="160">
        <v>498.79020000000003</v>
      </c>
      <c r="L11" s="160">
        <v>479.50319999999999</v>
      </c>
      <c r="M11" s="160">
        <v>504.85719999999998</v>
      </c>
      <c r="N11" s="160">
        <v>489.98390000000001</v>
      </c>
      <c r="O11" s="160">
        <v>226.07820000000001</v>
      </c>
      <c r="P11" s="160">
        <v>222.20679999999999</v>
      </c>
      <c r="Q11" s="160">
        <v>224.2654</v>
      </c>
      <c r="R11" s="160">
        <v>223.7439</v>
      </c>
      <c r="S11" s="160">
        <v>221.78659999999999</v>
      </c>
      <c r="T11" s="160">
        <v>221.82429999999999</v>
      </c>
      <c r="U11" s="160">
        <v>224.2</v>
      </c>
      <c r="V11" s="161"/>
      <c r="W11" s="160">
        <v>225.2</v>
      </c>
      <c r="X11" s="160">
        <v>141.9366</v>
      </c>
      <c r="Y11" s="160">
        <v>140.6251</v>
      </c>
      <c r="Z11" s="160">
        <v>137.95060000000001</v>
      </c>
      <c r="AA11" s="160">
        <v>138.9546</v>
      </c>
      <c r="AB11" s="160">
        <v>135.15719999999999</v>
      </c>
      <c r="AC11" s="161"/>
      <c r="AD11" s="160">
        <v>142.65880000000001</v>
      </c>
      <c r="AE11" s="160">
        <v>127.9007</v>
      </c>
      <c r="AF11" s="160">
        <v>142.5145</v>
      </c>
    </row>
    <row r="12" spans="1:32" ht="18" customHeight="1" x14ac:dyDescent="0.3">
      <c r="A12" s="157" t="s">
        <v>54</v>
      </c>
      <c r="B12" s="157" t="s">
        <v>850</v>
      </c>
      <c r="C12" s="160">
        <v>502.90410000000003</v>
      </c>
      <c r="D12" s="160">
        <v>510.68049999999999</v>
      </c>
      <c r="E12" s="160">
        <v>510.43259999999998</v>
      </c>
      <c r="F12" s="160">
        <v>519.13289999999995</v>
      </c>
      <c r="G12" s="160">
        <v>519.79610000000002</v>
      </c>
      <c r="H12" s="160">
        <v>521.31870000000004</v>
      </c>
      <c r="I12" s="161"/>
      <c r="J12" s="160">
        <v>504.72160000000002</v>
      </c>
      <c r="K12" s="160">
        <v>499.11720000000003</v>
      </c>
      <c r="L12" s="160">
        <v>479.5412</v>
      </c>
      <c r="M12" s="160">
        <v>505.92579999999998</v>
      </c>
      <c r="N12" s="160">
        <v>490.52730000000003</v>
      </c>
      <c r="O12" s="160">
        <v>225.0378</v>
      </c>
      <c r="P12" s="160">
        <v>221.69069999999999</v>
      </c>
      <c r="Q12" s="160">
        <v>224.54060000000001</v>
      </c>
      <c r="R12" s="160">
        <v>224.34950000000001</v>
      </c>
      <c r="S12" s="160">
        <v>222.79810000000001</v>
      </c>
      <c r="T12" s="160">
        <v>221.8185</v>
      </c>
      <c r="U12" s="160">
        <v>224.2</v>
      </c>
      <c r="V12" s="161"/>
      <c r="W12" s="160">
        <v>225.1</v>
      </c>
      <c r="X12" s="160">
        <v>143.0214</v>
      </c>
      <c r="Y12" s="160">
        <v>140.8767</v>
      </c>
      <c r="Z12" s="160">
        <v>138.33090000000001</v>
      </c>
      <c r="AA12" s="160">
        <v>139.39080000000001</v>
      </c>
      <c r="AB12" s="160">
        <v>135.01920000000001</v>
      </c>
      <c r="AC12" s="161"/>
      <c r="AD12" s="160">
        <v>142.49780000000001</v>
      </c>
      <c r="AE12" s="160">
        <v>127.6739</v>
      </c>
      <c r="AF12" s="160">
        <v>143.69909999999999</v>
      </c>
    </row>
    <row r="13" spans="1:32" ht="18" customHeight="1" x14ac:dyDescent="0.3">
      <c r="A13" s="157" t="s">
        <v>54</v>
      </c>
      <c r="B13" s="157" t="s">
        <v>851</v>
      </c>
      <c r="C13" s="160">
        <v>502.74680000000001</v>
      </c>
      <c r="D13" s="160">
        <v>508.63229999999999</v>
      </c>
      <c r="E13" s="161"/>
      <c r="F13" s="160">
        <v>519.62159999999994</v>
      </c>
      <c r="G13" s="160">
        <v>519.14750000000004</v>
      </c>
      <c r="H13" s="160">
        <v>519.64419999999996</v>
      </c>
      <c r="I13" s="161"/>
      <c r="J13" s="160">
        <v>504.53469999999999</v>
      </c>
      <c r="K13" s="160">
        <v>497.90710000000001</v>
      </c>
      <c r="L13" s="160">
        <v>478.21249999999998</v>
      </c>
      <c r="M13" s="160">
        <v>504.40559999999999</v>
      </c>
      <c r="N13" s="160">
        <v>489.39929999999998</v>
      </c>
      <c r="O13" s="160">
        <v>224.82640000000001</v>
      </c>
      <c r="P13" s="160">
        <v>222.857</v>
      </c>
      <c r="Q13" s="160">
        <v>224.07310000000001</v>
      </c>
      <c r="R13" s="160">
        <v>224.2389</v>
      </c>
      <c r="S13" s="160">
        <v>222.84979999999999</v>
      </c>
      <c r="T13" s="160">
        <v>221.78</v>
      </c>
      <c r="U13" s="160">
        <v>224.8</v>
      </c>
      <c r="V13" s="161"/>
      <c r="W13" s="160">
        <v>225.1</v>
      </c>
      <c r="X13" s="160">
        <v>143.56549999999999</v>
      </c>
      <c r="Y13" s="160">
        <v>141.3348</v>
      </c>
      <c r="Z13" s="160">
        <v>138.37309999999999</v>
      </c>
      <c r="AA13" s="160">
        <v>139.71729999999999</v>
      </c>
      <c r="AB13" s="160">
        <v>134.67420000000001</v>
      </c>
      <c r="AC13" s="161"/>
      <c r="AD13" s="160">
        <v>142.5564</v>
      </c>
      <c r="AE13" s="160">
        <v>127.8935</v>
      </c>
      <c r="AF13" s="160">
        <v>144.49549999999999</v>
      </c>
    </row>
    <row r="14" spans="1:32" ht="18" customHeight="1" x14ac:dyDescent="0.3">
      <c r="A14" s="157" t="s">
        <v>54</v>
      </c>
      <c r="B14" s="157" t="s">
        <v>852</v>
      </c>
      <c r="C14" s="160">
        <v>503.79590000000002</v>
      </c>
      <c r="D14" s="160">
        <v>514.04160000000002</v>
      </c>
      <c r="E14" s="161"/>
      <c r="F14" s="160">
        <v>522.024</v>
      </c>
      <c r="G14" s="160">
        <v>522.35440000000006</v>
      </c>
      <c r="H14" s="160">
        <v>522.35599999999999</v>
      </c>
      <c r="I14" s="161"/>
      <c r="J14" s="160">
        <v>507.2765</v>
      </c>
      <c r="K14" s="160">
        <v>499.00990000000002</v>
      </c>
      <c r="L14" s="160">
        <v>479.74259999999998</v>
      </c>
      <c r="M14" s="160">
        <v>505.69490000000002</v>
      </c>
      <c r="N14" s="160">
        <v>490.66849999999999</v>
      </c>
      <c r="O14" s="160">
        <v>225.86009999999999</v>
      </c>
      <c r="P14" s="160">
        <v>223.7576</v>
      </c>
      <c r="Q14" s="160">
        <v>225.44329999999999</v>
      </c>
      <c r="R14" s="160">
        <v>225.5275</v>
      </c>
      <c r="S14" s="160">
        <v>224.24510000000001</v>
      </c>
      <c r="T14" s="160">
        <v>222.06200000000001</v>
      </c>
      <c r="U14" s="160">
        <v>225.5</v>
      </c>
      <c r="V14" s="161"/>
      <c r="W14" s="160">
        <v>226.1</v>
      </c>
      <c r="X14" s="160">
        <v>142.7287</v>
      </c>
      <c r="Y14" s="160">
        <v>141.74529999999999</v>
      </c>
      <c r="Z14" s="160">
        <v>138.34819999999999</v>
      </c>
      <c r="AA14" s="160">
        <v>139.57</v>
      </c>
      <c r="AB14" s="160">
        <v>135.04679999999999</v>
      </c>
      <c r="AC14" s="161"/>
      <c r="AD14" s="160">
        <v>143.11259999999999</v>
      </c>
      <c r="AE14" s="160">
        <v>127.9838</v>
      </c>
      <c r="AF14" s="160">
        <v>143.31100000000001</v>
      </c>
    </row>
    <row r="15" spans="1:32" ht="18" customHeight="1" x14ac:dyDescent="0.3">
      <c r="A15" s="157" t="s">
        <v>54</v>
      </c>
      <c r="B15" s="157" t="s">
        <v>853</v>
      </c>
      <c r="C15" s="160">
        <v>503.53359999999998</v>
      </c>
      <c r="D15" s="160">
        <v>513.20129999999995</v>
      </c>
      <c r="E15" s="160">
        <v>514.05650000000003</v>
      </c>
      <c r="F15" s="160">
        <v>522.21410000000003</v>
      </c>
      <c r="G15" s="160">
        <v>521.55920000000003</v>
      </c>
      <c r="H15" s="160">
        <v>521.93820000000005</v>
      </c>
      <c r="I15" s="161"/>
      <c r="J15" s="160">
        <v>506.95729999999998</v>
      </c>
      <c r="K15" s="160">
        <v>499.63839999999999</v>
      </c>
      <c r="L15" s="160">
        <v>479.95150000000001</v>
      </c>
      <c r="M15" s="160">
        <v>506.3211</v>
      </c>
      <c r="N15" s="160">
        <v>489.35169999999999</v>
      </c>
      <c r="O15" s="160">
        <v>226.0986</v>
      </c>
      <c r="P15" s="160">
        <v>223.93100000000001</v>
      </c>
      <c r="Q15" s="160">
        <v>225.7544</v>
      </c>
      <c r="R15" s="160">
        <v>225.51769999999999</v>
      </c>
      <c r="S15" s="160">
        <v>223.75049999999999</v>
      </c>
      <c r="T15" s="160">
        <v>222.04419999999999</v>
      </c>
      <c r="U15" s="160">
        <v>224.2</v>
      </c>
      <c r="V15" s="161"/>
      <c r="W15" s="160">
        <v>225.3</v>
      </c>
      <c r="X15" s="161"/>
      <c r="Y15" s="160">
        <v>140.66839999999999</v>
      </c>
      <c r="Z15" s="160">
        <v>138.411</v>
      </c>
      <c r="AA15" s="160">
        <v>139.59049999999999</v>
      </c>
      <c r="AB15" s="160">
        <v>135.14340000000001</v>
      </c>
      <c r="AC15" s="161"/>
      <c r="AD15" s="160">
        <v>142.33680000000001</v>
      </c>
      <c r="AE15" s="160">
        <v>128.14940000000001</v>
      </c>
      <c r="AF15" s="160">
        <v>143.31100000000001</v>
      </c>
    </row>
    <row r="16" spans="1:32" ht="18" customHeight="1" x14ac:dyDescent="0.3">
      <c r="A16" s="157" t="s">
        <v>54</v>
      </c>
      <c r="B16" s="157" t="s">
        <v>854</v>
      </c>
      <c r="C16" s="160">
        <v>503.63850000000002</v>
      </c>
      <c r="D16" s="160">
        <v>514.56679999999994</v>
      </c>
      <c r="E16" s="160">
        <v>509.96</v>
      </c>
      <c r="F16" s="160">
        <v>522.56949999999995</v>
      </c>
      <c r="G16" s="160">
        <v>522.42790000000002</v>
      </c>
      <c r="H16" s="160">
        <v>522.93119999999999</v>
      </c>
      <c r="I16" s="161"/>
      <c r="J16" s="160">
        <v>506.53859999999997</v>
      </c>
      <c r="K16" s="160">
        <v>498.41849999999999</v>
      </c>
      <c r="L16" s="160">
        <v>480.00549999999998</v>
      </c>
      <c r="M16" s="160">
        <v>505.62869999999998</v>
      </c>
      <c r="N16" s="160">
        <v>490.6157</v>
      </c>
      <c r="O16" s="160">
        <v>226.56460000000001</v>
      </c>
      <c r="P16" s="160">
        <v>223.7722</v>
      </c>
      <c r="Q16" s="160">
        <v>225.2946</v>
      </c>
      <c r="R16" s="160">
        <v>225.96969999999999</v>
      </c>
      <c r="S16" s="160">
        <v>224.81360000000001</v>
      </c>
      <c r="T16" s="160">
        <v>221.92400000000001</v>
      </c>
      <c r="U16" s="160">
        <v>224.9</v>
      </c>
      <c r="V16" s="161"/>
      <c r="W16" s="160">
        <v>225.6</v>
      </c>
      <c r="X16" s="161"/>
      <c r="Y16" s="160">
        <v>141.57730000000001</v>
      </c>
      <c r="Z16" s="160">
        <v>138.48830000000001</v>
      </c>
      <c r="AA16" s="160">
        <v>139.8338</v>
      </c>
      <c r="AB16" s="160">
        <v>135.01920000000001</v>
      </c>
      <c r="AC16" s="161"/>
      <c r="AD16" s="160">
        <v>142.81989999999999</v>
      </c>
      <c r="AE16" s="160">
        <v>128.1317</v>
      </c>
      <c r="AF16" s="160">
        <v>143.67859999999999</v>
      </c>
    </row>
    <row r="17" spans="1:32" ht="18" customHeight="1" x14ac:dyDescent="0.3">
      <c r="A17" s="157" t="s">
        <v>54</v>
      </c>
      <c r="B17" s="157" t="s">
        <v>855</v>
      </c>
      <c r="C17" s="162">
        <v>501.9599</v>
      </c>
      <c r="D17" s="162">
        <v>510.52289999999999</v>
      </c>
      <c r="E17" s="162">
        <v>514.6866</v>
      </c>
      <c r="F17" s="162">
        <v>522.2079</v>
      </c>
      <c r="G17" s="162">
        <v>522.77890000000002</v>
      </c>
      <c r="H17" s="162">
        <v>521.62360000000001</v>
      </c>
      <c r="I17" s="163"/>
      <c r="J17" s="162">
        <v>506.44690000000003</v>
      </c>
      <c r="K17" s="162">
        <v>499.53050000000002</v>
      </c>
      <c r="L17" s="162">
        <v>480.31689999999998</v>
      </c>
      <c r="M17" s="162">
        <v>504.85860000000002</v>
      </c>
      <c r="N17" s="162">
        <v>490.06990000000002</v>
      </c>
      <c r="O17" s="162">
        <v>226.4435</v>
      </c>
      <c r="P17" s="162">
        <v>222.44820000000001</v>
      </c>
      <c r="Q17" s="162">
        <v>224.41929999999999</v>
      </c>
      <c r="R17" s="162">
        <v>225.61060000000001</v>
      </c>
      <c r="S17" s="162">
        <v>224.4666</v>
      </c>
      <c r="T17" s="162">
        <v>222.21260000000001</v>
      </c>
      <c r="U17" s="162">
        <v>224.9</v>
      </c>
      <c r="V17" s="163"/>
      <c r="W17" s="162">
        <v>225.3</v>
      </c>
      <c r="X17" s="162">
        <v>142.74170000000001</v>
      </c>
      <c r="Y17" s="162">
        <v>141.35169999999999</v>
      </c>
      <c r="Z17" s="162">
        <v>138.4556</v>
      </c>
      <c r="AA17" s="162">
        <v>139.501</v>
      </c>
      <c r="AB17" s="162">
        <v>135.01920000000001</v>
      </c>
      <c r="AC17" s="163"/>
      <c r="AD17" s="162">
        <v>142.5564</v>
      </c>
      <c r="AE17" s="162">
        <v>127.9234</v>
      </c>
      <c r="AF17" s="162">
        <v>143.14760000000001</v>
      </c>
    </row>
    <row r="18" spans="1:32" ht="18" customHeight="1" x14ac:dyDescent="0.3">
      <c r="A18" s="157" t="s">
        <v>54</v>
      </c>
      <c r="B18" s="157" t="s">
        <v>856</v>
      </c>
      <c r="C18" s="158">
        <v>503.53359999999998</v>
      </c>
      <c r="D18" s="158">
        <v>512.83370000000002</v>
      </c>
      <c r="E18" s="158">
        <v>509.96</v>
      </c>
      <c r="F18" s="158">
        <v>521.62630000000001</v>
      </c>
      <c r="G18" s="158">
        <v>522.5394</v>
      </c>
      <c r="H18" s="158">
        <v>522.15570000000002</v>
      </c>
      <c r="I18" s="159"/>
      <c r="J18" s="158">
        <v>506.03829999999999</v>
      </c>
      <c r="K18" s="158">
        <v>498.5899</v>
      </c>
      <c r="L18" s="158">
        <v>480.04059999999998</v>
      </c>
      <c r="M18" s="158">
        <v>505.40660000000003</v>
      </c>
      <c r="N18" s="158">
        <v>489.00580000000002</v>
      </c>
      <c r="O18" s="158">
        <v>226.2201</v>
      </c>
      <c r="P18" s="158">
        <v>222.50219999999999</v>
      </c>
      <c r="Q18" s="158">
        <v>224.0883</v>
      </c>
      <c r="R18" s="158">
        <v>225.29390000000001</v>
      </c>
      <c r="S18" s="158">
        <v>223.6028</v>
      </c>
      <c r="T18" s="158">
        <v>221.6499</v>
      </c>
      <c r="U18" s="158">
        <v>224.9</v>
      </c>
      <c r="V18" s="159"/>
      <c r="W18" s="158">
        <v>225</v>
      </c>
      <c r="X18" s="158">
        <v>142.60300000000001</v>
      </c>
      <c r="Y18" s="158">
        <v>140.94540000000001</v>
      </c>
      <c r="Z18" s="158">
        <v>138.3492</v>
      </c>
      <c r="AA18" s="158">
        <v>138.821</v>
      </c>
      <c r="AB18" s="158">
        <v>134.90880000000001</v>
      </c>
      <c r="AC18" s="159"/>
      <c r="AD18" s="158">
        <v>142.54169999999999</v>
      </c>
      <c r="AE18" s="158">
        <v>128.17400000000001</v>
      </c>
      <c r="AF18" s="158">
        <v>142.84129999999999</v>
      </c>
    </row>
    <row r="19" spans="1:32" ht="18" customHeight="1" x14ac:dyDescent="0.3">
      <c r="A19" s="157" t="s">
        <v>54</v>
      </c>
      <c r="B19" s="157" t="s">
        <v>857</v>
      </c>
      <c r="C19" s="160">
        <v>504.32049999999998</v>
      </c>
      <c r="D19" s="160">
        <v>514.61929999999995</v>
      </c>
      <c r="E19" s="160">
        <v>513.53120000000001</v>
      </c>
      <c r="F19" s="160">
        <v>522.24379999999996</v>
      </c>
      <c r="G19" s="160">
        <v>522.77629999999999</v>
      </c>
      <c r="H19" s="160">
        <v>523.58849999999995</v>
      </c>
      <c r="I19" s="161"/>
      <c r="J19" s="160">
        <v>506.88659999999999</v>
      </c>
      <c r="K19" s="160">
        <v>499.02449999999999</v>
      </c>
      <c r="L19" s="160">
        <v>479.25060000000002</v>
      </c>
      <c r="M19" s="160">
        <v>505.255</v>
      </c>
      <c r="N19" s="160">
        <v>490.13600000000002</v>
      </c>
      <c r="O19" s="160">
        <v>226.24359999999999</v>
      </c>
      <c r="P19" s="160">
        <v>223.7028</v>
      </c>
      <c r="Q19" s="160">
        <v>225.6129</v>
      </c>
      <c r="R19" s="160">
        <v>225.52180000000001</v>
      </c>
      <c r="S19" s="160">
        <v>224.00890000000001</v>
      </c>
      <c r="T19" s="160">
        <v>221.84379999999999</v>
      </c>
      <c r="U19" s="160">
        <v>224.2</v>
      </c>
      <c r="V19" s="161"/>
      <c r="W19" s="160">
        <v>224.7</v>
      </c>
      <c r="X19" s="160">
        <v>141.5635</v>
      </c>
      <c r="Y19" s="160">
        <v>140.81809999999999</v>
      </c>
      <c r="Z19" s="160">
        <v>138.25190000000001</v>
      </c>
      <c r="AA19" s="160">
        <v>138.63079999999999</v>
      </c>
      <c r="AB19" s="160">
        <v>135.1848</v>
      </c>
      <c r="AC19" s="161"/>
      <c r="AD19" s="160">
        <v>142.38069999999999</v>
      </c>
      <c r="AE19" s="160">
        <v>128.7732</v>
      </c>
      <c r="AF19" s="160">
        <v>141.90190000000001</v>
      </c>
    </row>
    <row r="20" spans="1:32" ht="18" customHeight="1" x14ac:dyDescent="0.3">
      <c r="A20" s="157" t="s">
        <v>54</v>
      </c>
      <c r="B20" s="157" t="s">
        <v>858</v>
      </c>
      <c r="C20" s="160">
        <v>503.63850000000002</v>
      </c>
      <c r="D20" s="160">
        <v>513.72649999999999</v>
      </c>
      <c r="E20" s="160">
        <v>513.11109999999996</v>
      </c>
      <c r="F20" s="160">
        <v>520.45680000000004</v>
      </c>
      <c r="G20" s="160">
        <v>520.75779999999997</v>
      </c>
      <c r="H20" s="160">
        <v>521.34960000000001</v>
      </c>
      <c r="I20" s="161"/>
      <c r="J20" s="160">
        <v>505.42489999999998</v>
      </c>
      <c r="K20" s="160">
        <v>498.49590000000001</v>
      </c>
      <c r="L20" s="160">
        <v>479.36649999999997</v>
      </c>
      <c r="M20" s="160">
        <v>504.00299999999999</v>
      </c>
      <c r="N20" s="160">
        <v>489.77170000000001</v>
      </c>
      <c r="O20" s="160">
        <v>226.4528</v>
      </c>
      <c r="P20" s="160">
        <v>223.43870000000001</v>
      </c>
      <c r="Q20" s="160">
        <v>225.2302</v>
      </c>
      <c r="R20" s="160">
        <v>224.72579999999999</v>
      </c>
      <c r="S20" s="160">
        <v>222.44370000000001</v>
      </c>
      <c r="T20" s="160">
        <v>222.39609999999999</v>
      </c>
      <c r="U20" s="160">
        <v>224.6</v>
      </c>
      <c r="V20" s="161"/>
      <c r="W20" s="160">
        <v>225</v>
      </c>
      <c r="X20" s="160">
        <v>140.85489999999999</v>
      </c>
      <c r="Y20" s="160">
        <v>141.16239999999999</v>
      </c>
      <c r="Z20" s="160">
        <v>138.42420000000001</v>
      </c>
      <c r="AA20" s="160">
        <v>138.56710000000001</v>
      </c>
      <c r="AB20" s="160">
        <v>135.14340000000001</v>
      </c>
      <c r="AC20" s="161"/>
      <c r="AD20" s="160">
        <v>142.65880000000001</v>
      </c>
      <c r="AE20" s="160">
        <v>128.59630000000001</v>
      </c>
      <c r="AF20" s="160">
        <v>141.73849999999999</v>
      </c>
    </row>
    <row r="21" spans="1:32" ht="18" customHeight="1" x14ac:dyDescent="0.3">
      <c r="A21" s="157" t="s">
        <v>54</v>
      </c>
      <c r="B21" s="157" t="s">
        <v>859</v>
      </c>
      <c r="C21" s="160">
        <v>503.2713</v>
      </c>
      <c r="D21" s="160">
        <v>510.47039999999998</v>
      </c>
      <c r="E21" s="160">
        <v>508.17430000000002</v>
      </c>
      <c r="F21" s="160">
        <v>519.79</v>
      </c>
      <c r="G21" s="160">
        <v>520.43190000000004</v>
      </c>
      <c r="H21" s="160">
        <v>521.23879999999997</v>
      </c>
      <c r="I21" s="161"/>
      <c r="J21" s="160">
        <v>505.51920000000001</v>
      </c>
      <c r="K21" s="160">
        <v>499.54680000000002</v>
      </c>
      <c r="L21" s="160">
        <v>480.18950000000001</v>
      </c>
      <c r="M21" s="160">
        <v>504.77010000000001</v>
      </c>
      <c r="N21" s="160">
        <v>490.29489999999998</v>
      </c>
      <c r="O21" s="160">
        <v>226.5239</v>
      </c>
      <c r="P21" s="160">
        <v>221.8537</v>
      </c>
      <c r="Q21" s="160">
        <v>224.3475</v>
      </c>
      <c r="R21" s="160">
        <v>224.7046</v>
      </c>
      <c r="S21" s="160">
        <v>222.8793</v>
      </c>
      <c r="T21" s="160">
        <v>222.4742</v>
      </c>
      <c r="U21" s="160">
        <v>224.9</v>
      </c>
      <c r="V21" s="161"/>
      <c r="W21" s="160">
        <v>225</v>
      </c>
      <c r="X21" s="160">
        <v>140.77109999999999</v>
      </c>
      <c r="Y21" s="160">
        <v>140.93129999999999</v>
      </c>
      <c r="Z21" s="160">
        <v>138.4521</v>
      </c>
      <c r="AA21" s="160">
        <v>138.89169999999999</v>
      </c>
      <c r="AB21" s="160">
        <v>135.48840000000001</v>
      </c>
      <c r="AC21" s="161"/>
      <c r="AD21" s="160">
        <v>142.4393</v>
      </c>
      <c r="AE21" s="160">
        <v>128.63300000000001</v>
      </c>
      <c r="AF21" s="160">
        <v>142.20820000000001</v>
      </c>
    </row>
    <row r="22" spans="1:32" ht="18" customHeight="1" x14ac:dyDescent="0.3">
      <c r="A22" s="157" t="s">
        <v>54</v>
      </c>
      <c r="B22" s="157" t="s">
        <v>860</v>
      </c>
      <c r="C22" s="160">
        <v>502.06479999999999</v>
      </c>
      <c r="D22" s="160">
        <v>508.00209999999998</v>
      </c>
      <c r="E22" s="160">
        <v>510.64269999999999</v>
      </c>
      <c r="F22" s="160">
        <v>519.63009999999997</v>
      </c>
      <c r="G22" s="160">
        <v>520.02059999999994</v>
      </c>
      <c r="H22" s="160">
        <v>521.11040000000003</v>
      </c>
      <c r="I22" s="161"/>
      <c r="J22" s="160">
        <v>504.99979999999999</v>
      </c>
      <c r="K22" s="160">
        <v>499.91739999999999</v>
      </c>
      <c r="L22" s="160">
        <v>481.41590000000002</v>
      </c>
      <c r="M22" s="160">
        <v>505.7808</v>
      </c>
      <c r="N22" s="160">
        <v>490.06549999999999</v>
      </c>
      <c r="O22" s="160">
        <v>225.0162</v>
      </c>
      <c r="P22" s="160">
        <v>221.67060000000001</v>
      </c>
      <c r="Q22" s="160">
        <v>223.3065</v>
      </c>
      <c r="R22" s="160">
        <v>224.59309999999999</v>
      </c>
      <c r="S22" s="160">
        <v>222.12629999999999</v>
      </c>
      <c r="T22" s="160">
        <v>222.2039</v>
      </c>
      <c r="U22" s="160">
        <v>224.9</v>
      </c>
      <c r="V22" s="161"/>
      <c r="W22" s="160">
        <v>225.1</v>
      </c>
      <c r="X22" s="160">
        <v>140.6986</v>
      </c>
      <c r="Y22" s="160">
        <v>140.99979999999999</v>
      </c>
      <c r="Z22" s="160">
        <v>138.22810000000001</v>
      </c>
      <c r="AA22" s="160">
        <v>139.0752</v>
      </c>
      <c r="AB22" s="160">
        <v>135.15719999999999</v>
      </c>
      <c r="AC22" s="161"/>
      <c r="AD22" s="160">
        <v>142.46860000000001</v>
      </c>
      <c r="AE22" s="160">
        <v>128.6557</v>
      </c>
      <c r="AF22" s="160">
        <v>141.71799999999999</v>
      </c>
    </row>
    <row r="23" spans="1:32" ht="18" customHeight="1" x14ac:dyDescent="0.3">
      <c r="A23" s="157" t="s">
        <v>54</v>
      </c>
      <c r="B23" s="157" t="s">
        <v>861</v>
      </c>
      <c r="C23" s="160">
        <v>502.53699999999998</v>
      </c>
      <c r="D23" s="160">
        <v>510.733</v>
      </c>
      <c r="E23" s="160">
        <v>511.85059999999999</v>
      </c>
      <c r="F23" s="160">
        <v>519.26559999999995</v>
      </c>
      <c r="G23" s="160">
        <v>520.41920000000005</v>
      </c>
      <c r="H23" s="160">
        <v>520.6893</v>
      </c>
      <c r="I23" s="160">
        <v>517.43200000000002</v>
      </c>
      <c r="J23" s="160">
        <v>506.33890000000002</v>
      </c>
      <c r="K23" s="160">
        <v>501.6182</v>
      </c>
      <c r="L23" s="160">
        <v>483.36219999999997</v>
      </c>
      <c r="M23" s="160">
        <v>508.5172</v>
      </c>
      <c r="N23" s="160">
        <v>492.99549999999999</v>
      </c>
      <c r="O23" s="160">
        <v>225.2371</v>
      </c>
      <c r="P23" s="160">
        <v>221.6121</v>
      </c>
      <c r="Q23" s="160">
        <v>223.56020000000001</v>
      </c>
      <c r="R23" s="160">
        <v>224.03399999999999</v>
      </c>
      <c r="S23" s="160">
        <v>221.5504</v>
      </c>
      <c r="T23" s="160">
        <v>222.73589999999999</v>
      </c>
      <c r="U23" s="160">
        <v>226.1</v>
      </c>
      <c r="V23" s="161"/>
      <c r="W23" s="160">
        <v>226.4</v>
      </c>
      <c r="X23" s="160">
        <v>141.36279999999999</v>
      </c>
      <c r="Y23" s="160">
        <v>140.6155</v>
      </c>
      <c r="Z23" s="160">
        <v>138.73609999999999</v>
      </c>
      <c r="AA23" s="160">
        <v>139.52000000000001</v>
      </c>
      <c r="AB23" s="160">
        <v>135.17099999999999</v>
      </c>
      <c r="AC23" s="161"/>
      <c r="AD23" s="160">
        <v>141.78059999999999</v>
      </c>
      <c r="AE23" s="160">
        <v>129.1071</v>
      </c>
      <c r="AF23" s="160">
        <v>142.0856</v>
      </c>
    </row>
    <row r="24" spans="1:32" ht="18" customHeight="1" x14ac:dyDescent="0.3">
      <c r="A24" s="157" t="s">
        <v>54</v>
      </c>
      <c r="B24" s="157" t="s">
        <v>862</v>
      </c>
      <c r="C24" s="160">
        <v>499.44200000000001</v>
      </c>
      <c r="D24" s="160">
        <v>503.53809999999999</v>
      </c>
      <c r="E24" s="160">
        <v>505.54829999999998</v>
      </c>
      <c r="F24" s="160">
        <v>514.68899999999996</v>
      </c>
      <c r="G24" s="160">
        <v>516.04330000000004</v>
      </c>
      <c r="H24" s="160">
        <v>517.00969999999995</v>
      </c>
      <c r="I24" s="160">
        <v>517.63350000000003</v>
      </c>
      <c r="J24" s="160">
        <v>506.07569999999998</v>
      </c>
      <c r="K24" s="160">
        <v>503.76960000000003</v>
      </c>
      <c r="L24" s="160">
        <v>484.15879999999999</v>
      </c>
      <c r="M24" s="160">
        <v>508.46109999999999</v>
      </c>
      <c r="N24" s="160">
        <v>494.68880000000001</v>
      </c>
      <c r="O24" s="160">
        <v>224.42420000000001</v>
      </c>
      <c r="P24" s="160">
        <v>222.5438</v>
      </c>
      <c r="Q24" s="160">
        <v>223.8878</v>
      </c>
      <c r="R24" s="160">
        <v>222.29300000000001</v>
      </c>
      <c r="S24" s="160">
        <v>219.26910000000001</v>
      </c>
      <c r="T24" s="160">
        <v>223.14189999999999</v>
      </c>
      <c r="U24" s="160">
        <v>226.1</v>
      </c>
      <c r="V24" s="161"/>
      <c r="W24" s="160">
        <v>226</v>
      </c>
      <c r="X24" s="160">
        <v>141.3922</v>
      </c>
      <c r="Y24" s="160">
        <v>140.5813</v>
      </c>
      <c r="Z24" s="160">
        <v>138.53569999999999</v>
      </c>
      <c r="AA24" s="160">
        <v>139.3253</v>
      </c>
      <c r="AB24" s="160">
        <v>135.0744</v>
      </c>
      <c r="AC24" s="161"/>
      <c r="AD24" s="160">
        <v>141.9855</v>
      </c>
      <c r="AE24" s="160">
        <v>128.2766</v>
      </c>
      <c r="AF24" s="160">
        <v>141.37090000000001</v>
      </c>
    </row>
    <row r="25" spans="1:32" ht="18" customHeight="1" x14ac:dyDescent="0.3">
      <c r="A25" s="157" t="s">
        <v>54</v>
      </c>
      <c r="B25" s="157" t="s">
        <v>863</v>
      </c>
      <c r="C25" s="162">
        <v>501.38290000000001</v>
      </c>
      <c r="D25" s="162">
        <v>511.10059999999999</v>
      </c>
      <c r="E25" s="162">
        <v>516.57730000000004</v>
      </c>
      <c r="F25" s="162">
        <v>515.21879999999999</v>
      </c>
      <c r="G25" s="162">
        <v>516.23299999999995</v>
      </c>
      <c r="H25" s="162">
        <v>517.9633</v>
      </c>
      <c r="I25" s="162">
        <v>518.36440000000005</v>
      </c>
      <c r="J25" s="162">
        <v>508.05770000000001</v>
      </c>
      <c r="K25" s="162">
        <v>503.75349999999997</v>
      </c>
      <c r="L25" s="162">
        <v>485.02870000000001</v>
      </c>
      <c r="M25" s="162">
        <v>510.51850000000002</v>
      </c>
      <c r="N25" s="162">
        <v>494.9504</v>
      </c>
      <c r="O25" s="162">
        <v>224.70740000000001</v>
      </c>
      <c r="P25" s="162">
        <v>225.0848</v>
      </c>
      <c r="Q25" s="162">
        <v>225.0093</v>
      </c>
      <c r="R25" s="162">
        <v>222.01249999999999</v>
      </c>
      <c r="S25" s="162">
        <v>219.18049999999999</v>
      </c>
      <c r="T25" s="162">
        <v>223.43620000000001</v>
      </c>
      <c r="U25" s="162">
        <v>226.8</v>
      </c>
      <c r="V25" s="162">
        <v>0</v>
      </c>
      <c r="W25" s="162">
        <v>225.8</v>
      </c>
      <c r="X25" s="162">
        <v>141.32859999999999</v>
      </c>
      <c r="Y25" s="162">
        <v>140.69499999999999</v>
      </c>
      <c r="Z25" s="162">
        <v>138.59030000000001</v>
      </c>
      <c r="AA25" s="162">
        <v>139.65369999999999</v>
      </c>
      <c r="AB25" s="162">
        <v>135.26759999999999</v>
      </c>
      <c r="AC25" s="163"/>
      <c r="AD25" s="162">
        <v>141.73670000000001</v>
      </c>
      <c r="AE25" s="162">
        <v>128.6028</v>
      </c>
      <c r="AF25" s="162">
        <v>142.04480000000001</v>
      </c>
    </row>
    <row r="26" spans="1:32" ht="18" customHeight="1" x14ac:dyDescent="0.3">
      <c r="A26" s="157" t="s">
        <v>54</v>
      </c>
      <c r="B26" s="157" t="s">
        <v>864</v>
      </c>
      <c r="C26" s="158">
        <v>500.38619999999997</v>
      </c>
      <c r="D26" s="158">
        <v>509.4726</v>
      </c>
      <c r="E26" s="158">
        <v>509.01459999999997</v>
      </c>
      <c r="F26" s="158">
        <v>511.52820000000003</v>
      </c>
      <c r="G26" s="158">
        <v>512.75850000000003</v>
      </c>
      <c r="H26" s="158">
        <v>514.03390000000002</v>
      </c>
      <c r="I26" s="158">
        <v>518.25319999999999</v>
      </c>
      <c r="J26" s="158">
        <v>506.73169999999999</v>
      </c>
      <c r="K26" s="158">
        <v>503.95890000000003</v>
      </c>
      <c r="L26" s="158">
        <v>485.79390000000001</v>
      </c>
      <c r="M26" s="158">
        <v>510.63990000000001</v>
      </c>
      <c r="N26" s="158">
        <v>495.10079999999999</v>
      </c>
      <c r="O26" s="158">
        <v>224.30520000000001</v>
      </c>
      <c r="P26" s="158">
        <v>224.3596</v>
      </c>
      <c r="Q26" s="158">
        <v>223.79580000000001</v>
      </c>
      <c r="R26" s="158">
        <v>219.61019999999999</v>
      </c>
      <c r="S26" s="158">
        <v>216.24950000000001</v>
      </c>
      <c r="T26" s="158">
        <v>223.12629999999999</v>
      </c>
      <c r="U26" s="158">
        <v>226.1</v>
      </c>
      <c r="V26" s="159"/>
      <c r="W26" s="158">
        <v>225.2</v>
      </c>
      <c r="X26" s="158">
        <v>140.35759999999999</v>
      </c>
      <c r="Y26" s="158">
        <v>140.739</v>
      </c>
      <c r="Z26" s="158">
        <v>138.1294</v>
      </c>
      <c r="AA26" s="158">
        <v>139.00700000000001</v>
      </c>
      <c r="AB26" s="158">
        <v>134.75700000000001</v>
      </c>
      <c r="AC26" s="159"/>
      <c r="AD26" s="158">
        <v>141.6635</v>
      </c>
      <c r="AE26" s="158">
        <v>127.8668</v>
      </c>
      <c r="AF26" s="158">
        <v>141.33000000000001</v>
      </c>
    </row>
    <row r="27" spans="1:32" ht="18" customHeight="1" x14ac:dyDescent="0.3">
      <c r="A27" s="157" t="s">
        <v>54</v>
      </c>
      <c r="B27" s="157" t="s">
        <v>865</v>
      </c>
      <c r="C27" s="160">
        <v>500.28129999999999</v>
      </c>
      <c r="D27" s="160">
        <v>505.32369999999997</v>
      </c>
      <c r="E27" s="160">
        <v>510.27499999999998</v>
      </c>
      <c r="F27" s="160">
        <v>511.39679999999998</v>
      </c>
      <c r="G27" s="160">
        <v>512.07159999999999</v>
      </c>
      <c r="H27" s="160">
        <v>513.90120000000002</v>
      </c>
      <c r="I27" s="160">
        <v>516.30849999999998</v>
      </c>
      <c r="J27" s="160">
        <v>505.69630000000001</v>
      </c>
      <c r="K27" s="160">
        <v>503.55200000000002</v>
      </c>
      <c r="L27" s="160">
        <v>485.37130000000002</v>
      </c>
      <c r="M27" s="160">
        <v>509.91840000000002</v>
      </c>
      <c r="N27" s="160">
        <v>494.685</v>
      </c>
      <c r="O27" s="160">
        <v>223.17830000000001</v>
      </c>
      <c r="P27" s="160">
        <v>222.364</v>
      </c>
      <c r="Q27" s="160">
        <v>222.4451</v>
      </c>
      <c r="R27" s="160">
        <v>221.22790000000001</v>
      </c>
      <c r="S27" s="160">
        <v>216.89179999999999</v>
      </c>
      <c r="T27" s="160">
        <v>222.99930000000001</v>
      </c>
      <c r="U27" s="160">
        <v>226.1</v>
      </c>
      <c r="V27" s="161"/>
      <c r="W27" s="160">
        <v>224.6</v>
      </c>
      <c r="X27" s="160">
        <v>140.30080000000001</v>
      </c>
      <c r="Y27" s="160">
        <v>140.32980000000001</v>
      </c>
      <c r="Z27" s="160">
        <v>137.91630000000001</v>
      </c>
      <c r="AA27" s="160">
        <v>138.863</v>
      </c>
      <c r="AB27" s="160">
        <v>134.68799999999999</v>
      </c>
      <c r="AC27" s="161"/>
      <c r="AD27" s="160">
        <v>141.60489999999999</v>
      </c>
      <c r="AE27" s="160">
        <v>127.8008</v>
      </c>
      <c r="AF27" s="160">
        <v>141.33000000000001</v>
      </c>
    </row>
    <row r="28" spans="1:32" ht="18" customHeight="1" x14ac:dyDescent="0.3">
      <c r="A28" s="157" t="s">
        <v>54</v>
      </c>
      <c r="B28" s="157" t="s">
        <v>866</v>
      </c>
      <c r="C28" s="160">
        <v>498.23540000000003</v>
      </c>
      <c r="D28" s="160">
        <v>503.0129</v>
      </c>
      <c r="E28" s="160">
        <v>504.76049999999998</v>
      </c>
      <c r="F28" s="160">
        <v>508.2473</v>
      </c>
      <c r="G28" s="160">
        <v>510.34219999999999</v>
      </c>
      <c r="H28" s="160">
        <v>0</v>
      </c>
      <c r="I28" s="161"/>
      <c r="J28" s="160">
        <v>505.25259999999997</v>
      </c>
      <c r="K28" s="160">
        <v>504.10210000000001</v>
      </c>
      <c r="L28" s="160">
        <v>484.5256</v>
      </c>
      <c r="M28" s="160">
        <v>510.08850000000001</v>
      </c>
      <c r="N28" s="160">
        <v>494.08530000000002</v>
      </c>
      <c r="O28" s="160">
        <v>221.99950000000001</v>
      </c>
      <c r="P28" s="160">
        <v>221.70240000000001</v>
      </c>
      <c r="Q28" s="160">
        <v>221.9727</v>
      </c>
      <c r="R28" s="160">
        <v>219.39879999999999</v>
      </c>
      <c r="S28" s="160">
        <v>215.68109999999999</v>
      </c>
      <c r="T28" s="160">
        <v>222.88990000000001</v>
      </c>
      <c r="U28" s="160">
        <v>226.1</v>
      </c>
      <c r="V28" s="161"/>
      <c r="W28" s="160">
        <v>224.4</v>
      </c>
      <c r="X28" s="160">
        <v>140.31530000000001</v>
      </c>
      <c r="Y28" s="160">
        <v>140.4734</v>
      </c>
      <c r="Z28" s="160">
        <v>137.90280000000001</v>
      </c>
      <c r="AA28" s="160">
        <v>138.90620000000001</v>
      </c>
      <c r="AB28" s="160">
        <v>134.43960000000001</v>
      </c>
      <c r="AC28" s="161"/>
      <c r="AD28" s="160">
        <v>141.5171</v>
      </c>
      <c r="AE28" s="160">
        <v>127.27809999999999</v>
      </c>
      <c r="AF28" s="160">
        <v>141.35040000000001</v>
      </c>
    </row>
    <row r="29" spans="1:32" ht="18" customHeight="1" x14ac:dyDescent="0.3">
      <c r="A29" s="157" t="s">
        <v>54</v>
      </c>
      <c r="B29" s="157" t="s">
        <v>867</v>
      </c>
      <c r="C29" s="160">
        <v>497.76339999999999</v>
      </c>
      <c r="D29" s="160">
        <v>500.17700000000002</v>
      </c>
      <c r="E29" s="161"/>
      <c r="F29" s="160">
        <v>507.69839999999999</v>
      </c>
      <c r="G29" s="160">
        <v>509.05889999999999</v>
      </c>
      <c r="H29" s="161"/>
      <c r="I29" s="161"/>
      <c r="J29" s="160">
        <v>504.52390000000003</v>
      </c>
      <c r="K29" s="160">
        <v>503.62619999999998</v>
      </c>
      <c r="L29" s="160">
        <v>483.8997</v>
      </c>
      <c r="M29" s="160">
        <v>509.89710000000002</v>
      </c>
      <c r="N29" s="160">
        <v>492.95920000000001</v>
      </c>
      <c r="O29" s="160">
        <v>224.52959999999999</v>
      </c>
      <c r="P29" s="160">
        <v>220.4477</v>
      </c>
      <c r="Q29" s="160">
        <v>221.44030000000001</v>
      </c>
      <c r="R29" s="160">
        <v>219.35929999999999</v>
      </c>
      <c r="S29" s="160">
        <v>214.5367</v>
      </c>
      <c r="T29" s="160">
        <v>223.126</v>
      </c>
      <c r="U29" s="160">
        <v>226</v>
      </c>
      <c r="V29" s="161"/>
      <c r="W29" s="160">
        <v>223.9</v>
      </c>
      <c r="X29" s="160">
        <v>140.48740000000001</v>
      </c>
      <c r="Y29" s="160">
        <v>140.5872</v>
      </c>
      <c r="Z29" s="160">
        <v>137.7379</v>
      </c>
      <c r="AA29" s="160">
        <v>139.12559999999999</v>
      </c>
      <c r="AB29" s="160">
        <v>134.1636</v>
      </c>
      <c r="AC29" s="161"/>
      <c r="AD29" s="160">
        <v>141.44390000000001</v>
      </c>
      <c r="AE29" s="160">
        <v>126.57769999999999</v>
      </c>
      <c r="AF29" s="160">
        <v>141.28919999999999</v>
      </c>
    </row>
    <row r="30" spans="1:32" ht="18" customHeight="1" x14ac:dyDescent="0.3">
      <c r="A30" s="157" t="s">
        <v>54</v>
      </c>
      <c r="B30" s="157" t="s">
        <v>868</v>
      </c>
      <c r="C30" s="160">
        <v>505.2647</v>
      </c>
      <c r="D30" s="160">
        <v>506.37400000000002</v>
      </c>
      <c r="E30" s="160">
        <v>504.97059999999999</v>
      </c>
      <c r="F30" s="160">
        <v>506.8297</v>
      </c>
      <c r="G30" s="160">
        <v>508.39260000000002</v>
      </c>
      <c r="H30" s="161"/>
      <c r="I30" s="161"/>
      <c r="J30" s="160">
        <v>504.15309999999999</v>
      </c>
      <c r="K30" s="160">
        <v>502.11680000000001</v>
      </c>
      <c r="L30" s="160">
        <v>482.80520000000001</v>
      </c>
      <c r="M30" s="160">
        <v>509.04239999999999</v>
      </c>
      <c r="N30" s="160">
        <v>492.80869999999999</v>
      </c>
      <c r="O30" s="160">
        <v>226.85220000000001</v>
      </c>
      <c r="P30" s="160">
        <v>224.9999</v>
      </c>
      <c r="Q30" s="160">
        <v>224.89340000000001</v>
      </c>
      <c r="R30" s="160">
        <v>218.89590000000001</v>
      </c>
      <c r="S30" s="160">
        <v>215.00919999999999</v>
      </c>
      <c r="T30" s="160">
        <v>222.70410000000001</v>
      </c>
      <c r="U30" s="160">
        <v>225.5</v>
      </c>
      <c r="V30" s="161"/>
      <c r="W30" s="160">
        <v>223.9</v>
      </c>
      <c r="X30" s="160">
        <v>139.87809999999999</v>
      </c>
      <c r="Y30" s="160">
        <v>140.2817</v>
      </c>
      <c r="Z30" s="160">
        <v>137.5163</v>
      </c>
      <c r="AA30" s="160">
        <v>138.5822</v>
      </c>
      <c r="AB30" s="160">
        <v>134.136</v>
      </c>
      <c r="AC30" s="161"/>
      <c r="AD30" s="160">
        <v>141.239</v>
      </c>
      <c r="AE30" s="160">
        <v>125.8587</v>
      </c>
      <c r="AF30" s="160">
        <v>141.28919999999999</v>
      </c>
    </row>
    <row r="31" spans="1:32" ht="18" customHeight="1" x14ac:dyDescent="0.3">
      <c r="A31" s="157" t="s">
        <v>54</v>
      </c>
      <c r="B31" s="157" t="s">
        <v>869</v>
      </c>
      <c r="C31" s="160">
        <v>504.42540000000002</v>
      </c>
      <c r="D31" s="160">
        <v>503.11799999999999</v>
      </c>
      <c r="E31" s="160">
        <v>502.92230000000001</v>
      </c>
      <c r="F31" s="160">
        <v>504.99009999999998</v>
      </c>
      <c r="G31" s="160">
        <v>506.43369999999999</v>
      </c>
      <c r="H31" s="161"/>
      <c r="I31" s="161"/>
      <c r="J31" s="160">
        <v>503.06900000000002</v>
      </c>
      <c r="K31" s="160">
        <v>501.59230000000002</v>
      </c>
      <c r="L31" s="160">
        <v>482.34730000000002</v>
      </c>
      <c r="M31" s="160">
        <v>508.41919999999999</v>
      </c>
      <c r="N31" s="160">
        <v>492.5419</v>
      </c>
      <c r="O31" s="160">
        <v>226.0248</v>
      </c>
      <c r="P31" s="160">
        <v>224.13200000000001</v>
      </c>
      <c r="Q31" s="160">
        <v>223.74940000000001</v>
      </c>
      <c r="R31" s="160">
        <v>218.47229999999999</v>
      </c>
      <c r="S31" s="160">
        <v>215.31190000000001</v>
      </c>
      <c r="T31" s="160">
        <v>222.17410000000001</v>
      </c>
      <c r="U31" s="160">
        <v>226</v>
      </c>
      <c r="V31" s="161"/>
      <c r="W31" s="160">
        <v>223.3</v>
      </c>
      <c r="X31" s="160">
        <v>140.10169999999999</v>
      </c>
      <c r="Y31" s="160">
        <v>140.6377</v>
      </c>
      <c r="Z31" s="160">
        <v>137.52629999999999</v>
      </c>
      <c r="AA31" s="160">
        <v>138.36770000000001</v>
      </c>
      <c r="AB31" s="160">
        <v>133.83240000000001</v>
      </c>
      <c r="AC31" s="161"/>
      <c r="AD31" s="160">
        <v>141.28290000000001</v>
      </c>
      <c r="AE31" s="160">
        <v>125.762</v>
      </c>
      <c r="AF31" s="160">
        <v>140.92160000000001</v>
      </c>
    </row>
    <row r="32" spans="1:32" ht="18" customHeight="1" x14ac:dyDescent="0.3">
      <c r="A32" s="157" t="s">
        <v>54</v>
      </c>
      <c r="B32" s="157" t="s">
        <v>870</v>
      </c>
      <c r="C32" s="160">
        <v>504.37299999999999</v>
      </c>
      <c r="D32" s="160">
        <v>503.90570000000002</v>
      </c>
      <c r="E32" s="161"/>
      <c r="F32" s="160">
        <v>504.52260000000001</v>
      </c>
      <c r="G32" s="160">
        <v>506.13819999999998</v>
      </c>
      <c r="H32" s="161"/>
      <c r="I32" s="160">
        <v>510.24740000000003</v>
      </c>
      <c r="J32" s="160">
        <v>502.44900000000001</v>
      </c>
      <c r="K32" s="160">
        <v>500.98340000000002</v>
      </c>
      <c r="L32" s="160">
        <v>480.98860000000002</v>
      </c>
      <c r="M32" s="160">
        <v>507.47120000000001</v>
      </c>
      <c r="N32" s="160">
        <v>491.84010000000001</v>
      </c>
      <c r="O32" s="160">
        <v>225.6908</v>
      </c>
      <c r="P32" s="160">
        <v>223.73840000000001</v>
      </c>
      <c r="Q32" s="160">
        <v>223.5788</v>
      </c>
      <c r="R32" s="160">
        <v>217.8571</v>
      </c>
      <c r="S32" s="160">
        <v>214.78039999999999</v>
      </c>
      <c r="T32" s="160">
        <v>222.4101</v>
      </c>
      <c r="U32" s="160">
        <v>225.5</v>
      </c>
      <c r="V32" s="161"/>
      <c r="W32" s="160">
        <v>223.6</v>
      </c>
      <c r="X32" s="160">
        <v>143.3023</v>
      </c>
      <c r="Y32" s="160">
        <v>140.79320000000001</v>
      </c>
      <c r="Z32" s="160">
        <v>137.34970000000001</v>
      </c>
      <c r="AA32" s="160">
        <v>139.7953</v>
      </c>
      <c r="AB32" s="160">
        <v>133.28039999999999</v>
      </c>
      <c r="AC32" s="161"/>
      <c r="AD32" s="160">
        <v>141.13650000000001</v>
      </c>
      <c r="AE32" s="160">
        <v>126.19119999999999</v>
      </c>
      <c r="AF32" s="160">
        <v>144.51599999999999</v>
      </c>
    </row>
    <row r="33" spans="1:32" ht="18" customHeight="1" x14ac:dyDescent="0.3">
      <c r="A33" s="157" t="s">
        <v>54</v>
      </c>
      <c r="B33" s="157" t="s">
        <v>871</v>
      </c>
      <c r="C33" s="162">
        <v>503.4812</v>
      </c>
      <c r="D33" s="162">
        <v>501.7</v>
      </c>
      <c r="E33" s="162">
        <v>498.19560000000001</v>
      </c>
      <c r="F33" s="162">
        <v>499.24059999999997</v>
      </c>
      <c r="G33" s="162">
        <v>501.55059999999997</v>
      </c>
      <c r="H33" s="163"/>
      <c r="I33" s="163"/>
      <c r="J33" s="162">
        <v>500.41899999999998</v>
      </c>
      <c r="K33" s="162">
        <v>499.67039999999997</v>
      </c>
      <c r="L33" s="162">
        <v>479.7799</v>
      </c>
      <c r="M33" s="162">
        <v>505.86709999999999</v>
      </c>
      <c r="N33" s="162">
        <v>490.68540000000002</v>
      </c>
      <c r="O33" s="162">
        <v>224.74529999999999</v>
      </c>
      <c r="P33" s="162">
        <v>222.93020000000001</v>
      </c>
      <c r="Q33" s="162">
        <v>222.9829</v>
      </c>
      <c r="R33" s="162">
        <v>220.863</v>
      </c>
      <c r="S33" s="162">
        <v>216.02070000000001</v>
      </c>
      <c r="T33" s="162">
        <v>222.03139999999999</v>
      </c>
      <c r="U33" s="162">
        <v>224.9</v>
      </c>
      <c r="V33" s="163"/>
      <c r="W33" s="162">
        <v>222.9</v>
      </c>
      <c r="X33" s="162">
        <v>141.18819999999999</v>
      </c>
      <c r="Y33" s="162">
        <v>140.4383</v>
      </c>
      <c r="Z33" s="162">
        <v>137.49379999999999</v>
      </c>
      <c r="AA33" s="162">
        <v>139.0883</v>
      </c>
      <c r="AB33" s="162">
        <v>133.66679999999999</v>
      </c>
      <c r="AC33" s="163"/>
      <c r="AD33" s="162">
        <v>140.7852</v>
      </c>
      <c r="AE33" s="162">
        <v>126.5146</v>
      </c>
      <c r="AF33" s="162">
        <v>142.535</v>
      </c>
    </row>
    <row r="34" spans="1:32" ht="18" customHeight="1" x14ac:dyDescent="0.3">
      <c r="A34" s="157" t="s">
        <v>54</v>
      </c>
      <c r="B34" s="157" t="s">
        <v>872</v>
      </c>
      <c r="C34" s="158">
        <v>503.74349999999998</v>
      </c>
      <c r="D34" s="158">
        <v>502.27760000000001</v>
      </c>
      <c r="E34" s="158">
        <v>501.97699999999998</v>
      </c>
      <c r="F34" s="158">
        <v>500.12009999999998</v>
      </c>
      <c r="G34" s="158">
        <v>502.1653</v>
      </c>
      <c r="H34" s="159"/>
      <c r="I34" s="159"/>
      <c r="J34" s="158">
        <v>500.92509999999999</v>
      </c>
      <c r="K34" s="158">
        <v>499.92140000000001</v>
      </c>
      <c r="L34" s="158">
        <v>479.92570000000001</v>
      </c>
      <c r="M34" s="158">
        <v>506.01299999999998</v>
      </c>
      <c r="N34" s="158">
        <v>490.4982</v>
      </c>
      <c r="O34" s="158">
        <v>224.49279999999999</v>
      </c>
      <c r="P34" s="158">
        <v>223.18719999999999</v>
      </c>
      <c r="Q34" s="158">
        <v>223.07470000000001</v>
      </c>
      <c r="R34" s="158">
        <v>221.12530000000001</v>
      </c>
      <c r="S34" s="158">
        <v>216.2791</v>
      </c>
      <c r="T34" s="158">
        <v>222.1772</v>
      </c>
      <c r="U34" s="158">
        <v>224.9</v>
      </c>
      <c r="V34" s="159"/>
      <c r="W34" s="158">
        <v>223.4</v>
      </c>
      <c r="X34" s="158">
        <v>142.8218</v>
      </c>
      <c r="Y34" s="158">
        <v>140.65280000000001</v>
      </c>
      <c r="Z34" s="158">
        <v>137.72110000000001</v>
      </c>
      <c r="AA34" s="158">
        <v>139.87479999999999</v>
      </c>
      <c r="AB34" s="158">
        <v>134.08080000000001</v>
      </c>
      <c r="AC34" s="159"/>
      <c r="AD34" s="158">
        <v>141.0487</v>
      </c>
      <c r="AE34" s="158">
        <v>126.9068</v>
      </c>
      <c r="AF34" s="158">
        <v>143.51519999999999</v>
      </c>
    </row>
    <row r="35" spans="1:32" ht="18" customHeight="1" x14ac:dyDescent="0.3">
      <c r="A35" s="157" t="s">
        <v>54</v>
      </c>
      <c r="B35" s="157" t="s">
        <v>873</v>
      </c>
      <c r="C35" s="160">
        <v>504.16309999999999</v>
      </c>
      <c r="D35" s="160">
        <v>502.96039999999999</v>
      </c>
      <c r="E35" s="160">
        <v>497.72300000000001</v>
      </c>
      <c r="F35" s="160">
        <v>500.5856</v>
      </c>
      <c r="G35" s="160">
        <v>502.8612</v>
      </c>
      <c r="H35" s="161"/>
      <c r="I35" s="161"/>
      <c r="J35" s="160">
        <v>501.54730000000001</v>
      </c>
      <c r="K35" s="160">
        <v>500.36759999999998</v>
      </c>
      <c r="L35" s="160">
        <v>480.73059999999998</v>
      </c>
      <c r="M35" s="160">
        <v>506.93830000000003</v>
      </c>
      <c r="N35" s="160">
        <v>491.58730000000003</v>
      </c>
      <c r="O35" s="160">
        <v>225.15199999999999</v>
      </c>
      <c r="P35" s="160">
        <v>223.7561</v>
      </c>
      <c r="Q35" s="160">
        <v>223.45679999999999</v>
      </c>
      <c r="R35" s="160">
        <v>221.72499999999999</v>
      </c>
      <c r="S35" s="160">
        <v>216.6482</v>
      </c>
      <c r="T35" s="160">
        <v>222.1507</v>
      </c>
      <c r="U35" s="160">
        <v>225.4</v>
      </c>
      <c r="V35" s="161"/>
      <c r="W35" s="160">
        <v>223.2</v>
      </c>
      <c r="X35" s="160">
        <v>139.34399999999999</v>
      </c>
      <c r="Y35" s="160">
        <v>140.60050000000001</v>
      </c>
      <c r="Z35" s="160">
        <v>137.8853</v>
      </c>
      <c r="AA35" s="160">
        <v>138.15299999999999</v>
      </c>
      <c r="AB35" s="160">
        <v>134.89500000000001</v>
      </c>
      <c r="AC35" s="161"/>
      <c r="AD35" s="160">
        <v>141.2097</v>
      </c>
      <c r="AE35" s="160">
        <v>127.27930000000001</v>
      </c>
      <c r="AF35" s="160">
        <v>140.5335</v>
      </c>
    </row>
    <row r="36" spans="1:32" ht="18" customHeight="1" x14ac:dyDescent="0.3">
      <c r="A36" s="157" t="s">
        <v>54</v>
      </c>
      <c r="B36" s="157" t="s">
        <v>874</v>
      </c>
      <c r="C36" s="160">
        <v>504.79259999999999</v>
      </c>
      <c r="D36" s="160">
        <v>505.84890000000001</v>
      </c>
      <c r="E36" s="160">
        <v>504.28789999999998</v>
      </c>
      <c r="F36" s="160">
        <v>503.12259999999998</v>
      </c>
      <c r="G36" s="160">
        <v>505.4307</v>
      </c>
      <c r="H36" s="160">
        <v>0</v>
      </c>
      <c r="I36" s="161"/>
      <c r="J36" s="160">
        <v>503.19139999999999</v>
      </c>
      <c r="K36" s="160">
        <v>501.5025</v>
      </c>
      <c r="L36" s="160">
        <v>481.7457</v>
      </c>
      <c r="M36" s="160">
        <v>507.53480000000002</v>
      </c>
      <c r="N36" s="160">
        <v>492.88929999999999</v>
      </c>
      <c r="O36" s="160">
        <v>225.80340000000001</v>
      </c>
      <c r="P36" s="160">
        <v>224.80090000000001</v>
      </c>
      <c r="Q36" s="160">
        <v>224.4502</v>
      </c>
      <c r="R36" s="160">
        <v>222.8193</v>
      </c>
      <c r="S36" s="160">
        <v>217.55629999999999</v>
      </c>
      <c r="T36" s="160">
        <v>222.5822</v>
      </c>
      <c r="U36" s="160">
        <v>225.5</v>
      </c>
      <c r="V36" s="161"/>
      <c r="W36" s="160">
        <v>223.7</v>
      </c>
      <c r="X36" s="160">
        <v>139.31469999999999</v>
      </c>
      <c r="Y36" s="160">
        <v>141.2372</v>
      </c>
      <c r="Z36" s="160">
        <v>137.98159999999999</v>
      </c>
      <c r="AA36" s="160">
        <v>138.39490000000001</v>
      </c>
      <c r="AB36" s="160">
        <v>135.0744</v>
      </c>
      <c r="AC36" s="161"/>
      <c r="AD36" s="160">
        <v>141.5318</v>
      </c>
      <c r="AE36" s="160">
        <v>127.74379999999999</v>
      </c>
      <c r="AF36" s="160">
        <v>140.5335</v>
      </c>
    </row>
    <row r="37" spans="1:32" ht="18" customHeight="1" x14ac:dyDescent="0.3">
      <c r="A37" s="157" t="s">
        <v>54</v>
      </c>
      <c r="B37" s="157" t="s">
        <v>875</v>
      </c>
      <c r="C37" s="160">
        <v>504.58280000000002</v>
      </c>
      <c r="D37" s="160">
        <v>504.95609999999999</v>
      </c>
      <c r="E37" s="161"/>
      <c r="F37" s="160">
        <v>502.22820000000002</v>
      </c>
      <c r="G37" s="160">
        <v>504.3005</v>
      </c>
      <c r="H37" s="161"/>
      <c r="I37" s="161"/>
      <c r="J37" s="160">
        <v>501.85140000000001</v>
      </c>
      <c r="K37" s="160">
        <v>500.86660000000001</v>
      </c>
      <c r="L37" s="160">
        <v>482.27710000000002</v>
      </c>
      <c r="M37" s="160">
        <v>508.0729</v>
      </c>
      <c r="N37" s="160">
        <v>490.7364</v>
      </c>
      <c r="O37" s="160">
        <v>226.04509999999999</v>
      </c>
      <c r="P37" s="160">
        <v>224.66149999999999</v>
      </c>
      <c r="Q37" s="160">
        <v>224.40719999999999</v>
      </c>
      <c r="R37" s="160">
        <v>222.08179999999999</v>
      </c>
      <c r="S37" s="160">
        <v>217.40129999999999</v>
      </c>
      <c r="T37" s="160">
        <v>222.2662</v>
      </c>
      <c r="U37" s="160">
        <v>225.5</v>
      </c>
      <c r="V37" s="161"/>
      <c r="W37" s="160">
        <v>223.5</v>
      </c>
      <c r="X37" s="161"/>
      <c r="Y37" s="160">
        <v>140.24340000000001</v>
      </c>
      <c r="Z37" s="160">
        <v>137.83199999999999</v>
      </c>
      <c r="AA37" s="160">
        <v>137.8297</v>
      </c>
      <c r="AB37" s="160">
        <v>134.57759999999999</v>
      </c>
      <c r="AC37" s="161"/>
      <c r="AD37" s="160">
        <v>141.18049999999999</v>
      </c>
      <c r="AE37" s="160">
        <v>127.4153</v>
      </c>
      <c r="AF37" s="160">
        <v>139.73699999999999</v>
      </c>
    </row>
    <row r="38" spans="1:32" ht="18" customHeight="1" x14ac:dyDescent="0.3">
      <c r="A38" s="157" t="s">
        <v>54</v>
      </c>
      <c r="B38" s="157" t="s">
        <v>876</v>
      </c>
      <c r="C38" s="160">
        <v>504.11070000000001</v>
      </c>
      <c r="D38" s="160">
        <v>502.43520000000001</v>
      </c>
      <c r="E38" s="161"/>
      <c r="F38" s="160">
        <v>498.02769999999998</v>
      </c>
      <c r="G38" s="160">
        <v>500.84840000000003</v>
      </c>
      <c r="H38" s="161"/>
      <c r="I38" s="161"/>
      <c r="J38" s="160">
        <v>498.53719999999998</v>
      </c>
      <c r="K38" s="160">
        <v>496.62079999999997</v>
      </c>
      <c r="L38" s="160">
        <v>476.64370000000002</v>
      </c>
      <c r="M38" s="160">
        <v>503.75839999999999</v>
      </c>
      <c r="N38" s="160">
        <v>486.75420000000003</v>
      </c>
      <c r="O38" s="160">
        <v>225.62029999999999</v>
      </c>
      <c r="P38" s="160">
        <v>223.46619999999999</v>
      </c>
      <c r="Q38" s="160">
        <v>223.90129999999999</v>
      </c>
      <c r="R38" s="160">
        <v>219.98920000000001</v>
      </c>
      <c r="S38" s="160">
        <v>214.75819999999999</v>
      </c>
      <c r="T38" s="160">
        <v>221.3732</v>
      </c>
      <c r="U38" s="160">
        <v>223</v>
      </c>
      <c r="V38" s="161"/>
      <c r="W38" s="160">
        <v>221.2</v>
      </c>
      <c r="X38" s="160">
        <v>138.48099999999999</v>
      </c>
      <c r="Y38" s="160">
        <v>140.22479999999999</v>
      </c>
      <c r="Z38" s="160">
        <v>137.28110000000001</v>
      </c>
      <c r="AA38" s="160">
        <v>137.292</v>
      </c>
      <c r="AB38" s="160">
        <v>133.9014</v>
      </c>
      <c r="AC38" s="161"/>
      <c r="AD38" s="160">
        <v>141.25360000000001</v>
      </c>
      <c r="AE38" s="160">
        <v>127.2418</v>
      </c>
      <c r="AF38" s="160">
        <v>138.94059999999999</v>
      </c>
    </row>
    <row r="39" spans="1:32" ht="18" customHeight="1" x14ac:dyDescent="0.3">
      <c r="A39" s="157" t="s">
        <v>54</v>
      </c>
      <c r="B39" s="157" t="s">
        <v>877</v>
      </c>
      <c r="C39" s="160">
        <v>503.4812</v>
      </c>
      <c r="D39" s="160">
        <v>501.7</v>
      </c>
      <c r="E39" s="161"/>
      <c r="F39" s="160">
        <v>497.92970000000003</v>
      </c>
      <c r="G39" s="160">
        <v>500.83100000000002</v>
      </c>
      <c r="H39" s="161"/>
      <c r="I39" s="160">
        <v>505.06049999999999</v>
      </c>
      <c r="J39" s="160">
        <v>498.81659999999999</v>
      </c>
      <c r="K39" s="160">
        <v>496.51060000000001</v>
      </c>
      <c r="L39" s="160">
        <v>475.86540000000002</v>
      </c>
      <c r="M39" s="160">
        <v>503.18529999999998</v>
      </c>
      <c r="N39" s="160">
        <v>485.81819999999999</v>
      </c>
      <c r="O39" s="160">
        <v>225.3201</v>
      </c>
      <c r="P39" s="160">
        <v>223.16650000000001</v>
      </c>
      <c r="Q39" s="160">
        <v>223.35290000000001</v>
      </c>
      <c r="R39" s="160">
        <v>220.01949999999999</v>
      </c>
      <c r="S39" s="160">
        <v>214.93539999999999</v>
      </c>
      <c r="T39" s="160">
        <v>221.2824</v>
      </c>
      <c r="U39" s="160">
        <v>222.9</v>
      </c>
      <c r="V39" s="161"/>
      <c r="W39" s="160">
        <v>221</v>
      </c>
      <c r="X39" s="160">
        <v>138.50069999999999</v>
      </c>
      <c r="Y39" s="160">
        <v>139.84389999999999</v>
      </c>
      <c r="Z39" s="160">
        <v>137.1679</v>
      </c>
      <c r="AA39" s="160">
        <v>137.00319999999999</v>
      </c>
      <c r="AB39" s="160">
        <v>133.61160000000001</v>
      </c>
      <c r="AC39" s="161"/>
      <c r="AD39" s="160">
        <v>141.0487</v>
      </c>
      <c r="AE39" s="160">
        <v>127.0175</v>
      </c>
      <c r="AF39" s="160">
        <v>138.94059999999999</v>
      </c>
    </row>
    <row r="40" spans="1:32" ht="18" customHeight="1" x14ac:dyDescent="0.3">
      <c r="A40" s="157" t="s">
        <v>54</v>
      </c>
      <c r="B40" s="157" t="s">
        <v>878</v>
      </c>
      <c r="C40" s="160">
        <v>504.8451</v>
      </c>
      <c r="D40" s="160">
        <v>500.91230000000002</v>
      </c>
      <c r="E40" s="160">
        <v>503.92020000000002</v>
      </c>
      <c r="F40" s="160">
        <v>499.4409</v>
      </c>
      <c r="G40" s="160">
        <v>500.9502</v>
      </c>
      <c r="H40" s="161"/>
      <c r="I40" s="161"/>
      <c r="J40" s="160">
        <v>498.9778</v>
      </c>
      <c r="K40" s="160">
        <v>496.5027</v>
      </c>
      <c r="L40" s="160">
        <v>476.0163</v>
      </c>
      <c r="M40" s="160">
        <v>502.71179999999998</v>
      </c>
      <c r="N40" s="160">
        <v>486.44830000000002</v>
      </c>
      <c r="O40" s="160">
        <v>225.5575</v>
      </c>
      <c r="P40" s="160">
        <v>223.93260000000001</v>
      </c>
      <c r="Q40" s="160">
        <v>223.7603</v>
      </c>
      <c r="R40" s="160">
        <v>220.4957</v>
      </c>
      <c r="S40" s="160">
        <v>215.50389999999999</v>
      </c>
      <c r="T40" s="160">
        <v>221.19820000000001</v>
      </c>
      <c r="U40" s="160">
        <v>223</v>
      </c>
      <c r="V40" s="161"/>
      <c r="W40" s="160">
        <v>221</v>
      </c>
      <c r="X40" s="160">
        <v>137.73230000000001</v>
      </c>
      <c r="Y40" s="160">
        <v>140.03270000000001</v>
      </c>
      <c r="Z40" s="160">
        <v>136.93819999999999</v>
      </c>
      <c r="AA40" s="160">
        <v>137.1268</v>
      </c>
      <c r="AB40" s="160">
        <v>133.72200000000001</v>
      </c>
      <c r="AC40" s="161"/>
      <c r="AD40" s="160">
        <v>141.13650000000001</v>
      </c>
      <c r="AE40" s="160">
        <v>126.9349</v>
      </c>
      <c r="AF40" s="160">
        <v>139.0222</v>
      </c>
    </row>
    <row r="41" spans="1:32" ht="18" customHeight="1" x14ac:dyDescent="0.3">
      <c r="A41" s="157" t="s">
        <v>54</v>
      </c>
      <c r="B41" s="157" t="s">
        <v>879</v>
      </c>
      <c r="C41" s="162">
        <v>504.26799999999997</v>
      </c>
      <c r="D41" s="162">
        <v>503.90570000000002</v>
      </c>
      <c r="E41" s="162">
        <v>502.50220000000002</v>
      </c>
      <c r="F41" s="162">
        <v>500.22160000000002</v>
      </c>
      <c r="G41" s="162">
        <v>502.8098</v>
      </c>
      <c r="H41" s="163"/>
      <c r="I41" s="163"/>
      <c r="J41" s="162">
        <v>500.08049999999997</v>
      </c>
      <c r="K41" s="162">
        <v>496.13709999999998</v>
      </c>
      <c r="L41" s="162">
        <v>475.90100000000001</v>
      </c>
      <c r="M41" s="162">
        <v>502.80840000000001</v>
      </c>
      <c r="N41" s="162">
        <v>486.46550000000002</v>
      </c>
      <c r="O41" s="162">
        <v>226.22479999999999</v>
      </c>
      <c r="P41" s="162">
        <v>223.917</v>
      </c>
      <c r="Q41" s="162">
        <v>224.03299999999999</v>
      </c>
      <c r="R41" s="162">
        <v>221.3126</v>
      </c>
      <c r="S41" s="162">
        <v>216.7073</v>
      </c>
      <c r="T41" s="162">
        <v>221.10839999999999</v>
      </c>
      <c r="U41" s="162">
        <v>223</v>
      </c>
      <c r="V41" s="163"/>
      <c r="W41" s="162">
        <v>220.9</v>
      </c>
      <c r="X41" s="162">
        <v>138.49340000000001</v>
      </c>
      <c r="Y41" s="162">
        <v>139.78120000000001</v>
      </c>
      <c r="Z41" s="162">
        <v>136.8665</v>
      </c>
      <c r="AA41" s="162">
        <v>137.1285</v>
      </c>
      <c r="AB41" s="162">
        <v>133.6806</v>
      </c>
      <c r="AC41" s="163"/>
      <c r="AD41" s="162">
        <v>141.00479999999999</v>
      </c>
      <c r="AE41" s="162">
        <v>126.9802</v>
      </c>
      <c r="AF41" s="162">
        <v>139.32859999999999</v>
      </c>
    </row>
    <row r="42" spans="1:32" ht="18" customHeight="1" x14ac:dyDescent="0.3">
      <c r="A42" s="157" t="s">
        <v>54</v>
      </c>
      <c r="B42" s="157" t="s">
        <v>880</v>
      </c>
      <c r="C42" s="158">
        <v>503.69099999999997</v>
      </c>
      <c r="D42" s="158">
        <v>501.7525</v>
      </c>
      <c r="E42" s="159"/>
      <c r="F42" s="158">
        <v>501.42689999999999</v>
      </c>
      <c r="G42" s="158">
        <v>504.11189999999999</v>
      </c>
      <c r="H42" s="159"/>
      <c r="I42" s="159"/>
      <c r="J42" s="158">
        <v>500.47059999999999</v>
      </c>
      <c r="K42" s="158">
        <v>496.73779999999999</v>
      </c>
      <c r="L42" s="158">
        <v>476.82749999999999</v>
      </c>
      <c r="M42" s="158">
        <v>503.07560000000001</v>
      </c>
      <c r="N42" s="158">
        <v>487.8707</v>
      </c>
      <c r="O42" s="158">
        <v>226.24619999999999</v>
      </c>
      <c r="P42" s="158">
        <v>223.483</v>
      </c>
      <c r="Q42" s="158">
        <v>223.9222</v>
      </c>
      <c r="R42" s="158">
        <v>221.74860000000001</v>
      </c>
      <c r="S42" s="158">
        <v>218.0583</v>
      </c>
      <c r="T42" s="158">
        <v>221.3852</v>
      </c>
      <c r="U42" s="158">
        <v>223.6</v>
      </c>
      <c r="V42" s="159"/>
      <c r="W42" s="158">
        <v>222</v>
      </c>
      <c r="X42" s="159"/>
      <c r="Y42" s="158">
        <v>140.78469999999999</v>
      </c>
      <c r="Z42" s="158">
        <v>137.2252</v>
      </c>
      <c r="AA42" s="158">
        <v>137.70150000000001</v>
      </c>
      <c r="AB42" s="158">
        <v>133.61160000000001</v>
      </c>
      <c r="AC42" s="159"/>
      <c r="AD42" s="158">
        <v>141.61959999999999</v>
      </c>
      <c r="AE42" s="158">
        <v>127.5067</v>
      </c>
      <c r="AF42" s="158">
        <v>139.7166</v>
      </c>
    </row>
    <row r="43" spans="1:32" ht="18" customHeight="1" x14ac:dyDescent="0.3">
      <c r="A43" s="157" t="s">
        <v>54</v>
      </c>
      <c r="B43" s="157" t="s">
        <v>881</v>
      </c>
      <c r="C43" s="160">
        <v>504.68770000000001</v>
      </c>
      <c r="D43" s="160">
        <v>506.53160000000003</v>
      </c>
      <c r="E43" s="160">
        <v>507.75409999999999</v>
      </c>
      <c r="F43" s="160">
        <v>503.78480000000002</v>
      </c>
      <c r="G43" s="160">
        <v>505.71929999999998</v>
      </c>
      <c r="H43" s="160">
        <v>26.629899999999999</v>
      </c>
      <c r="I43" s="161"/>
      <c r="J43" s="160">
        <v>500.84300000000002</v>
      </c>
      <c r="K43" s="160">
        <v>496.47210000000001</v>
      </c>
      <c r="L43" s="160">
        <v>477.01220000000001</v>
      </c>
      <c r="M43" s="160">
        <v>502.6198</v>
      </c>
      <c r="N43" s="160">
        <v>486.9905</v>
      </c>
      <c r="O43" s="160">
        <v>227.21119999999999</v>
      </c>
      <c r="P43" s="160">
        <v>223.57550000000001</v>
      </c>
      <c r="Q43" s="160">
        <v>224.60069999999999</v>
      </c>
      <c r="R43" s="160">
        <v>223.3982</v>
      </c>
      <c r="S43" s="160">
        <v>218.96639999999999</v>
      </c>
      <c r="T43" s="160">
        <v>221.4503</v>
      </c>
      <c r="U43" s="160">
        <v>223.6</v>
      </c>
      <c r="V43" s="161"/>
      <c r="W43" s="160">
        <v>221.9</v>
      </c>
      <c r="X43" s="160">
        <v>138.6</v>
      </c>
      <c r="Y43" s="160">
        <v>140.25909999999999</v>
      </c>
      <c r="Z43" s="160">
        <v>137.29259999999999</v>
      </c>
      <c r="AA43" s="160">
        <v>137.61600000000001</v>
      </c>
      <c r="AB43" s="160">
        <v>133.70820000000001</v>
      </c>
      <c r="AC43" s="161"/>
      <c r="AD43" s="160">
        <v>141.45859999999999</v>
      </c>
      <c r="AE43" s="160">
        <v>127.7396</v>
      </c>
      <c r="AF43" s="160">
        <v>139.34899999999999</v>
      </c>
    </row>
    <row r="44" spans="1:32" ht="18" customHeight="1" x14ac:dyDescent="0.3">
      <c r="A44" s="157" t="s">
        <v>54</v>
      </c>
      <c r="B44" s="157" t="s">
        <v>882</v>
      </c>
      <c r="C44" s="160">
        <v>506.10399999999998</v>
      </c>
      <c r="D44" s="160">
        <v>507.94959999999998</v>
      </c>
      <c r="E44" s="160">
        <v>508.38440000000003</v>
      </c>
      <c r="F44" s="160">
        <v>506.02850000000001</v>
      </c>
      <c r="G44" s="160">
        <v>507.68040000000002</v>
      </c>
      <c r="H44" s="160">
        <v>510.61970000000002</v>
      </c>
      <c r="I44" s="161"/>
      <c r="J44" s="160">
        <v>502.19889999999998</v>
      </c>
      <c r="K44" s="160">
        <v>496.81979999999999</v>
      </c>
      <c r="L44" s="160">
        <v>476.33980000000003</v>
      </c>
      <c r="M44" s="160">
        <v>502.57619999999997</v>
      </c>
      <c r="N44" s="160">
        <v>487.4033</v>
      </c>
      <c r="O44" s="160">
        <v>227.6104</v>
      </c>
      <c r="P44" s="160">
        <v>225.58850000000001</v>
      </c>
      <c r="Q44" s="160">
        <v>225.94499999999999</v>
      </c>
      <c r="R44" s="160">
        <v>224.58240000000001</v>
      </c>
      <c r="S44" s="160">
        <v>219.904</v>
      </c>
      <c r="T44" s="160">
        <v>221.321</v>
      </c>
      <c r="U44" s="160">
        <v>223</v>
      </c>
      <c r="V44" s="161"/>
      <c r="W44" s="160">
        <v>222.5</v>
      </c>
      <c r="X44" s="160">
        <v>139.43279999999999</v>
      </c>
      <c r="Y44" s="160">
        <v>140.2859</v>
      </c>
      <c r="Z44" s="160">
        <v>137.49250000000001</v>
      </c>
      <c r="AA44" s="160">
        <v>137.94149999999999</v>
      </c>
      <c r="AB44" s="160">
        <v>133.97040000000001</v>
      </c>
      <c r="AC44" s="161"/>
      <c r="AD44" s="160">
        <v>141.48779999999999</v>
      </c>
      <c r="AE44" s="160">
        <v>128.1507</v>
      </c>
      <c r="AF44" s="160">
        <v>140.10470000000001</v>
      </c>
    </row>
    <row r="45" spans="1:32" ht="18" customHeight="1" x14ac:dyDescent="0.3">
      <c r="A45" s="157" t="s">
        <v>54</v>
      </c>
      <c r="B45" s="157" t="s">
        <v>883</v>
      </c>
      <c r="C45" s="160">
        <v>505.2647</v>
      </c>
      <c r="D45" s="160">
        <v>503.48559999999998</v>
      </c>
      <c r="E45" s="160">
        <v>500.29640000000001</v>
      </c>
      <c r="F45" s="160">
        <v>506.28789999999998</v>
      </c>
      <c r="G45" s="160">
        <v>508.26310000000001</v>
      </c>
      <c r="H45" s="160">
        <v>510.38099999999997</v>
      </c>
      <c r="I45" s="161"/>
      <c r="J45" s="160">
        <v>500.31330000000003</v>
      </c>
      <c r="K45" s="160">
        <v>495.4135</v>
      </c>
      <c r="L45" s="160">
        <v>476.43650000000002</v>
      </c>
      <c r="M45" s="160">
        <v>501.43310000000002</v>
      </c>
      <c r="N45" s="160">
        <v>486.02289999999999</v>
      </c>
      <c r="O45" s="160">
        <v>228.3783</v>
      </c>
      <c r="P45" s="160">
        <v>224.97229999999999</v>
      </c>
      <c r="Q45" s="160">
        <v>226.96119999999999</v>
      </c>
      <c r="R45" s="160">
        <v>225.0547</v>
      </c>
      <c r="S45" s="160">
        <v>221.12219999999999</v>
      </c>
      <c r="T45" s="160">
        <v>220.9496</v>
      </c>
      <c r="U45" s="160">
        <v>222.3</v>
      </c>
      <c r="V45" s="161"/>
      <c r="W45" s="160">
        <v>222.7</v>
      </c>
      <c r="X45" s="160">
        <v>138.75919999999999</v>
      </c>
      <c r="Y45" s="160">
        <v>140.1465</v>
      </c>
      <c r="Z45" s="160">
        <v>137.13409999999999</v>
      </c>
      <c r="AA45" s="160">
        <v>137.3485</v>
      </c>
      <c r="AB45" s="160">
        <v>134.136</v>
      </c>
      <c r="AC45" s="161"/>
      <c r="AD45" s="160">
        <v>141.3561</v>
      </c>
      <c r="AE45" s="160">
        <v>128.2286</v>
      </c>
      <c r="AF45" s="160">
        <v>139.41030000000001</v>
      </c>
    </row>
    <row r="46" spans="1:32" ht="18" customHeight="1" x14ac:dyDescent="0.3">
      <c r="A46" s="157" t="s">
        <v>54</v>
      </c>
      <c r="B46" s="157" t="s">
        <v>884</v>
      </c>
      <c r="C46" s="160">
        <v>501.85500000000002</v>
      </c>
      <c r="D46" s="160">
        <v>503.22300000000001</v>
      </c>
      <c r="E46" s="160">
        <v>499.92880000000002</v>
      </c>
      <c r="F46" s="160">
        <v>510.72500000000002</v>
      </c>
      <c r="G46" s="160">
        <v>511.68720000000002</v>
      </c>
      <c r="H46" s="160">
        <v>512.34969999999998</v>
      </c>
      <c r="I46" s="161"/>
      <c r="J46" s="160">
        <v>501.67020000000002</v>
      </c>
      <c r="K46" s="160">
        <v>495.36779999999999</v>
      </c>
      <c r="L46" s="160">
        <v>474.95819999999998</v>
      </c>
      <c r="M46" s="160">
        <v>502.66559999999998</v>
      </c>
      <c r="N46" s="160">
        <v>485.20389999999998</v>
      </c>
      <c r="O46" s="160">
        <v>227.40029999999999</v>
      </c>
      <c r="P46" s="160">
        <v>225.0369</v>
      </c>
      <c r="Q46" s="160">
        <v>226.87970000000001</v>
      </c>
      <c r="R46" s="160">
        <v>222.68369999999999</v>
      </c>
      <c r="S46" s="160">
        <v>221.24770000000001</v>
      </c>
      <c r="T46" s="160">
        <v>221.1343</v>
      </c>
      <c r="U46" s="160">
        <v>223</v>
      </c>
      <c r="V46" s="161"/>
      <c r="W46" s="160">
        <v>222.1</v>
      </c>
      <c r="X46" s="160">
        <v>137.97239999999999</v>
      </c>
      <c r="Y46" s="160">
        <v>139.7621</v>
      </c>
      <c r="Z46" s="160">
        <v>137.09639999999999</v>
      </c>
      <c r="AA46" s="160">
        <v>137.65010000000001</v>
      </c>
      <c r="AB46" s="160">
        <v>135.14340000000001</v>
      </c>
      <c r="AC46" s="161"/>
      <c r="AD46" s="160">
        <v>140.99019999999999</v>
      </c>
      <c r="AE46" s="160">
        <v>128.6942</v>
      </c>
      <c r="AF46" s="160">
        <v>138.55250000000001</v>
      </c>
    </row>
    <row r="47" spans="1:32" ht="18" customHeight="1" x14ac:dyDescent="0.3">
      <c r="A47" s="157" t="s">
        <v>54</v>
      </c>
      <c r="B47" s="157" t="s">
        <v>885</v>
      </c>
      <c r="C47" s="160">
        <v>499.96660000000003</v>
      </c>
      <c r="D47" s="160">
        <v>498.60140000000001</v>
      </c>
      <c r="E47" s="161"/>
      <c r="F47" s="160">
        <v>509.91379999999998</v>
      </c>
      <c r="G47" s="160">
        <v>511.48259999999999</v>
      </c>
      <c r="H47" s="160">
        <v>512.38599999999997</v>
      </c>
      <c r="I47" s="161"/>
      <c r="J47" s="160">
        <v>500.83769999999998</v>
      </c>
      <c r="K47" s="160">
        <v>495.59699999999998</v>
      </c>
      <c r="L47" s="160">
        <v>475.55739999999997</v>
      </c>
      <c r="M47" s="160">
        <v>501.0745</v>
      </c>
      <c r="N47" s="160">
        <v>487.07850000000002</v>
      </c>
      <c r="O47" s="160">
        <v>226.14330000000001</v>
      </c>
      <c r="P47" s="160">
        <v>223.0719</v>
      </c>
      <c r="Q47" s="160">
        <v>225.40100000000001</v>
      </c>
      <c r="R47" s="160">
        <v>222.79910000000001</v>
      </c>
      <c r="S47" s="160">
        <v>221.63159999999999</v>
      </c>
      <c r="T47" s="160">
        <v>220.88120000000001</v>
      </c>
      <c r="U47" s="160">
        <v>223</v>
      </c>
      <c r="V47" s="161"/>
      <c r="W47" s="160">
        <v>222.7</v>
      </c>
      <c r="X47" s="161"/>
      <c r="Y47" s="160">
        <v>140.1902</v>
      </c>
      <c r="Z47" s="160">
        <v>136.95179999999999</v>
      </c>
      <c r="AA47" s="160">
        <v>138.0001</v>
      </c>
      <c r="AB47" s="160">
        <v>135.01920000000001</v>
      </c>
      <c r="AC47" s="161"/>
      <c r="AD47" s="160">
        <v>141.2243</v>
      </c>
      <c r="AE47" s="160">
        <v>128.25970000000001</v>
      </c>
      <c r="AF47" s="160">
        <v>138.55250000000001</v>
      </c>
    </row>
    <row r="48" spans="1:32" ht="18" customHeight="1" x14ac:dyDescent="0.3">
      <c r="A48" s="157" t="s">
        <v>54</v>
      </c>
      <c r="B48" s="157" t="s">
        <v>886</v>
      </c>
      <c r="C48" s="160">
        <v>499.54689999999999</v>
      </c>
      <c r="D48" s="160">
        <v>497.07839999999999</v>
      </c>
      <c r="E48" s="160">
        <v>495.83229999999998</v>
      </c>
      <c r="F48" s="160">
        <v>509.33150000000001</v>
      </c>
      <c r="G48" s="160">
        <v>510.90339999999998</v>
      </c>
      <c r="H48" s="160">
        <v>512.44320000000005</v>
      </c>
      <c r="I48" s="161"/>
      <c r="J48" s="160">
        <v>501.10079999999999</v>
      </c>
      <c r="K48" s="160">
        <v>495.60579999999999</v>
      </c>
      <c r="L48" s="160">
        <v>475.69810000000001</v>
      </c>
      <c r="M48" s="160">
        <v>502.4248</v>
      </c>
      <c r="N48" s="160">
        <v>486.50330000000002</v>
      </c>
      <c r="O48" s="160">
        <v>225.2499</v>
      </c>
      <c r="P48" s="160">
        <v>221.97329999999999</v>
      </c>
      <c r="Q48" s="160">
        <v>224.42359999999999</v>
      </c>
      <c r="R48" s="160">
        <v>222.80889999999999</v>
      </c>
      <c r="S48" s="160">
        <v>221.46180000000001</v>
      </c>
      <c r="T48" s="160">
        <v>221.00559999999999</v>
      </c>
      <c r="U48" s="160">
        <v>223</v>
      </c>
      <c r="V48" s="161"/>
      <c r="W48" s="160">
        <v>222.8</v>
      </c>
      <c r="X48" s="160">
        <v>137.09960000000001</v>
      </c>
      <c r="Y48" s="160">
        <v>140.51609999999999</v>
      </c>
      <c r="Z48" s="160">
        <v>137.00149999999999</v>
      </c>
      <c r="AA48" s="160">
        <v>137.50049999999999</v>
      </c>
      <c r="AB48" s="160">
        <v>134.88120000000001</v>
      </c>
      <c r="AC48" s="161"/>
      <c r="AD48" s="160">
        <v>141.42930000000001</v>
      </c>
      <c r="AE48" s="160">
        <v>128.69059999999999</v>
      </c>
      <c r="AF48" s="160">
        <v>138.57300000000001</v>
      </c>
    </row>
    <row r="49" spans="1:32" ht="18" customHeight="1" x14ac:dyDescent="0.3">
      <c r="A49" s="157" t="s">
        <v>54</v>
      </c>
      <c r="B49" s="157" t="s">
        <v>887</v>
      </c>
      <c r="C49" s="162">
        <v>499.38959999999997</v>
      </c>
      <c r="D49" s="162">
        <v>496.44819999999999</v>
      </c>
      <c r="E49" s="163"/>
      <c r="F49" s="162">
        <v>510.1721</v>
      </c>
      <c r="G49" s="162">
        <v>511.77690000000001</v>
      </c>
      <c r="H49" s="163"/>
      <c r="I49" s="163"/>
      <c r="J49" s="162">
        <v>501.09010000000001</v>
      </c>
      <c r="K49" s="162">
        <v>495.36950000000002</v>
      </c>
      <c r="L49" s="162">
        <v>476.00920000000002</v>
      </c>
      <c r="M49" s="162">
        <v>502.76979999999998</v>
      </c>
      <c r="N49" s="162">
        <v>486.43090000000001</v>
      </c>
      <c r="O49" s="162">
        <v>225.60489999999999</v>
      </c>
      <c r="P49" s="162">
        <v>221.9366</v>
      </c>
      <c r="Q49" s="162">
        <v>224.3433</v>
      </c>
      <c r="R49" s="162">
        <v>223.3569</v>
      </c>
      <c r="S49" s="162">
        <v>222.0746</v>
      </c>
      <c r="T49" s="162">
        <v>221.114</v>
      </c>
      <c r="U49" s="162">
        <v>223.6</v>
      </c>
      <c r="V49" s="163"/>
      <c r="W49" s="162">
        <v>223</v>
      </c>
      <c r="X49" s="163"/>
      <c r="Y49" s="162">
        <v>140.8948</v>
      </c>
      <c r="Z49" s="162">
        <v>137.04339999999999</v>
      </c>
      <c r="AA49" s="162">
        <v>136.76169999999999</v>
      </c>
      <c r="AB49" s="162">
        <v>134.79839999999999</v>
      </c>
      <c r="AC49" s="163"/>
      <c r="AD49" s="162">
        <v>141.78059999999999</v>
      </c>
      <c r="AE49" s="162">
        <v>127.96769999999999</v>
      </c>
      <c r="AF49" s="162">
        <v>138.1849</v>
      </c>
    </row>
    <row r="50" spans="1:32" ht="18" customHeight="1" x14ac:dyDescent="0.3">
      <c r="A50" s="157" t="s">
        <v>54</v>
      </c>
      <c r="B50" s="157" t="s">
        <v>888</v>
      </c>
      <c r="C50" s="158">
        <v>499.80919999999998</v>
      </c>
      <c r="D50" s="158">
        <v>497.70859999999999</v>
      </c>
      <c r="E50" s="159"/>
      <c r="F50" s="158">
        <v>510.91829999999999</v>
      </c>
      <c r="G50" s="158">
        <v>512.39400000000001</v>
      </c>
      <c r="H50" s="158">
        <v>513.47149999999999</v>
      </c>
      <c r="I50" s="159"/>
      <c r="J50" s="158">
        <v>501.49340000000001</v>
      </c>
      <c r="K50" s="158">
        <v>495.42759999999998</v>
      </c>
      <c r="L50" s="158">
        <v>475.37150000000003</v>
      </c>
      <c r="M50" s="158">
        <v>502.46550000000002</v>
      </c>
      <c r="N50" s="158">
        <v>486.51710000000003</v>
      </c>
      <c r="O50" s="158">
        <v>226.03280000000001</v>
      </c>
      <c r="P50" s="158">
        <v>222.33</v>
      </c>
      <c r="Q50" s="158">
        <v>224.81399999999999</v>
      </c>
      <c r="R50" s="158">
        <v>223.71350000000001</v>
      </c>
      <c r="S50" s="158">
        <v>222.4068</v>
      </c>
      <c r="T50" s="158">
        <v>220.86109999999999</v>
      </c>
      <c r="U50" s="158">
        <v>223.5</v>
      </c>
      <c r="V50" s="159"/>
      <c r="W50" s="158">
        <v>222.8</v>
      </c>
      <c r="X50" s="158">
        <v>137.84</v>
      </c>
      <c r="Y50" s="158">
        <v>140.60919999999999</v>
      </c>
      <c r="Z50" s="158">
        <v>137.08090000000001</v>
      </c>
      <c r="AA50" s="158">
        <v>136.6728</v>
      </c>
      <c r="AB50" s="158">
        <v>134.56379999999999</v>
      </c>
      <c r="AC50" s="159"/>
      <c r="AD50" s="158">
        <v>141.3854</v>
      </c>
      <c r="AE50" s="158">
        <v>127.6157</v>
      </c>
      <c r="AF50" s="158">
        <v>138.26660000000001</v>
      </c>
    </row>
    <row r="51" spans="1:32" ht="18" customHeight="1" x14ac:dyDescent="0.3">
      <c r="A51" s="157" t="s">
        <v>54</v>
      </c>
      <c r="B51" s="157" t="s">
        <v>889</v>
      </c>
      <c r="C51" s="160">
        <v>500.43869999999998</v>
      </c>
      <c r="D51" s="160">
        <v>497.97120000000001</v>
      </c>
      <c r="E51" s="161"/>
      <c r="F51" s="160">
        <v>511.02730000000003</v>
      </c>
      <c r="G51" s="160">
        <v>512.27390000000003</v>
      </c>
      <c r="H51" s="161"/>
      <c r="I51" s="161"/>
      <c r="J51" s="160">
        <v>501.14319999999998</v>
      </c>
      <c r="K51" s="160">
        <v>495.51799999999997</v>
      </c>
      <c r="L51" s="160">
        <v>475.85230000000001</v>
      </c>
      <c r="M51" s="160">
        <v>501.39159999999998</v>
      </c>
      <c r="N51" s="160">
        <v>486.54340000000002</v>
      </c>
      <c r="O51" s="160">
        <v>226.3048</v>
      </c>
      <c r="P51" s="160">
        <v>222.49850000000001</v>
      </c>
      <c r="Q51" s="160">
        <v>225.15790000000001</v>
      </c>
      <c r="R51" s="160">
        <v>223.6711</v>
      </c>
      <c r="S51" s="160">
        <v>222.0598</v>
      </c>
      <c r="T51" s="160">
        <v>221.33869999999999</v>
      </c>
      <c r="U51" s="160">
        <v>223</v>
      </c>
      <c r="V51" s="161"/>
      <c r="W51" s="160">
        <v>222.9</v>
      </c>
      <c r="X51" s="161"/>
      <c r="Y51" s="160">
        <v>140.39760000000001</v>
      </c>
      <c r="Z51" s="160">
        <v>137.20439999999999</v>
      </c>
      <c r="AA51" s="160">
        <v>136.84440000000001</v>
      </c>
      <c r="AB51" s="160">
        <v>134.7432</v>
      </c>
      <c r="AC51" s="161"/>
      <c r="AD51" s="160">
        <v>141.25360000000001</v>
      </c>
      <c r="AE51" s="160">
        <v>127.8528</v>
      </c>
      <c r="AF51" s="160">
        <v>138.55250000000001</v>
      </c>
    </row>
    <row r="52" spans="1:32" ht="18" customHeight="1" x14ac:dyDescent="0.3">
      <c r="A52" s="157" t="s">
        <v>54</v>
      </c>
      <c r="B52" s="157" t="s">
        <v>890</v>
      </c>
      <c r="C52" s="160">
        <v>500.7534</v>
      </c>
      <c r="D52" s="160">
        <v>499.38920000000002</v>
      </c>
      <c r="E52" s="160">
        <v>494.887</v>
      </c>
      <c r="F52" s="160">
        <v>512.56669999999997</v>
      </c>
      <c r="G52" s="160">
        <v>514.00779999999997</v>
      </c>
      <c r="H52" s="160">
        <v>514.11260000000004</v>
      </c>
      <c r="I52" s="161"/>
      <c r="J52" s="160">
        <v>502.3904</v>
      </c>
      <c r="K52" s="160">
        <v>495.80579999999998</v>
      </c>
      <c r="L52" s="160">
        <v>475.64069999999998</v>
      </c>
      <c r="M52" s="160">
        <v>502.36950000000002</v>
      </c>
      <c r="N52" s="160">
        <v>486.15339999999998</v>
      </c>
      <c r="O52" s="160">
        <v>226.7894</v>
      </c>
      <c r="P52" s="160">
        <v>223.11320000000001</v>
      </c>
      <c r="Q52" s="160">
        <v>225.53190000000001</v>
      </c>
      <c r="R52" s="160">
        <v>224.27699999999999</v>
      </c>
      <c r="S52" s="160">
        <v>222.98269999999999</v>
      </c>
      <c r="T52" s="160">
        <v>221.33359999999999</v>
      </c>
      <c r="U52" s="160">
        <v>223</v>
      </c>
      <c r="V52" s="161"/>
      <c r="W52" s="160">
        <v>223.1</v>
      </c>
      <c r="X52" s="161"/>
      <c r="Y52" s="160">
        <v>139.95519999999999</v>
      </c>
      <c r="Z52" s="160">
        <v>137.21029999999999</v>
      </c>
      <c r="AA52" s="160">
        <v>137.4359</v>
      </c>
      <c r="AB52" s="160">
        <v>134.89500000000001</v>
      </c>
      <c r="AC52" s="161"/>
      <c r="AD52" s="160">
        <v>141.32679999999999</v>
      </c>
      <c r="AE52" s="160">
        <v>128.29910000000001</v>
      </c>
      <c r="AF52" s="160">
        <v>138.94059999999999</v>
      </c>
    </row>
    <row r="53" spans="1:32" ht="18" customHeight="1" x14ac:dyDescent="0.3">
      <c r="A53" s="157" t="s">
        <v>54</v>
      </c>
      <c r="B53" s="157" t="s">
        <v>891</v>
      </c>
      <c r="C53" s="160">
        <v>501.48779999999999</v>
      </c>
      <c r="D53" s="160">
        <v>500.387</v>
      </c>
      <c r="E53" s="161"/>
      <c r="F53" s="160">
        <v>510.53649999999999</v>
      </c>
      <c r="G53" s="160">
        <v>511.6404</v>
      </c>
      <c r="H53" s="160">
        <v>513.36130000000003</v>
      </c>
      <c r="I53" s="161"/>
      <c r="J53" s="160">
        <v>501.351</v>
      </c>
      <c r="K53" s="160">
        <v>495.10219999999998</v>
      </c>
      <c r="L53" s="160">
        <v>476.46640000000002</v>
      </c>
      <c r="M53" s="160">
        <v>502.10340000000002</v>
      </c>
      <c r="N53" s="160">
        <v>486.91820000000001</v>
      </c>
      <c r="O53" s="160">
        <v>227.44630000000001</v>
      </c>
      <c r="P53" s="160">
        <v>223.82509999999999</v>
      </c>
      <c r="Q53" s="160">
        <v>226.4633</v>
      </c>
      <c r="R53" s="160">
        <v>223.14420000000001</v>
      </c>
      <c r="S53" s="160">
        <v>220.10339999999999</v>
      </c>
      <c r="T53" s="160">
        <v>220.99529999999999</v>
      </c>
      <c r="U53" s="160">
        <v>223</v>
      </c>
      <c r="V53" s="161"/>
      <c r="W53" s="160">
        <v>223.3</v>
      </c>
      <c r="X53" s="160">
        <v>137.8374</v>
      </c>
      <c r="Y53" s="160">
        <v>140.24590000000001</v>
      </c>
      <c r="Z53" s="160">
        <v>137.27180000000001</v>
      </c>
      <c r="AA53" s="160">
        <v>137.21629999999999</v>
      </c>
      <c r="AB53" s="160">
        <v>134.82599999999999</v>
      </c>
      <c r="AC53" s="161"/>
      <c r="AD53" s="160">
        <v>141.29750000000001</v>
      </c>
      <c r="AE53" s="160">
        <v>127.8141</v>
      </c>
      <c r="AF53" s="160">
        <v>138.92009999999999</v>
      </c>
    </row>
    <row r="54" spans="1:32" ht="18" customHeight="1" x14ac:dyDescent="0.3">
      <c r="A54" s="157" t="s">
        <v>54</v>
      </c>
      <c r="B54" s="157" t="s">
        <v>892</v>
      </c>
      <c r="C54" s="160">
        <v>501.59269999999998</v>
      </c>
      <c r="D54" s="160">
        <v>499.70429999999999</v>
      </c>
      <c r="E54" s="160">
        <v>498.24810000000002</v>
      </c>
      <c r="F54" s="160">
        <v>510.76240000000001</v>
      </c>
      <c r="G54" s="160">
        <v>511.14749999999998</v>
      </c>
      <c r="H54" s="160">
        <v>512.80150000000003</v>
      </c>
      <c r="I54" s="161"/>
      <c r="J54" s="160">
        <v>501.71620000000001</v>
      </c>
      <c r="K54" s="160">
        <v>495.97120000000001</v>
      </c>
      <c r="L54" s="160">
        <v>476.3809</v>
      </c>
      <c r="M54" s="160">
        <v>502.8954</v>
      </c>
      <c r="N54" s="160">
        <v>486.9982</v>
      </c>
      <c r="O54" s="160">
        <v>228.05099999999999</v>
      </c>
      <c r="P54" s="160">
        <v>223.6901</v>
      </c>
      <c r="Q54" s="160">
        <v>226.7593</v>
      </c>
      <c r="R54" s="160">
        <v>222.72909999999999</v>
      </c>
      <c r="S54" s="160">
        <v>219.69730000000001</v>
      </c>
      <c r="T54" s="160">
        <v>221.16470000000001</v>
      </c>
      <c r="U54" s="160">
        <v>223.6</v>
      </c>
      <c r="V54" s="161"/>
      <c r="W54" s="160">
        <v>224.2</v>
      </c>
      <c r="X54" s="160">
        <v>137.80619999999999</v>
      </c>
      <c r="Y54" s="160">
        <v>139.94069999999999</v>
      </c>
      <c r="Z54" s="160">
        <v>137.40969999999999</v>
      </c>
      <c r="AA54" s="160">
        <v>136.97319999999999</v>
      </c>
      <c r="AB54" s="160">
        <v>133.8186</v>
      </c>
      <c r="AC54" s="161"/>
      <c r="AD54" s="160">
        <v>141.3707</v>
      </c>
      <c r="AE54" s="160">
        <v>127.8818</v>
      </c>
      <c r="AF54" s="160">
        <v>138.94059999999999</v>
      </c>
    </row>
    <row r="55" spans="1:32" ht="18" customHeight="1" x14ac:dyDescent="0.3">
      <c r="A55" s="157" t="s">
        <v>54</v>
      </c>
      <c r="B55" s="157" t="s">
        <v>893</v>
      </c>
      <c r="C55" s="160">
        <v>503.16640000000001</v>
      </c>
      <c r="D55" s="160">
        <v>504.53590000000003</v>
      </c>
      <c r="E55" s="160">
        <v>502.71230000000003</v>
      </c>
      <c r="F55" s="160">
        <v>514.16890000000001</v>
      </c>
      <c r="G55" s="160">
        <v>514.77030000000002</v>
      </c>
      <c r="H55" s="160">
        <v>515.96529999999996</v>
      </c>
      <c r="I55" s="161"/>
      <c r="J55" s="160">
        <v>502.30529999999999</v>
      </c>
      <c r="K55" s="160">
        <v>495.05630000000002</v>
      </c>
      <c r="L55" s="160">
        <v>476.12310000000002</v>
      </c>
      <c r="M55" s="160">
        <v>501.72840000000002</v>
      </c>
      <c r="N55" s="160">
        <v>487.09410000000003</v>
      </c>
      <c r="O55" s="160">
        <v>228.82939999999999</v>
      </c>
      <c r="P55" s="160">
        <v>226.18709999999999</v>
      </c>
      <c r="Q55" s="160">
        <v>229.1489</v>
      </c>
      <c r="R55" s="160">
        <v>223.9829</v>
      </c>
      <c r="S55" s="160">
        <v>220.38390000000001</v>
      </c>
      <c r="T55" s="160">
        <v>220.76750000000001</v>
      </c>
      <c r="U55" s="160">
        <v>223.3</v>
      </c>
      <c r="V55" s="161"/>
      <c r="W55" s="160">
        <v>224.1</v>
      </c>
      <c r="X55" s="160">
        <v>138.52690000000001</v>
      </c>
      <c r="Y55" s="160">
        <v>139.7176</v>
      </c>
      <c r="Z55" s="160">
        <v>137.5265</v>
      </c>
      <c r="AA55" s="160">
        <v>137.60400000000001</v>
      </c>
      <c r="AB55" s="160">
        <v>135.5436</v>
      </c>
      <c r="AC55" s="161"/>
      <c r="AD55" s="160">
        <v>141.45859999999999</v>
      </c>
      <c r="AE55" s="160">
        <v>128.38640000000001</v>
      </c>
      <c r="AF55" s="160">
        <v>139.34899999999999</v>
      </c>
    </row>
    <row r="56" spans="1:32" ht="18" customHeight="1" x14ac:dyDescent="0.3">
      <c r="A56" s="157" t="s">
        <v>54</v>
      </c>
      <c r="B56" s="157" t="s">
        <v>894</v>
      </c>
      <c r="C56" s="160">
        <v>504.8451</v>
      </c>
      <c r="D56" s="160">
        <v>506.00639999999999</v>
      </c>
      <c r="E56" s="160">
        <v>502.8698</v>
      </c>
      <c r="F56" s="160">
        <v>519.11869999999999</v>
      </c>
      <c r="G56" s="160">
        <v>519.43510000000003</v>
      </c>
      <c r="H56" s="160">
        <v>520.42930000000001</v>
      </c>
      <c r="I56" s="161"/>
      <c r="J56" s="160">
        <v>504.33949999999999</v>
      </c>
      <c r="K56" s="160">
        <v>497.55889999999999</v>
      </c>
      <c r="L56" s="160">
        <v>478.83280000000002</v>
      </c>
      <c r="M56" s="160">
        <v>503.56110000000001</v>
      </c>
      <c r="N56" s="160">
        <v>488.27730000000003</v>
      </c>
      <c r="O56" s="160">
        <v>225.82740000000001</v>
      </c>
      <c r="P56" s="160">
        <v>226.45259999999999</v>
      </c>
      <c r="Q56" s="160">
        <v>226.53960000000001</v>
      </c>
      <c r="R56" s="160">
        <v>223.63140000000001</v>
      </c>
      <c r="S56" s="160">
        <v>221.22559999999999</v>
      </c>
      <c r="T56" s="160">
        <v>221.52619999999999</v>
      </c>
      <c r="U56" s="160">
        <v>223.6</v>
      </c>
      <c r="V56" s="161"/>
      <c r="W56" s="160">
        <v>224.9</v>
      </c>
      <c r="X56" s="160">
        <v>138.47229999999999</v>
      </c>
      <c r="Y56" s="160">
        <v>140.4068</v>
      </c>
      <c r="Z56" s="160">
        <v>137.6799</v>
      </c>
      <c r="AA56" s="160">
        <v>137.09610000000001</v>
      </c>
      <c r="AB56" s="160">
        <v>134.99160000000001</v>
      </c>
      <c r="AC56" s="161"/>
      <c r="AD56" s="160">
        <v>141.86840000000001</v>
      </c>
      <c r="AE56" s="160">
        <v>128.09790000000001</v>
      </c>
      <c r="AF56" s="160">
        <v>139.32859999999999</v>
      </c>
    </row>
    <row r="57" spans="1:32" ht="18" customHeight="1" x14ac:dyDescent="0.3">
      <c r="A57" s="157" t="s">
        <v>895</v>
      </c>
      <c r="B57" s="157" t="s">
        <v>55</v>
      </c>
      <c r="C57" s="162">
        <v>505.36959999999999</v>
      </c>
      <c r="D57" s="162">
        <v>507.7921</v>
      </c>
      <c r="E57" s="162">
        <v>509.22460000000001</v>
      </c>
      <c r="F57" s="162">
        <v>522.07539999999995</v>
      </c>
      <c r="G57" s="162">
        <v>522.24019999999996</v>
      </c>
      <c r="H57" s="162">
        <v>522.21939999999995</v>
      </c>
      <c r="I57" s="163"/>
      <c r="J57" s="162">
        <v>507.2407</v>
      </c>
      <c r="K57" s="162">
        <v>499.00200000000001</v>
      </c>
      <c r="L57" s="162">
        <v>480.27289999999999</v>
      </c>
      <c r="M57" s="162">
        <v>505.23469999999998</v>
      </c>
      <c r="N57" s="162">
        <v>490.46839999999997</v>
      </c>
      <c r="O57" s="162">
        <v>226.5539</v>
      </c>
      <c r="P57" s="162">
        <v>225.65520000000001</v>
      </c>
      <c r="Q57" s="162">
        <v>227.32400000000001</v>
      </c>
      <c r="R57" s="162">
        <v>224.89519999999999</v>
      </c>
      <c r="S57" s="162">
        <v>222.55449999999999</v>
      </c>
      <c r="T57" s="162">
        <v>221.84020000000001</v>
      </c>
      <c r="U57" s="162">
        <v>224.2</v>
      </c>
      <c r="V57" s="163"/>
      <c r="W57" s="162">
        <v>225.1</v>
      </c>
      <c r="X57" s="162">
        <v>139.0641</v>
      </c>
      <c r="Y57" s="162">
        <v>140.59639999999999</v>
      </c>
      <c r="Z57" s="162">
        <v>137.74420000000001</v>
      </c>
      <c r="AA57" s="162">
        <v>137.36170000000001</v>
      </c>
      <c r="AB57" s="162">
        <v>134.4948</v>
      </c>
      <c r="AC57" s="163"/>
      <c r="AD57" s="162">
        <v>142.16120000000001</v>
      </c>
      <c r="AE57" s="162">
        <v>128.78489999999999</v>
      </c>
      <c r="AF57" s="162">
        <v>139.34899999999999</v>
      </c>
    </row>
    <row r="58" spans="1:32" x14ac:dyDescent="0.3">
      <c r="A58" s="223" t="s">
        <v>907</v>
      </c>
      <c r="B58" s="223"/>
      <c r="C58" s="164">
        <v>506.10399999999998</v>
      </c>
      <c r="D58" s="164">
        <v>514.61929999999995</v>
      </c>
      <c r="E58" s="164">
        <v>516.57730000000004</v>
      </c>
      <c r="F58" s="164">
        <v>522.56949999999995</v>
      </c>
      <c r="G58" s="164">
        <v>522.77890000000002</v>
      </c>
      <c r="H58" s="164">
        <v>523.58849999999995</v>
      </c>
      <c r="I58" s="164">
        <v>518.36440000000005</v>
      </c>
      <c r="J58" s="164">
        <v>508.05770000000001</v>
      </c>
      <c r="K58" s="164">
        <v>504.10210000000001</v>
      </c>
      <c r="L58" s="164">
        <v>485.79390000000001</v>
      </c>
      <c r="M58" s="164">
        <v>510.63990000000001</v>
      </c>
      <c r="N58" s="164">
        <v>495.10079999999999</v>
      </c>
      <c r="O58" s="164">
        <v>228.82939999999999</v>
      </c>
      <c r="P58" s="164">
        <v>226.45259999999999</v>
      </c>
      <c r="Q58" s="164">
        <v>229.1489</v>
      </c>
      <c r="R58" s="164">
        <v>225.96969999999999</v>
      </c>
      <c r="S58" s="164">
        <v>224.81360000000001</v>
      </c>
      <c r="T58" s="164">
        <v>223.43620000000001</v>
      </c>
      <c r="U58" s="164">
        <v>226.8</v>
      </c>
      <c r="V58" s="164">
        <v>0</v>
      </c>
      <c r="W58" s="164">
        <v>226.4</v>
      </c>
      <c r="X58" s="164">
        <v>143.56549999999999</v>
      </c>
      <c r="Y58" s="164">
        <v>141.74529999999999</v>
      </c>
      <c r="Z58" s="164">
        <v>138.73609999999999</v>
      </c>
      <c r="AA58" s="164">
        <v>139.87479999999999</v>
      </c>
      <c r="AB58" s="164">
        <v>135.5436</v>
      </c>
      <c r="AC58" s="164">
        <v>0</v>
      </c>
      <c r="AD58" s="164">
        <v>143.11259999999999</v>
      </c>
      <c r="AE58" s="164">
        <v>129.1071</v>
      </c>
      <c r="AF58" s="164">
        <v>144.51599999999999</v>
      </c>
    </row>
    <row r="59" spans="1:32" x14ac:dyDescent="0.3">
      <c r="A59" s="223" t="s">
        <v>908</v>
      </c>
      <c r="B59" s="223"/>
      <c r="C59" s="164">
        <v>497.76339999999999</v>
      </c>
      <c r="D59" s="164">
        <v>496.44819999999999</v>
      </c>
      <c r="E59" s="164">
        <v>494.887</v>
      </c>
      <c r="F59" s="164">
        <v>497.92970000000003</v>
      </c>
      <c r="G59" s="164">
        <v>500.83100000000002</v>
      </c>
      <c r="H59" s="164">
        <v>0</v>
      </c>
      <c r="I59" s="164">
        <v>505.06049999999999</v>
      </c>
      <c r="J59" s="164">
        <v>498.53719999999998</v>
      </c>
      <c r="K59" s="164">
        <v>495.05630000000002</v>
      </c>
      <c r="L59" s="164">
        <v>474.95819999999998</v>
      </c>
      <c r="M59" s="164">
        <v>501.0745</v>
      </c>
      <c r="N59" s="164">
        <v>485.20389999999998</v>
      </c>
      <c r="O59" s="164">
        <v>221.99950000000001</v>
      </c>
      <c r="P59" s="164">
        <v>220.4477</v>
      </c>
      <c r="Q59" s="164">
        <v>221.44030000000001</v>
      </c>
      <c r="R59" s="164">
        <v>217.8571</v>
      </c>
      <c r="S59" s="164">
        <v>214.5367</v>
      </c>
      <c r="T59" s="164">
        <v>220.76750000000001</v>
      </c>
      <c r="U59" s="164">
        <v>222.3</v>
      </c>
      <c r="V59" s="164">
        <v>0</v>
      </c>
      <c r="W59" s="164">
        <v>220.9</v>
      </c>
      <c r="X59" s="164">
        <v>137.09960000000001</v>
      </c>
      <c r="Y59" s="164">
        <v>139.7176</v>
      </c>
      <c r="Z59" s="164">
        <v>136.8665</v>
      </c>
      <c r="AA59" s="164">
        <v>136.6728</v>
      </c>
      <c r="AB59" s="164">
        <v>133.28039999999999</v>
      </c>
      <c r="AC59" s="164">
        <v>0</v>
      </c>
      <c r="AD59" s="164">
        <v>140.7852</v>
      </c>
      <c r="AE59" s="164">
        <v>125.762</v>
      </c>
      <c r="AF59" s="164">
        <v>138.1849</v>
      </c>
    </row>
    <row r="60" spans="1:32" x14ac:dyDescent="0.3">
      <c r="A60" s="223" t="s">
        <v>909</v>
      </c>
      <c r="B60" s="223"/>
      <c r="C60" s="164">
        <v>502.73475416666662</v>
      </c>
      <c r="D60" s="164">
        <v>505.521725</v>
      </c>
      <c r="E60" s="164">
        <v>506.24187941176473</v>
      </c>
      <c r="F60" s="164">
        <v>511.2901875</v>
      </c>
      <c r="G60" s="164">
        <v>512.53666250000003</v>
      </c>
      <c r="H60" s="164">
        <v>471.47136363636361</v>
      </c>
      <c r="I60" s="164">
        <v>514.75707142857141</v>
      </c>
      <c r="J60" s="164">
        <v>503.38298958333331</v>
      </c>
      <c r="K60" s="164">
        <v>498.76839583333333</v>
      </c>
      <c r="L60" s="164">
        <v>479.34277708333326</v>
      </c>
      <c r="M60" s="164">
        <v>505.17451041666664</v>
      </c>
      <c r="N60" s="164">
        <v>489.58958333333328</v>
      </c>
      <c r="O60" s="164">
        <v>225.89353750000001</v>
      </c>
      <c r="P60" s="164">
        <v>223.42202083333331</v>
      </c>
      <c r="Q60" s="164">
        <v>224.63593750000001</v>
      </c>
      <c r="R60" s="164">
        <v>222.77857916666667</v>
      </c>
      <c r="S60" s="164">
        <v>219.82343750000001</v>
      </c>
      <c r="T60" s="164">
        <v>221.87630416666664</v>
      </c>
      <c r="U60" s="164">
        <v>224.4</v>
      </c>
      <c r="V60" s="164">
        <v>0</v>
      </c>
      <c r="W60" s="164">
        <v>223.86875000000001</v>
      </c>
      <c r="X60" s="164">
        <v>140.19520750000001</v>
      </c>
      <c r="Y60" s="164">
        <v>140.56425208333334</v>
      </c>
      <c r="Z60" s="164">
        <v>137.74441041666665</v>
      </c>
      <c r="AA60" s="164">
        <v>138.32922083333332</v>
      </c>
      <c r="AB60" s="164">
        <v>134.60634999999999</v>
      </c>
      <c r="AC60" s="164">
        <v>0</v>
      </c>
      <c r="AD60" s="164">
        <v>141.71837500000001</v>
      </c>
      <c r="AE60" s="164">
        <v>127.78054791666666</v>
      </c>
      <c r="AF60" s="164">
        <v>140.86241874999999</v>
      </c>
    </row>
    <row r="61" spans="1:32" x14ac:dyDescent="0.3">
      <c r="A61" s="223" t="s">
        <v>2464</v>
      </c>
      <c r="B61" s="223"/>
      <c r="C61" s="155" t="s">
        <v>182</v>
      </c>
      <c r="D61" s="155" t="s">
        <v>182</v>
      </c>
      <c r="E61" s="155" t="s">
        <v>182</v>
      </c>
      <c r="F61" s="155" t="s">
        <v>2465</v>
      </c>
      <c r="G61" s="155" t="s">
        <v>2465</v>
      </c>
      <c r="H61" s="155" t="s">
        <v>2465</v>
      </c>
      <c r="I61" s="155" t="s">
        <v>2466</v>
      </c>
      <c r="J61" s="155" t="s">
        <v>2466</v>
      </c>
      <c r="K61" s="155" t="s">
        <v>2466</v>
      </c>
      <c r="L61" s="155" t="s">
        <v>2466</v>
      </c>
      <c r="M61" s="155" t="s">
        <v>2466</v>
      </c>
      <c r="N61" s="155" t="s">
        <v>2466</v>
      </c>
      <c r="O61" s="155" t="s">
        <v>182</v>
      </c>
      <c r="P61" s="155" t="s">
        <v>182</v>
      </c>
      <c r="Q61" s="155" t="s">
        <v>182</v>
      </c>
      <c r="R61" s="155" t="s">
        <v>2465</v>
      </c>
      <c r="S61" s="155" t="s">
        <v>2465</v>
      </c>
      <c r="T61" s="155" t="s">
        <v>2466</v>
      </c>
      <c r="U61" s="155" t="s">
        <v>2466</v>
      </c>
      <c r="V61" s="155" t="s">
        <v>2466</v>
      </c>
      <c r="W61" s="155" t="s">
        <v>2466</v>
      </c>
      <c r="X61" s="155" t="s">
        <v>2466</v>
      </c>
      <c r="Y61" s="155" t="s">
        <v>2466</v>
      </c>
      <c r="Z61" s="155" t="s">
        <v>2466</v>
      </c>
      <c r="AA61" s="155" t="s">
        <v>2466</v>
      </c>
      <c r="AB61" s="155" t="s">
        <v>2466</v>
      </c>
      <c r="AC61" s="155" t="s">
        <v>2466</v>
      </c>
      <c r="AD61" s="155" t="s">
        <v>2466</v>
      </c>
      <c r="AE61" s="155" t="s">
        <v>2466</v>
      </c>
      <c r="AF61" s="155" t="s">
        <v>2466</v>
      </c>
    </row>
    <row r="62" spans="1:32" ht="27" customHeight="1" x14ac:dyDescent="0.3">
      <c r="A62" s="223" t="s">
        <v>3</v>
      </c>
      <c r="B62" s="223"/>
      <c r="C62" s="224" t="s">
        <v>565</v>
      </c>
      <c r="D62" s="224"/>
      <c r="E62" s="224"/>
      <c r="F62" s="224"/>
      <c r="G62" s="224"/>
      <c r="H62" s="224"/>
      <c r="I62" s="224" t="s">
        <v>185</v>
      </c>
      <c r="J62" s="224" t="s">
        <v>565</v>
      </c>
      <c r="K62" s="224" t="s">
        <v>185</v>
      </c>
      <c r="L62" s="224" t="s">
        <v>565</v>
      </c>
      <c r="M62" s="224" t="s">
        <v>384</v>
      </c>
      <c r="N62" s="224" t="s">
        <v>185</v>
      </c>
      <c r="O62" s="224" t="s">
        <v>451</v>
      </c>
      <c r="P62" s="224"/>
      <c r="Q62" s="224"/>
      <c r="R62" s="224"/>
      <c r="S62" s="224"/>
      <c r="T62" s="224" t="s">
        <v>565</v>
      </c>
      <c r="U62" s="224" t="s">
        <v>2474</v>
      </c>
      <c r="V62" s="224"/>
      <c r="W62" s="224"/>
      <c r="X62" s="224" t="s">
        <v>451</v>
      </c>
      <c r="Y62" s="224" t="s">
        <v>983</v>
      </c>
      <c r="Z62" s="224" t="s">
        <v>451</v>
      </c>
      <c r="AA62" s="224" t="s">
        <v>2475</v>
      </c>
      <c r="AB62" s="224" t="s">
        <v>628</v>
      </c>
      <c r="AC62" s="224" t="s">
        <v>451</v>
      </c>
      <c r="AD62" s="224" t="s">
        <v>79</v>
      </c>
      <c r="AE62" s="224" t="s">
        <v>451</v>
      </c>
      <c r="AF62" s="22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0" t="s">
        <v>2834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5"/>
      <c r="B65" s="1" t="s">
        <v>2478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6"/>
      <c r="B66" s="1" t="s">
        <v>2479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30" customHeight="1" x14ac:dyDescent="0.4">
      <c r="A5" s="1"/>
      <c r="B5" s="22" t="s">
        <v>2835</v>
      </c>
      <c r="C5" s="1"/>
      <c r="D5" s="1"/>
      <c r="E5" s="1"/>
      <c r="F5" s="1"/>
      <c r="G5" s="1"/>
    </row>
    <row r="6" spans="1:7" ht="34.950000000000003" customHeight="1" x14ac:dyDescent="0.3">
      <c r="A6" s="1"/>
      <c r="B6" s="3" t="s">
        <v>3</v>
      </c>
      <c r="C6" s="3" t="s">
        <v>4</v>
      </c>
      <c r="D6" s="3" t="s">
        <v>6</v>
      </c>
      <c r="E6" s="3" t="s">
        <v>7</v>
      </c>
      <c r="F6" s="3" t="s">
        <v>8</v>
      </c>
      <c r="G6" s="3" t="s">
        <v>2836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30" customHeight="1" x14ac:dyDescent="0.4">
      <c r="A5" s="1"/>
      <c r="B5" s="22" t="s">
        <v>2837</v>
      </c>
      <c r="C5" s="1"/>
      <c r="D5" s="1"/>
      <c r="E5" s="1"/>
      <c r="F5" s="1"/>
      <c r="G5" s="1"/>
      <c r="H5" s="1"/>
      <c r="I5" s="1"/>
    </row>
    <row r="6" spans="1:9" ht="34.950000000000003" customHeight="1" x14ac:dyDescent="0.3">
      <c r="A6" s="1"/>
      <c r="B6" s="3" t="s">
        <v>4</v>
      </c>
      <c r="C6" s="3" t="s">
        <v>2838</v>
      </c>
      <c r="D6" s="3" t="s">
        <v>2839</v>
      </c>
      <c r="E6" s="3" t="s">
        <v>7</v>
      </c>
      <c r="F6" s="3" t="s">
        <v>8</v>
      </c>
      <c r="G6" s="3" t="s">
        <v>2840</v>
      </c>
      <c r="H6" s="3" t="s">
        <v>2836</v>
      </c>
      <c r="I6" s="3" t="s">
        <v>2841</v>
      </c>
    </row>
    <row r="7" spans="1:9" ht="26.4" x14ac:dyDescent="0.3">
      <c r="A7" s="1"/>
      <c r="B7" s="6" t="s">
        <v>2842</v>
      </c>
      <c r="C7" s="6" t="s">
        <v>34</v>
      </c>
      <c r="D7" s="86" t="s">
        <v>60</v>
      </c>
      <c r="E7" s="86" t="s">
        <v>2843</v>
      </c>
      <c r="F7" s="86" t="s">
        <v>2844</v>
      </c>
      <c r="G7" s="6" t="s">
        <v>1005</v>
      </c>
      <c r="H7" s="6" t="s">
        <v>2845</v>
      </c>
      <c r="I7" s="6" t="s">
        <v>2846</v>
      </c>
    </row>
    <row r="8" spans="1:9" ht="26.4" x14ac:dyDescent="0.3">
      <c r="A8" s="1"/>
      <c r="B8" s="6" t="s">
        <v>1071</v>
      </c>
      <c r="C8" s="6" t="s">
        <v>672</v>
      </c>
      <c r="D8" s="86" t="s">
        <v>60</v>
      </c>
      <c r="E8" s="86" t="s">
        <v>2847</v>
      </c>
      <c r="F8" s="86" t="s">
        <v>19</v>
      </c>
      <c r="G8" s="6" t="s">
        <v>1005</v>
      </c>
      <c r="H8" s="6" t="s">
        <v>2848</v>
      </c>
      <c r="I8" s="6" t="s">
        <v>2849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17.399999999999999" x14ac:dyDescent="0.3">
      <c r="A5" s="1"/>
      <c r="B5" s="2" t="s">
        <v>2850</v>
      </c>
      <c r="C5" s="1"/>
      <c r="D5" s="1"/>
      <c r="E5" s="1"/>
      <c r="F5" s="1"/>
      <c r="G5" s="1"/>
      <c r="H5" s="1"/>
      <c r="I5" s="1"/>
    </row>
    <row r="6" spans="1:9" ht="30" customHeight="1" x14ac:dyDescent="0.3">
      <c r="A6" s="1"/>
      <c r="B6" s="193" t="s">
        <v>2851</v>
      </c>
      <c r="C6" s="193"/>
      <c r="D6" s="193"/>
      <c r="E6" s="193"/>
      <c r="F6" s="193"/>
      <c r="G6" s="193"/>
      <c r="H6" s="193"/>
      <c r="I6" s="193"/>
    </row>
    <row r="7" spans="1:9" ht="19.95" customHeight="1" x14ac:dyDescent="0.3">
      <c r="A7" s="1"/>
      <c r="B7" s="193" t="s">
        <v>2852</v>
      </c>
      <c r="C7" s="193" t="s">
        <v>2853</v>
      </c>
      <c r="D7" s="193"/>
      <c r="E7" s="193" t="s">
        <v>2854</v>
      </c>
      <c r="F7" s="193"/>
      <c r="G7" s="193" t="s">
        <v>2855</v>
      </c>
      <c r="H7" s="193"/>
      <c r="I7" s="193"/>
    </row>
    <row r="8" spans="1:9" ht="19.95" customHeight="1" x14ac:dyDescent="0.3">
      <c r="A8" s="1"/>
      <c r="B8" s="193"/>
      <c r="C8" s="3" t="s">
        <v>2856</v>
      </c>
      <c r="D8" s="3" t="s">
        <v>2857</v>
      </c>
      <c r="E8" s="3" t="s">
        <v>2856</v>
      </c>
      <c r="F8" s="3" t="s">
        <v>2857</v>
      </c>
      <c r="G8" s="3" t="s">
        <v>2856</v>
      </c>
      <c r="H8" s="3" t="s">
        <v>2857</v>
      </c>
      <c r="I8" s="3" t="s">
        <v>2858</v>
      </c>
    </row>
    <row r="9" spans="1:9" ht="26.4" x14ac:dyDescent="0.3">
      <c r="A9" s="1"/>
      <c r="B9" s="86" t="s">
        <v>2859</v>
      </c>
      <c r="C9" s="86" t="s">
        <v>2860</v>
      </c>
      <c r="D9" s="86" t="s">
        <v>2860</v>
      </c>
      <c r="E9" s="86" t="s">
        <v>2860</v>
      </c>
      <c r="F9" s="86" t="s">
        <v>2860</v>
      </c>
      <c r="G9" s="86" t="s">
        <v>2860</v>
      </c>
      <c r="H9" s="86" t="s">
        <v>2860</v>
      </c>
      <c r="I9" s="86" t="s">
        <v>2861</v>
      </c>
    </row>
    <row r="10" spans="1:9" ht="26.4" x14ac:dyDescent="0.3">
      <c r="A10" s="1"/>
      <c r="B10" s="86" t="s">
        <v>2862</v>
      </c>
      <c r="C10" s="86" t="s">
        <v>2860</v>
      </c>
      <c r="D10" s="86" t="s">
        <v>2860</v>
      </c>
      <c r="E10" s="86" t="s">
        <v>2860</v>
      </c>
      <c r="F10" s="86" t="s">
        <v>2860</v>
      </c>
      <c r="G10" s="86" t="s">
        <v>2860</v>
      </c>
      <c r="H10" s="86" t="s">
        <v>2860</v>
      </c>
      <c r="I10" s="86" t="s">
        <v>2861</v>
      </c>
    </row>
    <row r="11" spans="1:9" ht="26.4" x14ac:dyDescent="0.3">
      <c r="A11" s="1"/>
      <c r="B11" s="86" t="s">
        <v>2863</v>
      </c>
      <c r="C11" s="86" t="s">
        <v>2864</v>
      </c>
      <c r="D11" s="86" t="s">
        <v>2865</v>
      </c>
      <c r="E11" s="86" t="s">
        <v>2866</v>
      </c>
      <c r="F11" s="86" t="s">
        <v>2867</v>
      </c>
      <c r="G11" s="86" t="s">
        <v>1005</v>
      </c>
      <c r="H11" s="86" t="s">
        <v>1005</v>
      </c>
      <c r="I11" s="86" t="s">
        <v>1005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3" t="s">
        <v>2868</v>
      </c>
      <c r="C14" s="193"/>
      <c r="D14" s="193"/>
      <c r="E14" s="193"/>
      <c r="F14" s="193"/>
      <c r="G14" s="193"/>
      <c r="H14" s="193"/>
      <c r="I14" s="193"/>
    </row>
    <row r="15" spans="1:9" ht="19.95" customHeight="1" x14ac:dyDescent="0.3">
      <c r="A15" s="1"/>
      <c r="B15" s="193" t="s">
        <v>2852</v>
      </c>
      <c r="C15" s="193" t="s">
        <v>2853</v>
      </c>
      <c r="D15" s="193"/>
      <c r="E15" s="193" t="s">
        <v>2854</v>
      </c>
      <c r="F15" s="193"/>
      <c r="G15" s="193" t="s">
        <v>2855</v>
      </c>
      <c r="H15" s="193"/>
      <c r="I15" s="193"/>
    </row>
    <row r="16" spans="1:9" ht="19.95" customHeight="1" x14ac:dyDescent="0.3">
      <c r="A16" s="1"/>
      <c r="B16" s="193"/>
      <c r="C16" s="3" t="s">
        <v>2856</v>
      </c>
      <c r="D16" s="3" t="s">
        <v>2857</v>
      </c>
      <c r="E16" s="3" t="s">
        <v>2856</v>
      </c>
      <c r="F16" s="3" t="s">
        <v>2857</v>
      </c>
      <c r="G16" s="3" t="s">
        <v>2856</v>
      </c>
      <c r="H16" s="3" t="s">
        <v>2857</v>
      </c>
      <c r="I16" s="3" t="s">
        <v>2858</v>
      </c>
    </row>
    <row r="17" spans="1:9" ht="26.4" x14ac:dyDescent="0.3">
      <c r="A17" s="1"/>
      <c r="B17" s="86" t="s">
        <v>2859</v>
      </c>
      <c r="C17" s="86" t="s">
        <v>2860</v>
      </c>
      <c r="D17" s="86" t="s">
        <v>2860</v>
      </c>
      <c r="E17" s="86" t="s">
        <v>2860</v>
      </c>
      <c r="F17" s="86" t="s">
        <v>2860</v>
      </c>
      <c r="G17" s="86" t="s">
        <v>2860</v>
      </c>
      <c r="H17" s="86" t="s">
        <v>2860</v>
      </c>
      <c r="I17" s="86" t="s">
        <v>2861</v>
      </c>
    </row>
    <row r="18" spans="1:9" ht="26.4" x14ac:dyDescent="0.3">
      <c r="A18" s="1"/>
      <c r="B18" s="86" t="s">
        <v>2862</v>
      </c>
      <c r="C18" s="86" t="s">
        <v>2860</v>
      </c>
      <c r="D18" s="86" t="s">
        <v>2860</v>
      </c>
      <c r="E18" s="86" t="s">
        <v>2860</v>
      </c>
      <c r="F18" s="86" t="s">
        <v>2860</v>
      </c>
      <c r="G18" s="86" t="s">
        <v>2860</v>
      </c>
      <c r="H18" s="86" t="s">
        <v>2860</v>
      </c>
      <c r="I18" s="86" t="s">
        <v>2861</v>
      </c>
    </row>
    <row r="19" spans="1:9" ht="26.4" x14ac:dyDescent="0.3">
      <c r="A19" s="1"/>
      <c r="B19" s="86" t="s">
        <v>2863</v>
      </c>
      <c r="C19" s="86" t="s">
        <v>2864</v>
      </c>
      <c r="D19" s="86" t="s">
        <v>2865</v>
      </c>
      <c r="E19" s="86" t="s">
        <v>2866</v>
      </c>
      <c r="F19" s="86" t="s">
        <v>2867</v>
      </c>
      <c r="G19" s="86" t="s">
        <v>1005</v>
      </c>
      <c r="H19" s="86" t="s">
        <v>1005</v>
      </c>
      <c r="I19" s="86" t="s">
        <v>1005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3" t="s">
        <v>834</v>
      </c>
      <c r="C22" s="193"/>
      <c r="D22" s="193"/>
      <c r="E22" s="193"/>
      <c r="F22" s="193"/>
      <c r="G22" s="193"/>
      <c r="H22" s="193"/>
      <c r="I22" s="193"/>
    </row>
    <row r="23" spans="1:9" ht="19.95" customHeight="1" x14ac:dyDescent="0.3">
      <c r="A23" s="1"/>
      <c r="B23" s="193" t="s">
        <v>2852</v>
      </c>
      <c r="C23" s="193" t="s">
        <v>2853</v>
      </c>
      <c r="D23" s="193"/>
      <c r="E23" s="193" t="s">
        <v>2854</v>
      </c>
      <c r="F23" s="193"/>
      <c r="G23" s="193" t="s">
        <v>2855</v>
      </c>
      <c r="H23" s="193"/>
      <c r="I23" s="193"/>
    </row>
    <row r="24" spans="1:9" ht="19.95" customHeight="1" x14ac:dyDescent="0.3">
      <c r="A24" s="1"/>
      <c r="B24" s="193"/>
      <c r="C24" s="3" t="s">
        <v>2856</v>
      </c>
      <c r="D24" s="3" t="s">
        <v>2857</v>
      </c>
      <c r="E24" s="3" t="s">
        <v>2856</v>
      </c>
      <c r="F24" s="3" t="s">
        <v>2857</v>
      </c>
      <c r="G24" s="3" t="s">
        <v>2856</v>
      </c>
      <c r="H24" s="3" t="s">
        <v>2857</v>
      </c>
      <c r="I24" s="3" t="s">
        <v>2858</v>
      </c>
    </row>
    <row r="25" spans="1:9" ht="26.4" x14ac:dyDescent="0.3">
      <c r="A25" s="1"/>
      <c r="B25" s="86" t="s">
        <v>2859</v>
      </c>
      <c r="C25" s="86" t="s">
        <v>2860</v>
      </c>
      <c r="D25" s="86" t="s">
        <v>2860</v>
      </c>
      <c r="E25" s="86" t="s">
        <v>2860</v>
      </c>
      <c r="F25" s="86" t="s">
        <v>2860</v>
      </c>
      <c r="G25" s="86" t="s">
        <v>2860</v>
      </c>
      <c r="H25" s="86" t="s">
        <v>2860</v>
      </c>
      <c r="I25" s="86" t="s">
        <v>2861</v>
      </c>
    </row>
    <row r="26" spans="1:9" ht="26.4" x14ac:dyDescent="0.3">
      <c r="A26" s="1"/>
      <c r="B26" s="86" t="s">
        <v>2862</v>
      </c>
      <c r="C26" s="86" t="s">
        <v>2860</v>
      </c>
      <c r="D26" s="86" t="s">
        <v>2860</v>
      </c>
      <c r="E26" s="86" t="s">
        <v>2860</v>
      </c>
      <c r="F26" s="86" t="s">
        <v>2860</v>
      </c>
      <c r="G26" s="86" t="s">
        <v>2860</v>
      </c>
      <c r="H26" s="86" t="s">
        <v>2860</v>
      </c>
      <c r="I26" s="86" t="s">
        <v>2861</v>
      </c>
    </row>
    <row r="27" spans="1:9" x14ac:dyDescent="0.3">
      <c r="A27" s="1"/>
      <c r="B27" s="86" t="s">
        <v>2863</v>
      </c>
      <c r="C27" s="86" t="s">
        <v>2860</v>
      </c>
      <c r="D27" s="86" t="s">
        <v>2860</v>
      </c>
      <c r="E27" s="86" t="s">
        <v>2860</v>
      </c>
      <c r="F27" s="86" t="s">
        <v>2860</v>
      </c>
      <c r="G27" s="86" t="s">
        <v>1005</v>
      </c>
      <c r="H27" s="86" t="s">
        <v>1005</v>
      </c>
      <c r="I27" s="86" t="s">
        <v>1005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3" t="s">
        <v>2869</v>
      </c>
      <c r="C30" s="193"/>
      <c r="D30" s="193"/>
      <c r="E30" s="193"/>
      <c r="F30" s="193"/>
      <c r="G30" s="193"/>
      <c r="H30" s="193"/>
      <c r="I30" s="193"/>
    </row>
    <row r="31" spans="1:9" ht="19.95" customHeight="1" x14ac:dyDescent="0.3">
      <c r="A31" s="1"/>
      <c r="B31" s="193" t="s">
        <v>2852</v>
      </c>
      <c r="C31" s="193" t="s">
        <v>2853</v>
      </c>
      <c r="D31" s="193"/>
      <c r="E31" s="193" t="s">
        <v>2854</v>
      </c>
      <c r="F31" s="193"/>
      <c r="G31" s="193" t="s">
        <v>2855</v>
      </c>
      <c r="H31" s="193"/>
      <c r="I31" s="193"/>
    </row>
    <row r="32" spans="1:9" ht="19.95" customHeight="1" x14ac:dyDescent="0.3">
      <c r="A32" s="1"/>
      <c r="B32" s="193"/>
      <c r="C32" s="3" t="s">
        <v>2856</v>
      </c>
      <c r="D32" s="3" t="s">
        <v>2857</v>
      </c>
      <c r="E32" s="3" t="s">
        <v>2856</v>
      </c>
      <c r="F32" s="3" t="s">
        <v>2857</v>
      </c>
      <c r="G32" s="3" t="s">
        <v>2856</v>
      </c>
      <c r="H32" s="3" t="s">
        <v>2857</v>
      </c>
      <c r="I32" s="3" t="s">
        <v>2858</v>
      </c>
    </row>
    <row r="33" spans="1:9" ht="26.4" x14ac:dyDescent="0.3">
      <c r="A33" s="1"/>
      <c r="B33" s="86" t="s">
        <v>2859</v>
      </c>
      <c r="C33" s="86" t="s">
        <v>2860</v>
      </c>
      <c r="D33" s="86" t="s">
        <v>2860</v>
      </c>
      <c r="E33" s="86" t="s">
        <v>2860</v>
      </c>
      <c r="F33" s="86" t="s">
        <v>2860</v>
      </c>
      <c r="G33" s="86" t="s">
        <v>2860</v>
      </c>
      <c r="H33" s="86" t="s">
        <v>2860</v>
      </c>
      <c r="I33" s="86" t="s">
        <v>2861</v>
      </c>
    </row>
    <row r="34" spans="1:9" ht="26.4" x14ac:dyDescent="0.3">
      <c r="A34" s="1"/>
      <c r="B34" s="86" t="s">
        <v>2862</v>
      </c>
      <c r="C34" s="86" t="s">
        <v>2860</v>
      </c>
      <c r="D34" s="86" t="s">
        <v>2860</v>
      </c>
      <c r="E34" s="86" t="s">
        <v>2860</v>
      </c>
      <c r="F34" s="86" t="s">
        <v>2860</v>
      </c>
      <c r="G34" s="86" t="s">
        <v>2860</v>
      </c>
      <c r="H34" s="86" t="s">
        <v>2860</v>
      </c>
      <c r="I34" s="86" t="s">
        <v>2861</v>
      </c>
    </row>
    <row r="35" spans="1:9" ht="26.4" x14ac:dyDescent="0.3">
      <c r="A35" s="1"/>
      <c r="B35" s="86" t="s">
        <v>2863</v>
      </c>
      <c r="C35" s="86" t="s">
        <v>2864</v>
      </c>
      <c r="D35" s="86" t="s">
        <v>2870</v>
      </c>
      <c r="E35" s="86" t="s">
        <v>2866</v>
      </c>
      <c r="F35" s="86" t="s">
        <v>2867</v>
      </c>
      <c r="G35" s="86" t="s">
        <v>1005</v>
      </c>
      <c r="H35" s="86" t="s">
        <v>1005</v>
      </c>
      <c r="I35" s="86" t="s">
        <v>1005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3" t="s">
        <v>506</v>
      </c>
      <c r="C38" s="193"/>
      <c r="D38" s="193"/>
      <c r="E38" s="193"/>
      <c r="F38" s="193"/>
      <c r="G38" s="193"/>
      <c r="H38" s="193"/>
      <c r="I38" s="193"/>
    </row>
    <row r="39" spans="1:9" ht="19.95" customHeight="1" x14ac:dyDescent="0.3">
      <c r="A39" s="1"/>
      <c r="B39" s="193" t="s">
        <v>2852</v>
      </c>
      <c r="C39" s="193" t="s">
        <v>2853</v>
      </c>
      <c r="D39" s="193"/>
      <c r="E39" s="193" t="s">
        <v>2854</v>
      </c>
      <c r="F39" s="193"/>
      <c r="G39" s="193" t="s">
        <v>2855</v>
      </c>
      <c r="H39" s="193"/>
      <c r="I39" s="193"/>
    </row>
    <row r="40" spans="1:9" ht="19.95" customHeight="1" x14ac:dyDescent="0.3">
      <c r="A40" s="1"/>
      <c r="B40" s="193"/>
      <c r="C40" s="3" t="s">
        <v>2856</v>
      </c>
      <c r="D40" s="3" t="s">
        <v>2857</v>
      </c>
      <c r="E40" s="3" t="s">
        <v>2856</v>
      </c>
      <c r="F40" s="3" t="s">
        <v>2857</v>
      </c>
      <c r="G40" s="3" t="s">
        <v>2856</v>
      </c>
      <c r="H40" s="3" t="s">
        <v>2857</v>
      </c>
      <c r="I40" s="3" t="s">
        <v>2858</v>
      </c>
    </row>
    <row r="41" spans="1:9" ht="26.4" x14ac:dyDescent="0.3">
      <c r="A41" s="1"/>
      <c r="B41" s="86" t="s">
        <v>2859</v>
      </c>
      <c r="C41" s="86" t="s">
        <v>2860</v>
      </c>
      <c r="D41" s="86" t="s">
        <v>2860</v>
      </c>
      <c r="E41" s="86" t="s">
        <v>2860</v>
      </c>
      <c r="F41" s="86" t="s">
        <v>2860</v>
      </c>
      <c r="G41" s="86" t="s">
        <v>2860</v>
      </c>
      <c r="H41" s="86" t="s">
        <v>2860</v>
      </c>
      <c r="I41" s="86" t="s">
        <v>2861</v>
      </c>
    </row>
    <row r="42" spans="1:9" ht="26.4" x14ac:dyDescent="0.3">
      <c r="A42" s="1"/>
      <c r="B42" s="86" t="s">
        <v>2862</v>
      </c>
      <c r="C42" s="86" t="s">
        <v>2860</v>
      </c>
      <c r="D42" s="86" t="s">
        <v>2860</v>
      </c>
      <c r="E42" s="86" t="s">
        <v>2860</v>
      </c>
      <c r="F42" s="86" t="s">
        <v>2860</v>
      </c>
      <c r="G42" s="86" t="s">
        <v>2860</v>
      </c>
      <c r="H42" s="86" t="s">
        <v>2860</v>
      </c>
      <c r="I42" s="86" t="s">
        <v>2861</v>
      </c>
    </row>
    <row r="43" spans="1:9" ht="26.4" x14ac:dyDescent="0.3">
      <c r="A43" s="1"/>
      <c r="B43" s="86" t="s">
        <v>2863</v>
      </c>
      <c r="C43" s="86" t="s">
        <v>2864</v>
      </c>
      <c r="D43" s="86" t="s">
        <v>2865</v>
      </c>
      <c r="E43" s="86" t="s">
        <v>2866</v>
      </c>
      <c r="F43" s="86" t="s">
        <v>2871</v>
      </c>
      <c r="G43" s="86" t="s">
        <v>1005</v>
      </c>
      <c r="H43" s="86" t="s">
        <v>1005</v>
      </c>
      <c r="I43" s="86" t="s">
        <v>1005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3" t="s">
        <v>34</v>
      </c>
      <c r="C46" s="193"/>
      <c r="D46" s="193"/>
      <c r="E46" s="193"/>
      <c r="F46" s="193"/>
      <c r="G46" s="193"/>
      <c r="H46" s="193"/>
      <c r="I46" s="193"/>
    </row>
    <row r="47" spans="1:9" ht="19.95" customHeight="1" x14ac:dyDescent="0.3">
      <c r="A47" s="1"/>
      <c r="B47" s="193" t="s">
        <v>2852</v>
      </c>
      <c r="C47" s="193" t="s">
        <v>2853</v>
      </c>
      <c r="D47" s="193"/>
      <c r="E47" s="193" t="s">
        <v>2854</v>
      </c>
      <c r="F47" s="193"/>
      <c r="G47" s="193" t="s">
        <v>2855</v>
      </c>
      <c r="H47" s="193"/>
      <c r="I47" s="193"/>
    </row>
    <row r="48" spans="1:9" ht="19.95" customHeight="1" x14ac:dyDescent="0.3">
      <c r="A48" s="1"/>
      <c r="B48" s="193"/>
      <c r="C48" s="3" t="s">
        <v>2856</v>
      </c>
      <c r="D48" s="3" t="s">
        <v>2857</v>
      </c>
      <c r="E48" s="3" t="s">
        <v>2856</v>
      </c>
      <c r="F48" s="3" t="s">
        <v>2857</v>
      </c>
      <c r="G48" s="3" t="s">
        <v>2856</v>
      </c>
      <c r="H48" s="3" t="s">
        <v>2857</v>
      </c>
      <c r="I48" s="3" t="s">
        <v>2858</v>
      </c>
    </row>
    <row r="49" spans="1:9" ht="26.4" x14ac:dyDescent="0.3">
      <c r="A49" s="1"/>
      <c r="B49" s="86" t="s">
        <v>2859</v>
      </c>
      <c r="C49" s="86" t="s">
        <v>2860</v>
      </c>
      <c r="D49" s="86" t="s">
        <v>2860</v>
      </c>
      <c r="E49" s="86" t="s">
        <v>2860</v>
      </c>
      <c r="F49" s="86" t="s">
        <v>2860</v>
      </c>
      <c r="G49" s="86" t="s">
        <v>2860</v>
      </c>
      <c r="H49" s="86" t="s">
        <v>2860</v>
      </c>
      <c r="I49" s="86" t="s">
        <v>2861</v>
      </c>
    </row>
    <row r="50" spans="1:9" ht="26.4" x14ac:dyDescent="0.3">
      <c r="A50" s="1"/>
      <c r="B50" s="86" t="s">
        <v>2862</v>
      </c>
      <c r="C50" s="86" t="s">
        <v>2872</v>
      </c>
      <c r="D50" s="86" t="s">
        <v>2873</v>
      </c>
      <c r="E50" s="86" t="s">
        <v>2874</v>
      </c>
      <c r="F50" s="86" t="s">
        <v>2875</v>
      </c>
      <c r="G50" s="86" t="s">
        <v>2876</v>
      </c>
      <c r="H50" s="86" t="s">
        <v>2877</v>
      </c>
      <c r="I50" s="86" t="s">
        <v>2878</v>
      </c>
    </row>
    <row r="51" spans="1:9" ht="26.4" x14ac:dyDescent="0.3">
      <c r="A51" s="1"/>
      <c r="B51" s="86" t="s">
        <v>2863</v>
      </c>
      <c r="C51" s="86" t="s">
        <v>2879</v>
      </c>
      <c r="D51" s="86" t="s">
        <v>2880</v>
      </c>
      <c r="E51" s="86" t="s">
        <v>2881</v>
      </c>
      <c r="F51" s="86" t="s">
        <v>2882</v>
      </c>
      <c r="G51" s="86" t="s">
        <v>1005</v>
      </c>
      <c r="H51" s="86" t="s">
        <v>1005</v>
      </c>
      <c r="I51" s="86" t="s">
        <v>1005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3" t="s">
        <v>2883</v>
      </c>
      <c r="C54" s="193"/>
      <c r="D54" s="193"/>
      <c r="E54" s="193"/>
      <c r="F54" s="193"/>
      <c r="G54" s="193"/>
      <c r="H54" s="193"/>
      <c r="I54" s="193"/>
    </row>
    <row r="55" spans="1:9" ht="19.95" customHeight="1" x14ac:dyDescent="0.3">
      <c r="A55" s="1"/>
      <c r="B55" s="193" t="s">
        <v>2852</v>
      </c>
      <c r="C55" s="193" t="s">
        <v>2853</v>
      </c>
      <c r="D55" s="193"/>
      <c r="E55" s="193" t="s">
        <v>2854</v>
      </c>
      <c r="F55" s="193"/>
      <c r="G55" s="193" t="s">
        <v>2855</v>
      </c>
      <c r="H55" s="193"/>
      <c r="I55" s="193"/>
    </row>
    <row r="56" spans="1:9" ht="19.95" customHeight="1" x14ac:dyDescent="0.3">
      <c r="A56" s="1"/>
      <c r="B56" s="193"/>
      <c r="C56" s="3" t="s">
        <v>2856</v>
      </c>
      <c r="D56" s="3" t="s">
        <v>2857</v>
      </c>
      <c r="E56" s="3" t="s">
        <v>2856</v>
      </c>
      <c r="F56" s="3" t="s">
        <v>2857</v>
      </c>
      <c r="G56" s="3" t="s">
        <v>2856</v>
      </c>
      <c r="H56" s="3" t="s">
        <v>2857</v>
      </c>
      <c r="I56" s="3" t="s">
        <v>2858</v>
      </c>
    </row>
    <row r="57" spans="1:9" ht="26.4" x14ac:dyDescent="0.3">
      <c r="A57" s="1"/>
      <c r="B57" s="86" t="s">
        <v>2859</v>
      </c>
      <c r="C57" s="86" t="s">
        <v>2860</v>
      </c>
      <c r="D57" s="86" t="s">
        <v>2860</v>
      </c>
      <c r="E57" s="86" t="s">
        <v>2860</v>
      </c>
      <c r="F57" s="86" t="s">
        <v>2860</v>
      </c>
      <c r="G57" s="86" t="s">
        <v>2860</v>
      </c>
      <c r="H57" s="86" t="s">
        <v>2860</v>
      </c>
      <c r="I57" s="86" t="s">
        <v>2861</v>
      </c>
    </row>
    <row r="58" spans="1:9" ht="26.4" x14ac:dyDescent="0.3">
      <c r="A58" s="1"/>
      <c r="B58" s="86" t="s">
        <v>2862</v>
      </c>
      <c r="C58" s="86" t="s">
        <v>2860</v>
      </c>
      <c r="D58" s="86" t="s">
        <v>2860</v>
      </c>
      <c r="E58" s="86" t="s">
        <v>2860</v>
      </c>
      <c r="F58" s="86" t="s">
        <v>2860</v>
      </c>
      <c r="G58" s="86" t="s">
        <v>2860</v>
      </c>
      <c r="H58" s="86" t="s">
        <v>2860</v>
      </c>
      <c r="I58" s="86" t="s">
        <v>2861</v>
      </c>
    </row>
    <row r="59" spans="1:9" ht="26.4" x14ac:dyDescent="0.3">
      <c r="A59" s="1"/>
      <c r="B59" s="86" t="s">
        <v>2863</v>
      </c>
      <c r="C59" s="86" t="s">
        <v>2864</v>
      </c>
      <c r="D59" s="86" t="s">
        <v>2865</v>
      </c>
      <c r="E59" s="86" t="s">
        <v>2866</v>
      </c>
      <c r="F59" s="86" t="s">
        <v>2867</v>
      </c>
      <c r="G59" s="86" t="s">
        <v>1005</v>
      </c>
      <c r="H59" s="86" t="s">
        <v>1005</v>
      </c>
      <c r="I59" s="86" t="s">
        <v>1005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3" t="s">
        <v>2884</v>
      </c>
      <c r="C62" s="193"/>
      <c r="D62" s="193"/>
      <c r="E62" s="193"/>
      <c r="F62" s="193"/>
      <c r="G62" s="193"/>
      <c r="H62" s="193"/>
      <c r="I62" s="193"/>
    </row>
    <row r="63" spans="1:9" ht="19.95" customHeight="1" x14ac:dyDescent="0.3">
      <c r="A63" s="1"/>
      <c r="B63" s="193" t="s">
        <v>2852</v>
      </c>
      <c r="C63" s="193" t="s">
        <v>2853</v>
      </c>
      <c r="D63" s="193"/>
      <c r="E63" s="193" t="s">
        <v>2854</v>
      </c>
      <c r="F63" s="193"/>
      <c r="G63" s="193" t="s">
        <v>2855</v>
      </c>
      <c r="H63" s="193"/>
      <c r="I63" s="193"/>
    </row>
    <row r="64" spans="1:9" ht="19.95" customHeight="1" x14ac:dyDescent="0.3">
      <c r="A64" s="1"/>
      <c r="B64" s="193"/>
      <c r="C64" s="3" t="s">
        <v>2856</v>
      </c>
      <c r="D64" s="3" t="s">
        <v>2857</v>
      </c>
      <c r="E64" s="3" t="s">
        <v>2856</v>
      </c>
      <c r="F64" s="3" t="s">
        <v>2857</v>
      </c>
      <c r="G64" s="3" t="s">
        <v>2856</v>
      </c>
      <c r="H64" s="3" t="s">
        <v>2857</v>
      </c>
      <c r="I64" s="3" t="s">
        <v>2858</v>
      </c>
    </row>
    <row r="65" spans="1:9" ht="26.4" x14ac:dyDescent="0.3">
      <c r="A65" s="1"/>
      <c r="B65" s="86" t="s">
        <v>2859</v>
      </c>
      <c r="C65" s="86" t="s">
        <v>2860</v>
      </c>
      <c r="D65" s="86" t="s">
        <v>2860</v>
      </c>
      <c r="E65" s="86" t="s">
        <v>2860</v>
      </c>
      <c r="F65" s="86" t="s">
        <v>2860</v>
      </c>
      <c r="G65" s="86" t="s">
        <v>2860</v>
      </c>
      <c r="H65" s="86" t="s">
        <v>2860</v>
      </c>
      <c r="I65" s="86" t="s">
        <v>2861</v>
      </c>
    </row>
    <row r="66" spans="1:9" ht="26.4" x14ac:dyDescent="0.3">
      <c r="A66" s="1"/>
      <c r="B66" s="86" t="s">
        <v>2862</v>
      </c>
      <c r="C66" s="86" t="s">
        <v>2860</v>
      </c>
      <c r="D66" s="86" t="s">
        <v>2860</v>
      </c>
      <c r="E66" s="86" t="s">
        <v>2860</v>
      </c>
      <c r="F66" s="86" t="s">
        <v>2860</v>
      </c>
      <c r="G66" s="86" t="s">
        <v>2860</v>
      </c>
      <c r="H66" s="86" t="s">
        <v>2860</v>
      </c>
      <c r="I66" s="86" t="s">
        <v>2861</v>
      </c>
    </row>
    <row r="67" spans="1:9" ht="26.4" x14ac:dyDescent="0.3">
      <c r="A67" s="1"/>
      <c r="B67" s="86" t="s">
        <v>2863</v>
      </c>
      <c r="C67" s="86" t="s">
        <v>2864</v>
      </c>
      <c r="D67" s="86" t="s">
        <v>2865</v>
      </c>
      <c r="E67" s="86" t="s">
        <v>2866</v>
      </c>
      <c r="F67" s="86" t="s">
        <v>2867</v>
      </c>
      <c r="G67" s="86" t="s">
        <v>1005</v>
      </c>
      <c r="H67" s="86" t="s">
        <v>1005</v>
      </c>
      <c r="I67" s="86" t="s">
        <v>1005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3" t="s">
        <v>724</v>
      </c>
      <c r="C70" s="193"/>
      <c r="D70" s="193"/>
      <c r="E70" s="193"/>
      <c r="F70" s="193"/>
      <c r="G70" s="193"/>
      <c r="H70" s="193"/>
      <c r="I70" s="193"/>
    </row>
    <row r="71" spans="1:9" ht="19.95" customHeight="1" x14ac:dyDescent="0.3">
      <c r="A71" s="1"/>
      <c r="B71" s="193" t="s">
        <v>2852</v>
      </c>
      <c r="C71" s="193" t="s">
        <v>2853</v>
      </c>
      <c r="D71" s="193"/>
      <c r="E71" s="193" t="s">
        <v>2854</v>
      </c>
      <c r="F71" s="193"/>
      <c r="G71" s="193" t="s">
        <v>2855</v>
      </c>
      <c r="H71" s="193"/>
      <c r="I71" s="193"/>
    </row>
    <row r="72" spans="1:9" ht="19.95" customHeight="1" x14ac:dyDescent="0.3">
      <c r="A72" s="1"/>
      <c r="B72" s="193"/>
      <c r="C72" s="3" t="s">
        <v>2856</v>
      </c>
      <c r="D72" s="3" t="s">
        <v>2857</v>
      </c>
      <c r="E72" s="3" t="s">
        <v>2856</v>
      </c>
      <c r="F72" s="3" t="s">
        <v>2857</v>
      </c>
      <c r="G72" s="3" t="s">
        <v>2856</v>
      </c>
      <c r="H72" s="3" t="s">
        <v>2857</v>
      </c>
      <c r="I72" s="3" t="s">
        <v>2858</v>
      </c>
    </row>
    <row r="73" spans="1:9" ht="26.4" x14ac:dyDescent="0.3">
      <c r="A73" s="1"/>
      <c r="B73" s="86" t="s">
        <v>2859</v>
      </c>
      <c r="C73" s="86" t="s">
        <v>2860</v>
      </c>
      <c r="D73" s="86" t="s">
        <v>2860</v>
      </c>
      <c r="E73" s="86" t="s">
        <v>2860</v>
      </c>
      <c r="F73" s="86" t="s">
        <v>2860</v>
      </c>
      <c r="G73" s="86" t="s">
        <v>2860</v>
      </c>
      <c r="H73" s="86" t="s">
        <v>2860</v>
      </c>
      <c r="I73" s="86" t="s">
        <v>2861</v>
      </c>
    </row>
    <row r="74" spans="1:9" ht="26.4" x14ac:dyDescent="0.3">
      <c r="A74" s="1"/>
      <c r="B74" s="86" t="s">
        <v>2862</v>
      </c>
      <c r="C74" s="86" t="s">
        <v>2860</v>
      </c>
      <c r="D74" s="86" t="s">
        <v>2860</v>
      </c>
      <c r="E74" s="86" t="s">
        <v>2860</v>
      </c>
      <c r="F74" s="86" t="s">
        <v>2860</v>
      </c>
      <c r="G74" s="86" t="s">
        <v>2860</v>
      </c>
      <c r="H74" s="86" t="s">
        <v>2860</v>
      </c>
      <c r="I74" s="86" t="s">
        <v>2861</v>
      </c>
    </row>
    <row r="75" spans="1:9" ht="26.4" x14ac:dyDescent="0.3">
      <c r="A75" s="1"/>
      <c r="B75" s="86" t="s">
        <v>2863</v>
      </c>
      <c r="C75" s="86" t="s">
        <v>2864</v>
      </c>
      <c r="D75" s="86" t="s">
        <v>2865</v>
      </c>
      <c r="E75" s="86" t="s">
        <v>2866</v>
      </c>
      <c r="F75" s="86" t="s">
        <v>2867</v>
      </c>
      <c r="G75" s="86" t="s">
        <v>1005</v>
      </c>
      <c r="H75" s="86" t="s">
        <v>1005</v>
      </c>
      <c r="I75" s="86" t="s">
        <v>1005</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17.399999999999999" x14ac:dyDescent="0.3">
      <c r="A5" s="1"/>
      <c r="B5" s="2" t="s">
        <v>2885</v>
      </c>
      <c r="C5" s="1"/>
      <c r="D5" s="1"/>
      <c r="E5" s="1"/>
      <c r="F5" s="1"/>
      <c r="G5" s="1"/>
    </row>
    <row r="6" spans="1:7" ht="30" customHeight="1" x14ac:dyDescent="0.3">
      <c r="A6" s="1"/>
      <c r="B6" s="193" t="s">
        <v>2851</v>
      </c>
      <c r="C6" s="193"/>
      <c r="D6" s="193"/>
      <c r="E6" s="193"/>
      <c r="F6" s="193"/>
      <c r="G6" s="193"/>
    </row>
    <row r="7" spans="1:7" x14ac:dyDescent="0.3">
      <c r="A7" s="1"/>
      <c r="B7" s="193" t="s">
        <v>2886</v>
      </c>
      <c r="C7" s="193" t="s">
        <v>2887</v>
      </c>
      <c r="D7" s="193" t="s">
        <v>2888</v>
      </c>
      <c r="E7" s="193" t="s">
        <v>2889</v>
      </c>
      <c r="F7" s="193" t="s">
        <v>2890</v>
      </c>
      <c r="G7" s="193"/>
    </row>
    <row r="8" spans="1:7" x14ac:dyDescent="0.3">
      <c r="A8" s="1"/>
      <c r="B8" s="193"/>
      <c r="C8" s="193"/>
      <c r="D8" s="193"/>
      <c r="E8" s="193"/>
      <c r="F8" s="193" t="s">
        <v>2857</v>
      </c>
      <c r="G8" s="193"/>
    </row>
    <row r="9" spans="1:7" x14ac:dyDescent="0.3">
      <c r="A9" s="1"/>
      <c r="B9" s="193"/>
      <c r="C9" s="193"/>
      <c r="D9" s="193"/>
      <c r="E9" s="193"/>
      <c r="F9" s="3" t="s">
        <v>2891</v>
      </c>
      <c r="G9" s="3" t="s">
        <v>2892</v>
      </c>
    </row>
    <row r="10" spans="1:7" x14ac:dyDescent="0.3">
      <c r="A10" s="1"/>
      <c r="B10" s="86" t="s">
        <v>2859</v>
      </c>
      <c r="C10" s="86" t="s">
        <v>2860</v>
      </c>
      <c r="D10" s="86" t="s">
        <v>2860</v>
      </c>
      <c r="E10" s="86">
        <v>0</v>
      </c>
      <c r="F10" s="86">
        <v>60.36</v>
      </c>
      <c r="G10" s="86">
        <v>59.64</v>
      </c>
    </row>
    <row r="11" spans="1:7" x14ac:dyDescent="0.3">
      <c r="A11" s="1"/>
      <c r="B11" s="86" t="s">
        <v>2893</v>
      </c>
      <c r="C11" s="86" t="s">
        <v>2860</v>
      </c>
      <c r="D11" s="86" t="s">
        <v>2860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3" t="s">
        <v>2868</v>
      </c>
      <c r="C14" s="193"/>
      <c r="D14" s="193"/>
      <c r="E14" s="193"/>
      <c r="F14" s="193"/>
      <c r="G14" s="193"/>
    </row>
    <row r="15" spans="1:7" x14ac:dyDescent="0.3">
      <c r="A15" s="1"/>
      <c r="B15" s="193" t="s">
        <v>2886</v>
      </c>
      <c r="C15" s="193" t="s">
        <v>2887</v>
      </c>
      <c r="D15" s="193" t="s">
        <v>2888</v>
      </c>
      <c r="E15" s="193" t="s">
        <v>2889</v>
      </c>
      <c r="F15" s="193" t="s">
        <v>2890</v>
      </c>
      <c r="G15" s="193"/>
    </row>
    <row r="16" spans="1:7" x14ac:dyDescent="0.3">
      <c r="A16" s="1"/>
      <c r="B16" s="193"/>
      <c r="C16" s="193"/>
      <c r="D16" s="193"/>
      <c r="E16" s="193"/>
      <c r="F16" s="193" t="s">
        <v>2857</v>
      </c>
      <c r="G16" s="193"/>
    </row>
    <row r="17" spans="1:7" x14ac:dyDescent="0.3">
      <c r="A17" s="1"/>
      <c r="B17" s="193"/>
      <c r="C17" s="193"/>
      <c r="D17" s="193"/>
      <c r="E17" s="193"/>
      <c r="F17" s="3" t="s">
        <v>2891</v>
      </c>
      <c r="G17" s="3" t="s">
        <v>2892</v>
      </c>
    </row>
    <row r="18" spans="1:7" x14ac:dyDescent="0.3">
      <c r="A18" s="1"/>
      <c r="B18" s="86" t="s">
        <v>2859</v>
      </c>
      <c r="C18" s="86" t="s">
        <v>2860</v>
      </c>
      <c r="D18" s="86" t="s">
        <v>2860</v>
      </c>
      <c r="E18" s="86">
        <v>0</v>
      </c>
      <c r="F18" s="86">
        <v>60.36</v>
      </c>
      <c r="G18" s="86">
        <v>59.64</v>
      </c>
    </row>
    <row r="19" spans="1:7" x14ac:dyDescent="0.3">
      <c r="A19" s="1"/>
      <c r="B19" s="86" t="s">
        <v>2893</v>
      </c>
      <c r="C19" s="86" t="s">
        <v>2860</v>
      </c>
      <c r="D19" s="86" t="s">
        <v>2860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3" t="s">
        <v>834</v>
      </c>
      <c r="C22" s="193"/>
      <c r="D22" s="193"/>
      <c r="E22" s="193"/>
      <c r="F22" s="193"/>
      <c r="G22" s="193"/>
    </row>
    <row r="23" spans="1:7" x14ac:dyDescent="0.3">
      <c r="A23" s="1"/>
      <c r="B23" s="193" t="s">
        <v>2886</v>
      </c>
      <c r="C23" s="193" t="s">
        <v>2887</v>
      </c>
      <c r="D23" s="193" t="s">
        <v>2888</v>
      </c>
      <c r="E23" s="193" t="s">
        <v>2889</v>
      </c>
      <c r="F23" s="193" t="s">
        <v>2890</v>
      </c>
      <c r="G23" s="193"/>
    </row>
    <row r="24" spans="1:7" x14ac:dyDescent="0.3">
      <c r="A24" s="1"/>
      <c r="B24" s="193"/>
      <c r="C24" s="193"/>
      <c r="D24" s="193"/>
      <c r="E24" s="193"/>
      <c r="F24" s="193" t="s">
        <v>2857</v>
      </c>
      <c r="G24" s="193"/>
    </row>
    <row r="25" spans="1:7" x14ac:dyDescent="0.3">
      <c r="A25" s="1"/>
      <c r="B25" s="193"/>
      <c r="C25" s="193"/>
      <c r="D25" s="193"/>
      <c r="E25" s="193"/>
      <c r="F25" s="3" t="s">
        <v>2891</v>
      </c>
      <c r="G25" s="3" t="s">
        <v>2892</v>
      </c>
    </row>
    <row r="26" spans="1:7" x14ac:dyDescent="0.3">
      <c r="A26" s="1"/>
      <c r="B26" s="86" t="s">
        <v>2859</v>
      </c>
      <c r="C26" s="86" t="s">
        <v>2860</v>
      </c>
      <c r="D26" s="86" t="s">
        <v>2860</v>
      </c>
      <c r="E26" s="86">
        <v>0</v>
      </c>
      <c r="F26" s="86">
        <v>60.36</v>
      </c>
      <c r="G26" s="86">
        <v>59.64</v>
      </c>
    </row>
    <row r="27" spans="1:7" x14ac:dyDescent="0.3">
      <c r="A27" s="1"/>
      <c r="B27" s="86" t="s">
        <v>2893</v>
      </c>
      <c r="C27" s="86" t="s">
        <v>2860</v>
      </c>
      <c r="D27" s="86" t="s">
        <v>2860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3" t="s">
        <v>2869</v>
      </c>
      <c r="C30" s="193"/>
      <c r="D30" s="193"/>
      <c r="E30" s="193"/>
      <c r="F30" s="193"/>
      <c r="G30" s="193"/>
    </row>
    <row r="31" spans="1:7" x14ac:dyDescent="0.3">
      <c r="A31" s="1"/>
      <c r="B31" s="193" t="s">
        <v>2886</v>
      </c>
      <c r="C31" s="193" t="s">
        <v>2887</v>
      </c>
      <c r="D31" s="193" t="s">
        <v>2888</v>
      </c>
      <c r="E31" s="193" t="s">
        <v>2889</v>
      </c>
      <c r="F31" s="193" t="s">
        <v>2890</v>
      </c>
      <c r="G31" s="193"/>
    </row>
    <row r="32" spans="1:7" x14ac:dyDescent="0.3">
      <c r="A32" s="1"/>
      <c r="B32" s="193"/>
      <c r="C32" s="193"/>
      <c r="D32" s="193"/>
      <c r="E32" s="193"/>
      <c r="F32" s="193" t="s">
        <v>2857</v>
      </c>
      <c r="G32" s="193"/>
    </row>
    <row r="33" spans="1:7" x14ac:dyDescent="0.3">
      <c r="A33" s="1"/>
      <c r="B33" s="193"/>
      <c r="C33" s="193"/>
      <c r="D33" s="193"/>
      <c r="E33" s="193"/>
      <c r="F33" s="3" t="s">
        <v>2891</v>
      </c>
      <c r="G33" s="3" t="s">
        <v>2892</v>
      </c>
    </row>
    <row r="34" spans="1:7" x14ac:dyDescent="0.3">
      <c r="A34" s="1"/>
      <c r="B34" s="86" t="s">
        <v>2859</v>
      </c>
      <c r="C34" s="86" t="s">
        <v>2860</v>
      </c>
      <c r="D34" s="86" t="s">
        <v>2860</v>
      </c>
      <c r="E34" s="86">
        <v>0</v>
      </c>
      <c r="F34" s="86">
        <v>60.36</v>
      </c>
      <c r="G34" s="86">
        <v>59.64</v>
      </c>
    </row>
    <row r="35" spans="1:7" x14ac:dyDescent="0.3">
      <c r="A35" s="1"/>
      <c r="B35" s="86" t="s">
        <v>2893</v>
      </c>
      <c r="C35" s="86" t="s">
        <v>2860</v>
      </c>
      <c r="D35" s="86" t="s">
        <v>2860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3" t="s">
        <v>506</v>
      </c>
      <c r="C38" s="193"/>
      <c r="D38" s="193"/>
      <c r="E38" s="193"/>
      <c r="F38" s="193"/>
      <c r="G38" s="193"/>
    </row>
    <row r="39" spans="1:7" x14ac:dyDescent="0.3">
      <c r="A39" s="1"/>
      <c r="B39" s="193" t="s">
        <v>2886</v>
      </c>
      <c r="C39" s="193" t="s">
        <v>2887</v>
      </c>
      <c r="D39" s="193" t="s">
        <v>2888</v>
      </c>
      <c r="E39" s="193" t="s">
        <v>2889</v>
      </c>
      <c r="F39" s="193" t="s">
        <v>2890</v>
      </c>
      <c r="G39" s="193"/>
    </row>
    <row r="40" spans="1:7" x14ac:dyDescent="0.3">
      <c r="A40" s="1"/>
      <c r="B40" s="193"/>
      <c r="C40" s="193"/>
      <c r="D40" s="193"/>
      <c r="E40" s="193"/>
      <c r="F40" s="193" t="s">
        <v>2857</v>
      </c>
      <c r="G40" s="193"/>
    </row>
    <row r="41" spans="1:7" x14ac:dyDescent="0.3">
      <c r="A41" s="1"/>
      <c r="B41" s="193"/>
      <c r="C41" s="193"/>
      <c r="D41" s="193"/>
      <c r="E41" s="193"/>
      <c r="F41" s="3" t="s">
        <v>2891</v>
      </c>
      <c r="G41" s="3" t="s">
        <v>2892</v>
      </c>
    </row>
    <row r="42" spans="1:7" x14ac:dyDescent="0.3">
      <c r="A42" s="1"/>
      <c r="B42" s="86" t="s">
        <v>2859</v>
      </c>
      <c r="C42" s="86" t="s">
        <v>2860</v>
      </c>
      <c r="D42" s="86" t="s">
        <v>2860</v>
      </c>
      <c r="E42" s="86">
        <v>0</v>
      </c>
      <c r="F42" s="86">
        <v>60.36</v>
      </c>
      <c r="G42" s="86">
        <v>59.64</v>
      </c>
    </row>
    <row r="43" spans="1:7" x14ac:dyDescent="0.3">
      <c r="A43" s="1"/>
      <c r="B43" s="86" t="s">
        <v>2893</v>
      </c>
      <c r="C43" s="86" t="s">
        <v>2860</v>
      </c>
      <c r="D43" s="86" t="s">
        <v>2860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3" t="s">
        <v>34</v>
      </c>
      <c r="C46" s="193"/>
      <c r="D46" s="193"/>
      <c r="E46" s="193"/>
      <c r="F46" s="193"/>
      <c r="G46" s="193"/>
    </row>
    <row r="47" spans="1:7" x14ac:dyDescent="0.3">
      <c r="A47" s="1"/>
      <c r="B47" s="193" t="s">
        <v>2886</v>
      </c>
      <c r="C47" s="193" t="s">
        <v>2887</v>
      </c>
      <c r="D47" s="193" t="s">
        <v>2888</v>
      </c>
      <c r="E47" s="193" t="s">
        <v>2889</v>
      </c>
      <c r="F47" s="193" t="s">
        <v>2890</v>
      </c>
      <c r="G47" s="193"/>
    </row>
    <row r="48" spans="1:7" x14ac:dyDescent="0.3">
      <c r="A48" s="1"/>
      <c r="B48" s="193"/>
      <c r="C48" s="193"/>
      <c r="D48" s="193"/>
      <c r="E48" s="193"/>
      <c r="F48" s="193" t="s">
        <v>2857</v>
      </c>
      <c r="G48" s="193"/>
    </row>
    <row r="49" spans="1:7" x14ac:dyDescent="0.3">
      <c r="A49" s="1"/>
      <c r="B49" s="193"/>
      <c r="C49" s="193"/>
      <c r="D49" s="193"/>
      <c r="E49" s="193"/>
      <c r="F49" s="3" t="s">
        <v>2891</v>
      </c>
      <c r="G49" s="3" t="s">
        <v>2892</v>
      </c>
    </row>
    <row r="50" spans="1:7" x14ac:dyDescent="0.3">
      <c r="A50" s="1"/>
      <c r="B50" s="86" t="s">
        <v>2859</v>
      </c>
      <c r="C50" s="86" t="s">
        <v>2860</v>
      </c>
      <c r="D50" s="86" t="s">
        <v>2860</v>
      </c>
      <c r="E50" s="86">
        <v>0</v>
      </c>
      <c r="F50" s="86">
        <v>60.36</v>
      </c>
      <c r="G50" s="86">
        <v>59.64</v>
      </c>
    </row>
    <row r="51" spans="1:7" x14ac:dyDescent="0.3">
      <c r="A51" s="1"/>
      <c r="B51" s="86" t="s">
        <v>2893</v>
      </c>
      <c r="C51" s="86" t="s">
        <v>2860</v>
      </c>
      <c r="D51" s="86" t="s">
        <v>2860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3" t="s">
        <v>2883</v>
      </c>
      <c r="C54" s="193"/>
      <c r="D54" s="193"/>
      <c r="E54" s="193"/>
      <c r="F54" s="193"/>
      <c r="G54" s="193"/>
    </row>
    <row r="55" spans="1:7" x14ac:dyDescent="0.3">
      <c r="A55" s="1"/>
      <c r="B55" s="193" t="s">
        <v>2886</v>
      </c>
      <c r="C55" s="193" t="s">
        <v>2887</v>
      </c>
      <c r="D55" s="193" t="s">
        <v>2888</v>
      </c>
      <c r="E55" s="193" t="s">
        <v>2889</v>
      </c>
      <c r="F55" s="193" t="s">
        <v>2890</v>
      </c>
      <c r="G55" s="193"/>
    </row>
    <row r="56" spans="1:7" x14ac:dyDescent="0.3">
      <c r="A56" s="1"/>
      <c r="B56" s="193"/>
      <c r="C56" s="193"/>
      <c r="D56" s="193"/>
      <c r="E56" s="193"/>
      <c r="F56" s="193" t="s">
        <v>2857</v>
      </c>
      <c r="G56" s="193"/>
    </row>
    <row r="57" spans="1:7" x14ac:dyDescent="0.3">
      <c r="A57" s="1"/>
      <c r="B57" s="193"/>
      <c r="C57" s="193"/>
      <c r="D57" s="193"/>
      <c r="E57" s="193"/>
      <c r="F57" s="3" t="s">
        <v>2891</v>
      </c>
      <c r="G57" s="3" t="s">
        <v>2892</v>
      </c>
    </row>
    <row r="58" spans="1:7" x14ac:dyDescent="0.3">
      <c r="A58" s="1"/>
      <c r="B58" s="86" t="s">
        <v>2859</v>
      </c>
      <c r="C58" s="86" t="s">
        <v>2860</v>
      </c>
      <c r="D58" s="86" t="s">
        <v>2860</v>
      </c>
      <c r="E58" s="86">
        <v>0</v>
      </c>
      <c r="F58" s="86">
        <v>60.36</v>
      </c>
      <c r="G58" s="86">
        <v>59.64</v>
      </c>
    </row>
    <row r="59" spans="1:7" x14ac:dyDescent="0.3">
      <c r="A59" s="1"/>
      <c r="B59" s="86" t="s">
        <v>2893</v>
      </c>
      <c r="C59" s="86" t="s">
        <v>2860</v>
      </c>
      <c r="D59" s="86" t="s">
        <v>2860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3" t="s">
        <v>2884</v>
      </c>
      <c r="C62" s="193"/>
      <c r="D62" s="193"/>
      <c r="E62" s="193"/>
      <c r="F62" s="193"/>
      <c r="G62" s="193"/>
    </row>
    <row r="63" spans="1:7" x14ac:dyDescent="0.3">
      <c r="A63" s="1"/>
      <c r="B63" s="193" t="s">
        <v>2886</v>
      </c>
      <c r="C63" s="193" t="s">
        <v>2887</v>
      </c>
      <c r="D63" s="193" t="s">
        <v>2888</v>
      </c>
      <c r="E63" s="193" t="s">
        <v>2889</v>
      </c>
      <c r="F63" s="193" t="s">
        <v>2890</v>
      </c>
      <c r="G63" s="193"/>
    </row>
    <row r="64" spans="1:7" x14ac:dyDescent="0.3">
      <c r="A64" s="1"/>
      <c r="B64" s="193"/>
      <c r="C64" s="193"/>
      <c r="D64" s="193"/>
      <c r="E64" s="193"/>
      <c r="F64" s="193" t="s">
        <v>2857</v>
      </c>
      <c r="G64" s="193"/>
    </row>
    <row r="65" spans="1:7" x14ac:dyDescent="0.3">
      <c r="A65" s="1"/>
      <c r="B65" s="193"/>
      <c r="C65" s="193"/>
      <c r="D65" s="193"/>
      <c r="E65" s="193"/>
      <c r="F65" s="3" t="s">
        <v>2891</v>
      </c>
      <c r="G65" s="3" t="s">
        <v>2892</v>
      </c>
    </row>
    <row r="66" spans="1:7" x14ac:dyDescent="0.3">
      <c r="A66" s="1"/>
      <c r="B66" s="86" t="s">
        <v>2859</v>
      </c>
      <c r="C66" s="86" t="s">
        <v>2860</v>
      </c>
      <c r="D66" s="86" t="s">
        <v>2860</v>
      </c>
      <c r="E66" s="86">
        <v>0</v>
      </c>
      <c r="F66" s="86">
        <v>60.36</v>
      </c>
      <c r="G66" s="86">
        <v>59.64</v>
      </c>
    </row>
    <row r="67" spans="1:7" x14ac:dyDescent="0.3">
      <c r="A67" s="1"/>
      <c r="B67" s="86" t="s">
        <v>2893</v>
      </c>
      <c r="C67" s="86" t="s">
        <v>2860</v>
      </c>
      <c r="D67" s="86" t="s">
        <v>2860</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3" t="s">
        <v>724</v>
      </c>
      <c r="C70" s="193"/>
      <c r="D70" s="193"/>
      <c r="E70" s="193"/>
      <c r="F70" s="193"/>
      <c r="G70" s="193"/>
    </row>
    <row r="71" spans="1:7" x14ac:dyDescent="0.3">
      <c r="A71" s="1"/>
      <c r="B71" s="193" t="s">
        <v>2886</v>
      </c>
      <c r="C71" s="193" t="s">
        <v>2887</v>
      </c>
      <c r="D71" s="193" t="s">
        <v>2888</v>
      </c>
      <c r="E71" s="193" t="s">
        <v>2889</v>
      </c>
      <c r="F71" s="193" t="s">
        <v>2890</v>
      </c>
      <c r="G71" s="193"/>
    </row>
    <row r="72" spans="1:7" x14ac:dyDescent="0.3">
      <c r="A72" s="1"/>
      <c r="B72" s="193"/>
      <c r="C72" s="193"/>
      <c r="D72" s="193"/>
      <c r="E72" s="193"/>
      <c r="F72" s="193" t="s">
        <v>2857</v>
      </c>
      <c r="G72" s="193"/>
    </row>
    <row r="73" spans="1:7" x14ac:dyDescent="0.3">
      <c r="A73" s="1"/>
      <c r="B73" s="193"/>
      <c r="C73" s="193"/>
      <c r="D73" s="193"/>
      <c r="E73" s="193"/>
      <c r="F73" s="3" t="s">
        <v>2891</v>
      </c>
      <c r="G73" s="3" t="s">
        <v>2892</v>
      </c>
    </row>
    <row r="74" spans="1:7" x14ac:dyDescent="0.3">
      <c r="A74" s="1"/>
      <c r="B74" s="86" t="s">
        <v>2859</v>
      </c>
      <c r="C74" s="86" t="s">
        <v>2860</v>
      </c>
      <c r="D74" s="86" t="s">
        <v>2860</v>
      </c>
      <c r="E74" s="86">
        <v>0</v>
      </c>
      <c r="F74" s="86">
        <v>60.36</v>
      </c>
      <c r="G74" s="86">
        <v>59.64</v>
      </c>
    </row>
    <row r="75" spans="1:7" x14ac:dyDescent="0.3">
      <c r="A75" s="1"/>
      <c r="B75" s="86" t="s">
        <v>2893</v>
      </c>
      <c r="C75" s="86" t="s">
        <v>2860</v>
      </c>
      <c r="D75" s="86" t="s">
        <v>2860</v>
      </c>
      <c r="E75" s="86">
        <v>0</v>
      </c>
      <c r="F75" s="86">
        <v>61</v>
      </c>
      <c r="G75" s="86">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89" t="s">
        <v>0</v>
      </c>
      <c r="C3" s="190"/>
      <c r="D3" s="190"/>
      <c r="E3" s="190"/>
      <c r="F3" s="190"/>
      <c r="G3" s="192"/>
    </row>
    <row r="4" spans="1:7" ht="0" hidden="1" customHeight="1" x14ac:dyDescent="0.3">
      <c r="A4" s="1"/>
      <c r="B4" s="1"/>
      <c r="C4" s="1"/>
      <c r="D4" s="1"/>
      <c r="E4" s="1"/>
      <c r="F4" s="1"/>
    </row>
    <row r="5" spans="1:7" ht="22.8" x14ac:dyDescent="0.4">
      <c r="A5" s="1"/>
      <c r="B5" s="22" t="s">
        <v>2894</v>
      </c>
      <c r="C5" s="1"/>
      <c r="D5" s="1"/>
      <c r="E5" s="1"/>
      <c r="F5" s="1"/>
    </row>
    <row r="6" spans="1:7" ht="27" customHeight="1" x14ac:dyDescent="0.3">
      <c r="A6" s="1"/>
      <c r="B6" s="7" t="s">
        <v>50</v>
      </c>
      <c r="C6" s="7" t="s">
        <v>618</v>
      </c>
      <c r="D6" s="7" t="s">
        <v>2895</v>
      </c>
      <c r="E6" s="7" t="s">
        <v>2896</v>
      </c>
      <c r="F6" s="7" t="s">
        <v>2897</v>
      </c>
    </row>
    <row r="7" spans="1:7" x14ac:dyDescent="0.3">
      <c r="A7" s="1"/>
      <c r="B7" s="143" t="s">
        <v>54</v>
      </c>
      <c r="C7" s="143" t="s">
        <v>848</v>
      </c>
      <c r="D7" s="53">
        <v>6819.8</v>
      </c>
      <c r="E7" s="53">
        <v>6996.6120099999998</v>
      </c>
      <c r="F7" s="170">
        <v>2.5926274964075194E-2</v>
      </c>
    </row>
    <row r="8" spans="1:7" x14ac:dyDescent="0.3">
      <c r="A8" s="1"/>
      <c r="B8" s="143" t="s">
        <v>54</v>
      </c>
      <c r="C8" s="143" t="s">
        <v>849</v>
      </c>
      <c r="D8" s="53">
        <v>6788.2</v>
      </c>
      <c r="E8" s="53">
        <v>6881.8178600000001</v>
      </c>
      <c r="F8" s="170">
        <v>1.3791264252673758E-2</v>
      </c>
    </row>
    <row r="9" spans="1:7" x14ac:dyDescent="0.3">
      <c r="A9" s="1"/>
      <c r="B9" s="143" t="s">
        <v>54</v>
      </c>
      <c r="C9" s="143" t="s">
        <v>850</v>
      </c>
      <c r="D9" s="53">
        <v>6650.5</v>
      </c>
      <c r="E9" s="53">
        <v>6778.5890099999997</v>
      </c>
      <c r="F9" s="170">
        <v>1.926005713856101E-2</v>
      </c>
    </row>
    <row r="10" spans="1:7" x14ac:dyDescent="0.3">
      <c r="A10" s="1"/>
      <c r="B10" s="143" t="s">
        <v>54</v>
      </c>
      <c r="C10" s="143" t="s">
        <v>851</v>
      </c>
      <c r="D10" s="53">
        <v>6581.5</v>
      </c>
      <c r="E10" s="53">
        <v>6680.2202299999999</v>
      </c>
      <c r="F10" s="170">
        <v>1.4999655093823595E-2</v>
      </c>
    </row>
    <row r="11" spans="1:7" x14ac:dyDescent="0.3">
      <c r="A11" s="1"/>
      <c r="B11" s="143" t="s">
        <v>54</v>
      </c>
      <c r="C11" s="143" t="s">
        <v>852</v>
      </c>
      <c r="D11" s="53">
        <v>6492.6</v>
      </c>
      <c r="E11" s="53">
        <v>6630.4220500000001</v>
      </c>
      <c r="F11" s="170">
        <v>2.1227559067245785E-2</v>
      </c>
    </row>
    <row r="12" spans="1:7" x14ac:dyDescent="0.3">
      <c r="A12" s="1"/>
      <c r="B12" s="143" t="s">
        <v>54</v>
      </c>
      <c r="C12" s="143" t="s">
        <v>853</v>
      </c>
      <c r="D12" s="53">
        <v>6381.4</v>
      </c>
      <c r="E12" s="53">
        <v>6593.6774100000002</v>
      </c>
      <c r="F12" s="170">
        <v>3.3265021782054094E-2</v>
      </c>
    </row>
    <row r="13" spans="1:7" x14ac:dyDescent="0.3">
      <c r="A13" s="1"/>
      <c r="B13" s="143" t="s">
        <v>54</v>
      </c>
      <c r="C13" s="143" t="s">
        <v>854</v>
      </c>
      <c r="D13" s="53">
        <v>6442.8</v>
      </c>
      <c r="E13" s="53">
        <v>6566.3855199999998</v>
      </c>
      <c r="F13" s="170">
        <v>1.9181958154839512E-2</v>
      </c>
    </row>
    <row r="14" spans="1:7" x14ac:dyDescent="0.3">
      <c r="A14" s="1"/>
      <c r="B14" s="143" t="s">
        <v>54</v>
      </c>
      <c r="C14" s="143" t="s">
        <v>855</v>
      </c>
      <c r="D14" s="53">
        <v>6442.3</v>
      </c>
      <c r="E14" s="53">
        <v>6620.8334199999999</v>
      </c>
      <c r="F14" s="170">
        <v>2.7712683358427893E-2</v>
      </c>
    </row>
    <row r="15" spans="1:7" x14ac:dyDescent="0.3">
      <c r="A15" s="1"/>
      <c r="B15" s="143" t="s">
        <v>54</v>
      </c>
      <c r="C15" s="143" t="s">
        <v>856</v>
      </c>
      <c r="D15" s="53">
        <v>6447.6</v>
      </c>
      <c r="E15" s="53">
        <v>6640.2856899999997</v>
      </c>
      <c r="F15" s="170">
        <v>2.9884870339351076E-2</v>
      </c>
    </row>
    <row r="16" spans="1:7" x14ac:dyDescent="0.3">
      <c r="A16" s="1"/>
      <c r="B16" s="143" t="s">
        <v>54</v>
      </c>
      <c r="C16" s="143" t="s">
        <v>857</v>
      </c>
      <c r="D16" s="53">
        <v>6461.9</v>
      </c>
      <c r="E16" s="53">
        <v>6675.5430699999997</v>
      </c>
      <c r="F16" s="170">
        <v>3.3061958557080738E-2</v>
      </c>
    </row>
    <row r="17" spans="1:6" x14ac:dyDescent="0.3">
      <c r="A17" s="1"/>
      <c r="B17" s="143" t="s">
        <v>54</v>
      </c>
      <c r="C17" s="143" t="s">
        <v>858</v>
      </c>
      <c r="D17" s="53">
        <v>6506.2</v>
      </c>
      <c r="E17" s="53">
        <v>6738.2114600000004</v>
      </c>
      <c r="F17" s="170">
        <v>3.5660056561433714E-2</v>
      </c>
    </row>
    <row r="18" spans="1:6" x14ac:dyDescent="0.3">
      <c r="A18" s="1"/>
      <c r="B18" s="143" t="s">
        <v>54</v>
      </c>
      <c r="C18" s="143" t="s">
        <v>859</v>
      </c>
      <c r="D18" s="53">
        <v>6555.8</v>
      </c>
      <c r="E18" s="53">
        <v>6727.9400299999998</v>
      </c>
      <c r="F18" s="170">
        <v>2.6257669544525457E-2</v>
      </c>
    </row>
    <row r="19" spans="1:6" x14ac:dyDescent="0.3">
      <c r="A19" s="1"/>
      <c r="B19" s="143" t="s">
        <v>54</v>
      </c>
      <c r="C19" s="143" t="s">
        <v>860</v>
      </c>
      <c r="D19" s="53">
        <v>6657.6</v>
      </c>
      <c r="E19" s="53">
        <v>6775.5067300000001</v>
      </c>
      <c r="F19" s="170">
        <v>1.7710095229512137E-2</v>
      </c>
    </row>
    <row r="20" spans="1:6" x14ac:dyDescent="0.3">
      <c r="A20" s="1"/>
      <c r="B20" s="143" t="s">
        <v>54</v>
      </c>
      <c r="C20" s="143" t="s">
        <v>861</v>
      </c>
      <c r="D20" s="53">
        <v>6709.4</v>
      </c>
      <c r="E20" s="53">
        <v>6871.7050900000004</v>
      </c>
      <c r="F20" s="170">
        <v>2.4190701105911108E-2</v>
      </c>
    </row>
    <row r="21" spans="1:6" x14ac:dyDescent="0.3">
      <c r="A21" s="1"/>
      <c r="B21" s="143" t="s">
        <v>54</v>
      </c>
      <c r="C21" s="143" t="s">
        <v>862</v>
      </c>
      <c r="D21" s="53">
        <v>7019.5</v>
      </c>
      <c r="E21" s="53">
        <v>7155.3535899999997</v>
      </c>
      <c r="F21" s="170">
        <v>1.9353741719495693E-2</v>
      </c>
    </row>
    <row r="22" spans="1:6" x14ac:dyDescent="0.3">
      <c r="A22" s="1"/>
      <c r="B22" s="143" t="s">
        <v>54</v>
      </c>
      <c r="C22" s="143" t="s">
        <v>863</v>
      </c>
      <c r="D22" s="53">
        <v>7081.6</v>
      </c>
      <c r="E22" s="53">
        <v>7300.4953299999997</v>
      </c>
      <c r="F22" s="170">
        <v>3.0910434082693179E-2</v>
      </c>
    </row>
    <row r="23" spans="1:6" x14ac:dyDescent="0.3">
      <c r="A23" s="1"/>
      <c r="B23" s="143" t="s">
        <v>54</v>
      </c>
      <c r="C23" s="143" t="s">
        <v>864</v>
      </c>
      <c r="D23" s="53">
        <v>7466.5</v>
      </c>
      <c r="E23" s="53">
        <v>7558.5971200000004</v>
      </c>
      <c r="F23" s="170">
        <v>1.2334711042657202E-2</v>
      </c>
    </row>
    <row r="24" spans="1:6" x14ac:dyDescent="0.3">
      <c r="A24" s="1"/>
      <c r="B24" s="143" t="s">
        <v>54</v>
      </c>
      <c r="C24" s="143" t="s">
        <v>865</v>
      </c>
      <c r="D24" s="53">
        <v>7693</v>
      </c>
      <c r="E24" s="53">
        <v>7737.5132999999996</v>
      </c>
      <c r="F24" s="170">
        <v>5.7862082412582869E-3</v>
      </c>
    </row>
    <row r="25" spans="1:6" x14ac:dyDescent="0.3">
      <c r="A25" s="1"/>
      <c r="B25" s="143" t="s">
        <v>54</v>
      </c>
      <c r="C25" s="143" t="s">
        <v>866</v>
      </c>
      <c r="D25" s="53">
        <v>7791.9</v>
      </c>
      <c r="E25" s="53">
        <v>7898.7033199999996</v>
      </c>
      <c r="F25" s="170">
        <v>1.3706967491882598E-2</v>
      </c>
    </row>
    <row r="26" spans="1:6" x14ac:dyDescent="0.3">
      <c r="A26" s="1"/>
      <c r="B26" s="143" t="s">
        <v>54</v>
      </c>
      <c r="C26" s="143" t="s">
        <v>867</v>
      </c>
      <c r="D26" s="53">
        <v>7871.8</v>
      </c>
      <c r="E26" s="53">
        <v>8005.4405399999996</v>
      </c>
      <c r="F26" s="170">
        <v>1.6977125943240429E-2</v>
      </c>
    </row>
    <row r="27" spans="1:6" x14ac:dyDescent="0.3">
      <c r="A27" s="1"/>
      <c r="B27" s="143" t="s">
        <v>54</v>
      </c>
      <c r="C27" s="143" t="s">
        <v>868</v>
      </c>
      <c r="D27" s="53">
        <v>8040.5</v>
      </c>
      <c r="E27" s="53">
        <v>8212.1801699999996</v>
      </c>
      <c r="F27" s="170">
        <v>2.1351927118960261E-2</v>
      </c>
    </row>
    <row r="28" spans="1:6" x14ac:dyDescent="0.3">
      <c r="A28" s="1"/>
      <c r="B28" s="143" t="s">
        <v>54</v>
      </c>
      <c r="C28" s="143" t="s">
        <v>869</v>
      </c>
      <c r="D28" s="53">
        <v>8099.1</v>
      </c>
      <c r="E28" s="53">
        <v>8312.3882900000008</v>
      </c>
      <c r="F28" s="170">
        <v>2.6334813744737073E-2</v>
      </c>
    </row>
    <row r="29" spans="1:6" x14ac:dyDescent="0.3">
      <c r="A29" s="1"/>
      <c r="B29" s="143" t="s">
        <v>54</v>
      </c>
      <c r="C29" s="143" t="s">
        <v>870</v>
      </c>
      <c r="D29" s="53">
        <v>8215.2999999999993</v>
      </c>
      <c r="E29" s="53">
        <v>8376.3545599999998</v>
      </c>
      <c r="F29" s="170">
        <v>1.960422139179336E-2</v>
      </c>
    </row>
    <row r="30" spans="1:6" x14ac:dyDescent="0.3">
      <c r="A30" s="1"/>
      <c r="B30" s="143" t="s">
        <v>54</v>
      </c>
      <c r="C30" s="143" t="s">
        <v>871</v>
      </c>
      <c r="D30" s="53">
        <v>8164</v>
      </c>
      <c r="E30" s="53">
        <v>8360.3579699999991</v>
      </c>
      <c r="F30" s="170">
        <v>2.4051686673199416E-2</v>
      </c>
    </row>
    <row r="31" spans="1:6" x14ac:dyDescent="0.3">
      <c r="A31" s="1"/>
      <c r="B31" s="143" t="s">
        <v>54</v>
      </c>
      <c r="C31" s="143" t="s">
        <v>872</v>
      </c>
      <c r="D31" s="53">
        <v>8219.5</v>
      </c>
      <c r="E31" s="53">
        <v>8326.9890400000004</v>
      </c>
      <c r="F31" s="170">
        <v>1.3077321004927308E-2</v>
      </c>
    </row>
    <row r="32" spans="1:6" x14ac:dyDescent="0.3">
      <c r="A32" s="1"/>
      <c r="B32" s="143" t="s">
        <v>54</v>
      </c>
      <c r="C32" s="143" t="s">
        <v>873</v>
      </c>
      <c r="D32" s="53">
        <v>8096.6</v>
      </c>
      <c r="E32" s="53">
        <v>8211.5543899999993</v>
      </c>
      <c r="F32" s="170">
        <v>1.4197859595385718E-2</v>
      </c>
    </row>
    <row r="33" spans="1:6" x14ac:dyDescent="0.3">
      <c r="A33" s="1"/>
      <c r="B33" s="143" t="s">
        <v>54</v>
      </c>
      <c r="C33" s="143" t="s">
        <v>874</v>
      </c>
      <c r="D33" s="53">
        <v>8071.1</v>
      </c>
      <c r="E33" s="53">
        <v>8177.08086</v>
      </c>
      <c r="F33" s="170">
        <v>1.3130906567877985E-2</v>
      </c>
    </row>
    <row r="34" spans="1:6" x14ac:dyDescent="0.3">
      <c r="A34" s="1"/>
      <c r="B34" s="143" t="s">
        <v>54</v>
      </c>
      <c r="C34" s="143" t="s">
        <v>875</v>
      </c>
      <c r="D34" s="53">
        <v>7985.6</v>
      </c>
      <c r="E34" s="53">
        <v>8201.1654899999994</v>
      </c>
      <c r="F34" s="170">
        <v>2.6994275946704071E-2</v>
      </c>
    </row>
    <row r="35" spans="1:6" x14ac:dyDescent="0.3">
      <c r="A35" s="1"/>
      <c r="B35" s="143" t="s">
        <v>54</v>
      </c>
      <c r="C35" s="143" t="s">
        <v>876</v>
      </c>
      <c r="D35" s="53">
        <v>8200.6</v>
      </c>
      <c r="E35" s="53">
        <v>8325.4390399999993</v>
      </c>
      <c r="F35" s="170">
        <v>1.5223159281028218E-2</v>
      </c>
    </row>
    <row r="36" spans="1:6" x14ac:dyDescent="0.3">
      <c r="A36" s="1"/>
      <c r="B36" s="143" t="s">
        <v>54</v>
      </c>
      <c r="C36" s="143" t="s">
        <v>877</v>
      </c>
      <c r="D36" s="53">
        <v>8253.5</v>
      </c>
      <c r="E36" s="53">
        <v>8314.5694100000001</v>
      </c>
      <c r="F36" s="170">
        <v>7.3992136669291811E-3</v>
      </c>
    </row>
    <row r="37" spans="1:6" x14ac:dyDescent="0.3">
      <c r="A37" s="1"/>
      <c r="B37" s="143" t="s">
        <v>54</v>
      </c>
      <c r="C37" s="143" t="s">
        <v>878</v>
      </c>
      <c r="D37" s="53">
        <v>8127.8</v>
      </c>
      <c r="E37" s="53">
        <v>8314.48632</v>
      </c>
      <c r="F37" s="170">
        <v>2.296886242279584E-2</v>
      </c>
    </row>
    <row r="38" spans="1:6" x14ac:dyDescent="0.3">
      <c r="A38" s="1"/>
      <c r="B38" s="143" t="s">
        <v>54</v>
      </c>
      <c r="C38" s="143" t="s">
        <v>879</v>
      </c>
      <c r="D38" s="53">
        <v>8125.8</v>
      </c>
      <c r="E38" s="53">
        <v>8245.6575799999991</v>
      </c>
      <c r="F38" s="170">
        <v>1.4750249821556032E-2</v>
      </c>
    </row>
    <row r="39" spans="1:6" x14ac:dyDescent="0.3">
      <c r="A39" s="1"/>
      <c r="B39" s="143" t="s">
        <v>54</v>
      </c>
      <c r="C39" s="143" t="s">
        <v>880</v>
      </c>
      <c r="D39" s="53">
        <v>8051.2</v>
      </c>
      <c r="E39" s="53">
        <v>8190.7930399999996</v>
      </c>
      <c r="F39" s="170">
        <v>1.7338165739268684E-2</v>
      </c>
    </row>
    <row r="40" spans="1:6" x14ac:dyDescent="0.3">
      <c r="A40" s="1"/>
      <c r="B40" s="143" t="s">
        <v>54</v>
      </c>
      <c r="C40" s="143" t="s">
        <v>881</v>
      </c>
      <c r="D40" s="53">
        <v>7969</v>
      </c>
      <c r="E40" s="53">
        <v>8044.8</v>
      </c>
      <c r="F40" s="170">
        <v>9.5118584514995615E-3</v>
      </c>
    </row>
    <row r="41" spans="1:6" x14ac:dyDescent="0.3">
      <c r="A41" s="1"/>
      <c r="B41" s="143" t="s">
        <v>54</v>
      </c>
      <c r="C41" s="143" t="s">
        <v>882</v>
      </c>
      <c r="D41" s="53">
        <v>7821.6</v>
      </c>
      <c r="E41" s="53">
        <v>7956.1923699999998</v>
      </c>
      <c r="F41" s="170">
        <v>1.720777973816099E-2</v>
      </c>
    </row>
    <row r="42" spans="1:6" x14ac:dyDescent="0.3">
      <c r="A42" s="1"/>
      <c r="B42" s="143" t="s">
        <v>54</v>
      </c>
      <c r="C42" s="143" t="s">
        <v>883</v>
      </c>
      <c r="D42" s="53">
        <v>7660.3</v>
      </c>
      <c r="E42" s="53">
        <v>7793.2944500000003</v>
      </c>
      <c r="F42" s="170">
        <v>1.7361519783820476E-2</v>
      </c>
    </row>
    <row r="43" spans="1:6" x14ac:dyDescent="0.3">
      <c r="A43" s="1"/>
      <c r="B43" s="143" t="s">
        <v>54</v>
      </c>
      <c r="C43" s="143" t="s">
        <v>884</v>
      </c>
      <c r="D43" s="53">
        <v>7648.2</v>
      </c>
      <c r="E43" s="53">
        <v>7760.6877599999998</v>
      </c>
      <c r="F43" s="170">
        <v>1.4707742998352554E-2</v>
      </c>
    </row>
    <row r="44" spans="1:6" x14ac:dyDescent="0.3">
      <c r="A44" s="1"/>
      <c r="B44" s="143" t="s">
        <v>54</v>
      </c>
      <c r="C44" s="143" t="s">
        <v>885</v>
      </c>
      <c r="D44" s="53">
        <v>7871.1</v>
      </c>
      <c r="E44" s="53">
        <v>7996.31952</v>
      </c>
      <c r="F44" s="170">
        <v>1.5908770057552313E-2</v>
      </c>
    </row>
    <row r="45" spans="1:6" x14ac:dyDescent="0.3">
      <c r="A45" s="1"/>
      <c r="B45" s="143" t="s">
        <v>54</v>
      </c>
      <c r="C45" s="143" t="s">
        <v>886</v>
      </c>
      <c r="D45" s="53">
        <v>7946.6</v>
      </c>
      <c r="E45" s="53">
        <v>8002.7182300000004</v>
      </c>
      <c r="F45" s="170">
        <v>7.0619170462839454E-3</v>
      </c>
    </row>
    <row r="46" spans="1:6" x14ac:dyDescent="0.3">
      <c r="A46" s="1"/>
      <c r="B46" s="143" t="s">
        <v>54</v>
      </c>
      <c r="C46" s="143" t="s">
        <v>887</v>
      </c>
      <c r="D46" s="53">
        <v>7893.7</v>
      </c>
      <c r="E46" s="53">
        <v>8012.1759400000001</v>
      </c>
      <c r="F46" s="170">
        <v>1.5008923571962452E-2</v>
      </c>
    </row>
    <row r="47" spans="1:6" x14ac:dyDescent="0.3">
      <c r="A47" s="1"/>
      <c r="B47" s="143" t="s">
        <v>54</v>
      </c>
      <c r="C47" s="143" t="s">
        <v>888</v>
      </c>
      <c r="D47" s="53">
        <v>7841.8</v>
      </c>
      <c r="E47" s="53">
        <v>7992.2405699999999</v>
      </c>
      <c r="F47" s="170">
        <v>1.9184443622637663E-2</v>
      </c>
    </row>
    <row r="48" spans="1:6" x14ac:dyDescent="0.3">
      <c r="A48" s="1"/>
      <c r="B48" s="143" t="s">
        <v>54</v>
      </c>
      <c r="C48" s="143" t="s">
        <v>889</v>
      </c>
      <c r="D48" s="53">
        <v>7831.6</v>
      </c>
      <c r="E48" s="53">
        <v>7964.0330100000001</v>
      </c>
      <c r="F48" s="170">
        <v>1.6910083507840033E-2</v>
      </c>
    </row>
    <row r="49" spans="1:6" x14ac:dyDescent="0.3">
      <c r="A49" s="1"/>
      <c r="B49" s="143" t="s">
        <v>54</v>
      </c>
      <c r="C49" s="143" t="s">
        <v>890</v>
      </c>
      <c r="D49" s="53">
        <v>7690.4</v>
      </c>
      <c r="E49" s="53">
        <v>7916.4428099999996</v>
      </c>
      <c r="F49" s="170">
        <v>2.9392854727972539E-2</v>
      </c>
    </row>
    <row r="50" spans="1:6" x14ac:dyDescent="0.3">
      <c r="A50" s="1"/>
      <c r="B50" s="143" t="s">
        <v>54</v>
      </c>
      <c r="C50" s="143" t="s">
        <v>891</v>
      </c>
      <c r="D50" s="53">
        <v>7676.1</v>
      </c>
      <c r="E50" s="53">
        <v>7906.8527700000004</v>
      </c>
      <c r="F50" s="170">
        <v>3.0061199046390746E-2</v>
      </c>
    </row>
    <row r="51" spans="1:6" x14ac:dyDescent="0.3">
      <c r="A51" s="1"/>
      <c r="B51" s="143" t="s">
        <v>54</v>
      </c>
      <c r="C51" s="143" t="s">
        <v>892</v>
      </c>
      <c r="D51" s="53">
        <v>7686.7</v>
      </c>
      <c r="E51" s="53">
        <v>7828.6807399999998</v>
      </c>
      <c r="F51" s="170">
        <v>1.8470961530956068E-2</v>
      </c>
    </row>
    <row r="52" spans="1:6" x14ac:dyDescent="0.3">
      <c r="A52" s="1"/>
      <c r="B52" s="143" t="s">
        <v>54</v>
      </c>
      <c r="C52" s="143" t="s">
        <v>893</v>
      </c>
      <c r="D52" s="53">
        <v>7474.7</v>
      </c>
      <c r="E52" s="53">
        <v>7621.2279699999999</v>
      </c>
      <c r="F52" s="170">
        <v>1.9603190763508901E-2</v>
      </c>
    </row>
    <row r="53" spans="1:6" x14ac:dyDescent="0.3">
      <c r="A53" s="1"/>
      <c r="B53" s="143" t="s">
        <v>54</v>
      </c>
      <c r="C53" s="143" t="s">
        <v>894</v>
      </c>
      <c r="D53" s="53">
        <v>7224.6</v>
      </c>
      <c r="E53" s="53">
        <v>7348.7044299999998</v>
      </c>
      <c r="F53" s="170">
        <v>1.7178034770091079E-2</v>
      </c>
    </row>
    <row r="54" spans="1:6" x14ac:dyDescent="0.3">
      <c r="A54" s="1"/>
      <c r="B54" s="143" t="s">
        <v>895</v>
      </c>
      <c r="C54" s="143" t="s">
        <v>55</v>
      </c>
      <c r="D54" s="53">
        <v>6933.1</v>
      </c>
      <c r="E54" s="53">
        <v>7185.6148599999997</v>
      </c>
      <c r="F54" s="170">
        <v>3.6421638228209603E-2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4" t="s">
        <v>2898</v>
      </c>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95"/>
      <c r="FQ5" s="195"/>
      <c r="FR5" s="195"/>
      <c r="FS5" s="195"/>
      <c r="FT5" s="195"/>
      <c r="FU5" s="195"/>
      <c r="FV5" s="195"/>
      <c r="FW5" s="195"/>
      <c r="FX5" s="195"/>
      <c r="FY5" s="195"/>
      <c r="FZ5" s="195"/>
      <c r="GA5" s="195"/>
      <c r="GB5" s="195"/>
      <c r="GC5" s="195"/>
      <c r="GD5" s="195"/>
      <c r="GE5" s="195"/>
      <c r="GF5" s="195"/>
      <c r="GG5" s="195"/>
      <c r="GH5" s="195"/>
      <c r="GI5" s="195"/>
      <c r="GJ5" s="195"/>
      <c r="GK5" s="195"/>
      <c r="GL5" s="195"/>
      <c r="GM5" s="195"/>
      <c r="GN5" s="195"/>
      <c r="GO5" s="195"/>
      <c r="GP5" s="195"/>
      <c r="GQ5" s="195"/>
      <c r="GR5" s="195"/>
      <c r="GS5" s="195"/>
      <c r="GT5" s="195"/>
      <c r="GU5" s="195"/>
      <c r="GV5" s="195"/>
      <c r="GW5" s="195"/>
      <c r="GX5" s="195"/>
      <c r="GY5" s="195"/>
      <c r="GZ5" s="195"/>
      <c r="HA5" s="195"/>
      <c r="HB5" s="195"/>
      <c r="HC5" s="195"/>
      <c r="HD5" s="195"/>
      <c r="HE5" s="195"/>
      <c r="HF5" s="195"/>
      <c r="HG5" s="195"/>
      <c r="HH5" s="195"/>
      <c r="HI5" s="195"/>
      <c r="HJ5" s="195"/>
      <c r="HK5" s="195"/>
      <c r="HL5" s="195"/>
      <c r="HM5" s="195"/>
      <c r="HN5" s="195"/>
      <c r="HO5" s="195"/>
      <c r="HP5" s="195"/>
      <c r="HQ5" s="195"/>
      <c r="HR5" s="195"/>
      <c r="HS5" s="195"/>
      <c r="HT5" s="195"/>
      <c r="HU5" s="195"/>
      <c r="HV5" s="195"/>
      <c r="HW5" s="195"/>
      <c r="HX5" s="195"/>
      <c r="HY5" s="195"/>
      <c r="HZ5" s="195"/>
      <c r="IA5" s="195"/>
      <c r="IB5" s="195"/>
      <c r="IC5" s="195"/>
      <c r="ID5" s="195"/>
      <c r="IE5" s="195"/>
      <c r="IF5" s="195"/>
      <c r="IG5" s="195"/>
      <c r="IH5" s="195"/>
      <c r="II5" s="195"/>
      <c r="IJ5" s="195"/>
      <c r="IK5" s="195"/>
      <c r="IL5" s="195"/>
      <c r="IM5" s="195"/>
      <c r="IN5" s="195"/>
      <c r="IO5" s="195"/>
      <c r="IP5" s="195"/>
      <c r="IQ5" s="195"/>
      <c r="IR5" s="195"/>
      <c r="IS5" s="195"/>
      <c r="IT5" s="195"/>
      <c r="IU5" s="195"/>
      <c r="IV5" s="195"/>
      <c r="IW5" s="195"/>
      <c r="IX5" s="195"/>
      <c r="IY5" s="195"/>
      <c r="IZ5" s="195"/>
      <c r="JA5" s="195"/>
      <c r="JB5" s="195"/>
      <c r="JC5" s="195"/>
      <c r="JD5" s="195"/>
      <c r="JE5" s="195"/>
      <c r="JF5" s="195"/>
      <c r="JG5" s="195"/>
      <c r="JH5" s="195"/>
      <c r="JI5" s="195"/>
      <c r="JJ5" s="195"/>
      <c r="JK5" s="195"/>
      <c r="JL5" s="195"/>
      <c r="JM5" s="195"/>
      <c r="JN5" s="195"/>
      <c r="JO5" s="195"/>
      <c r="JP5" s="195"/>
      <c r="JQ5" s="195"/>
      <c r="JR5" s="195"/>
      <c r="JS5" s="195"/>
      <c r="JT5" s="195"/>
      <c r="JU5" s="195"/>
      <c r="JV5" s="195"/>
      <c r="JW5" s="195"/>
      <c r="JX5" s="195"/>
      <c r="JY5" s="195"/>
      <c r="JZ5" s="195"/>
      <c r="KA5" s="195"/>
      <c r="KB5" s="195"/>
      <c r="KC5" s="195"/>
      <c r="KD5" s="195"/>
      <c r="KE5" s="195"/>
      <c r="KF5" s="195"/>
      <c r="KG5" s="195"/>
      <c r="KH5" s="195"/>
      <c r="KI5" s="195"/>
      <c r="KJ5" s="195"/>
      <c r="KK5" s="195"/>
      <c r="KL5" s="195"/>
      <c r="KM5" s="195"/>
      <c r="KN5" s="195"/>
      <c r="KO5" s="195"/>
      <c r="KP5" s="195"/>
      <c r="KQ5" s="195"/>
      <c r="KR5" s="195"/>
      <c r="KS5" s="195"/>
      <c r="KT5" s="195"/>
      <c r="KU5" s="195"/>
      <c r="KV5" s="195"/>
      <c r="KW5" s="195"/>
      <c r="KX5" s="195"/>
      <c r="KY5" s="195"/>
      <c r="KZ5" s="195"/>
      <c r="LA5" s="195"/>
      <c r="LB5" s="195"/>
      <c r="LC5" s="195"/>
      <c r="LD5" s="195"/>
      <c r="LE5" s="195"/>
      <c r="LF5" s="195"/>
      <c r="LG5" s="195"/>
      <c r="LH5" s="195"/>
      <c r="LI5" s="195"/>
      <c r="LJ5" s="195"/>
      <c r="LK5" s="195"/>
      <c r="LL5" s="195"/>
      <c r="LM5" s="195"/>
      <c r="LN5" s="195"/>
      <c r="LO5" s="195"/>
      <c r="LP5" s="195"/>
      <c r="LQ5" s="195"/>
      <c r="LR5" s="195"/>
      <c r="LS5" s="195"/>
      <c r="LT5" s="195"/>
      <c r="LU5" s="195"/>
      <c r="LV5" s="195"/>
      <c r="LW5" s="195"/>
      <c r="LX5" s="195"/>
      <c r="LY5" s="195"/>
      <c r="LZ5" s="195"/>
      <c r="MA5" s="195"/>
      <c r="MB5" s="195"/>
      <c r="MC5" s="195"/>
      <c r="MD5" s="195"/>
      <c r="ME5" s="195"/>
      <c r="MF5" s="195"/>
      <c r="MG5" s="195"/>
      <c r="MH5" s="195"/>
      <c r="MI5" s="195"/>
      <c r="MJ5" s="195"/>
      <c r="MK5" s="195"/>
      <c r="ML5" s="195"/>
      <c r="MM5" s="195"/>
      <c r="MN5" s="195"/>
      <c r="MO5" s="195"/>
      <c r="MP5" s="195"/>
      <c r="MQ5" s="195"/>
      <c r="MR5" s="195"/>
      <c r="MS5" s="195"/>
      <c r="MT5" s="195"/>
      <c r="MU5" s="195"/>
      <c r="MV5" s="195"/>
      <c r="MW5" s="195"/>
      <c r="MX5" s="195"/>
      <c r="MY5" s="195"/>
      <c r="MZ5" s="195"/>
      <c r="NA5" s="195"/>
      <c r="NB5" s="195"/>
      <c r="NC5" s="195"/>
      <c r="ND5" s="195"/>
      <c r="NE5" s="195"/>
      <c r="NF5" s="195"/>
      <c r="NG5" s="195"/>
      <c r="NH5" s="195"/>
      <c r="NI5" s="195"/>
      <c r="NJ5" s="195"/>
      <c r="NK5" s="195"/>
      <c r="NL5" s="195"/>
      <c r="NM5" s="195"/>
      <c r="NN5" s="195"/>
      <c r="NO5" s="195"/>
      <c r="NP5" s="195"/>
      <c r="NQ5" s="195"/>
      <c r="NR5" s="195"/>
      <c r="NS5" s="195"/>
      <c r="NT5" s="195"/>
      <c r="NU5" s="195"/>
      <c r="NV5" s="195"/>
      <c r="NW5" s="195"/>
      <c r="NX5" s="195"/>
      <c r="NY5" s="195"/>
      <c r="NZ5" s="195"/>
      <c r="OA5" s="195"/>
      <c r="OB5" s="195"/>
      <c r="OC5" s="195"/>
      <c r="OD5" s="195"/>
      <c r="OE5" s="195"/>
      <c r="OF5" s="195"/>
      <c r="OG5" s="195"/>
      <c r="OH5" s="195"/>
      <c r="OI5" s="195"/>
      <c r="OJ5" s="195"/>
      <c r="OK5" s="195"/>
      <c r="OL5" s="195"/>
      <c r="OM5" s="195"/>
      <c r="ON5" s="195"/>
      <c r="OO5" s="195"/>
      <c r="OP5" s="195"/>
      <c r="OQ5" s="195"/>
      <c r="OR5" s="195"/>
      <c r="OS5" s="195"/>
      <c r="OT5" s="195"/>
      <c r="OU5" s="195"/>
      <c r="OV5" s="195"/>
      <c r="OW5" s="195"/>
      <c r="OX5" s="195"/>
      <c r="OY5" s="195"/>
      <c r="OZ5" s="195"/>
      <c r="PA5" s="195"/>
      <c r="PB5" s="195"/>
      <c r="PC5" s="195"/>
      <c r="PD5" s="195"/>
      <c r="PE5" s="195"/>
      <c r="PF5" s="195"/>
      <c r="PG5" s="195"/>
      <c r="PH5" s="195"/>
      <c r="PI5" s="195"/>
      <c r="PJ5" s="195"/>
      <c r="PK5" s="195"/>
      <c r="PL5" s="195"/>
      <c r="PM5" s="195"/>
      <c r="PN5" s="195"/>
      <c r="PO5" s="195"/>
      <c r="PP5" s="195"/>
      <c r="PQ5" s="195"/>
      <c r="PR5" s="195"/>
      <c r="PS5" s="195"/>
      <c r="PT5" s="195"/>
      <c r="PU5" s="195"/>
      <c r="PV5" s="195"/>
      <c r="PW5" s="195"/>
      <c r="PX5" s="195"/>
      <c r="PY5" s="195"/>
      <c r="PZ5" s="195"/>
      <c r="QA5" s="195"/>
      <c r="QB5" s="195"/>
      <c r="QC5" s="195"/>
      <c r="QD5" s="195"/>
      <c r="QE5" s="195"/>
      <c r="QF5" s="195"/>
      <c r="QG5" s="195"/>
      <c r="QH5" s="195"/>
      <c r="QI5" s="195"/>
      <c r="QJ5" s="195"/>
      <c r="QK5" s="195"/>
      <c r="QL5" s="195"/>
      <c r="QM5" s="195"/>
      <c r="QN5" s="195"/>
      <c r="QO5" s="195"/>
      <c r="QP5" s="195"/>
      <c r="QQ5" s="195"/>
      <c r="QR5" s="195"/>
      <c r="QS5" s="195"/>
      <c r="QT5" s="195"/>
      <c r="QU5" s="195"/>
      <c r="QV5" s="195"/>
      <c r="QW5" s="195"/>
      <c r="QX5" s="195"/>
      <c r="QY5" s="195"/>
      <c r="QZ5" s="195"/>
      <c r="RA5" s="195"/>
      <c r="RB5" s="195"/>
      <c r="RC5" s="195"/>
      <c r="RD5" s="195"/>
      <c r="RE5" s="195"/>
      <c r="RF5" s="195"/>
      <c r="RG5" s="195"/>
      <c r="RH5" s="195"/>
      <c r="RI5" s="195"/>
      <c r="RJ5" s="195"/>
      <c r="RK5" s="195"/>
      <c r="RL5" s="195"/>
      <c r="RM5" s="195"/>
      <c r="RN5" s="195"/>
      <c r="RO5" s="195"/>
      <c r="RP5" s="195"/>
      <c r="RQ5" s="195"/>
      <c r="RR5" s="195"/>
      <c r="RS5" s="195"/>
      <c r="RT5" s="195"/>
      <c r="RU5" s="195"/>
      <c r="RV5" s="195"/>
      <c r="RW5" s="195"/>
      <c r="RX5" s="195"/>
      <c r="RY5" s="195"/>
      <c r="RZ5" s="195"/>
      <c r="SA5" s="195"/>
      <c r="SB5" s="195"/>
      <c r="SC5" s="195"/>
      <c r="SD5" s="195"/>
      <c r="SE5" s="195"/>
      <c r="SF5" s="195"/>
      <c r="SG5" s="195"/>
      <c r="SH5" s="195"/>
      <c r="SI5" s="195"/>
      <c r="SJ5" s="195"/>
      <c r="SK5" s="195"/>
      <c r="SL5" s="195"/>
      <c r="SM5" s="195"/>
      <c r="SN5" s="195"/>
      <c r="SO5" s="195"/>
      <c r="SP5" s="195"/>
      <c r="SQ5" s="195"/>
      <c r="SR5" s="195"/>
      <c r="SS5" s="195"/>
      <c r="ST5" s="195"/>
      <c r="SU5" s="195"/>
      <c r="SV5" s="195"/>
      <c r="SW5" s="195"/>
      <c r="SX5" s="195"/>
      <c r="SY5" s="195"/>
      <c r="SZ5" s="195"/>
      <c r="TA5" s="195"/>
      <c r="TB5" s="195"/>
      <c r="TC5" s="195"/>
      <c r="TD5" s="195"/>
      <c r="TE5" s="195"/>
      <c r="TF5" s="195"/>
      <c r="TG5" s="195"/>
      <c r="TH5" s="195"/>
      <c r="TI5" s="195"/>
      <c r="TJ5" s="195"/>
      <c r="TK5" s="195"/>
      <c r="TL5" s="195"/>
      <c r="TM5" s="195"/>
      <c r="TN5" s="195"/>
      <c r="TO5" s="195"/>
      <c r="TP5" s="195"/>
      <c r="TQ5" s="195"/>
      <c r="TR5" s="195"/>
      <c r="TS5" s="195"/>
      <c r="TT5" s="195"/>
      <c r="TU5" s="195"/>
      <c r="TV5" s="195"/>
      <c r="TW5" s="195"/>
      <c r="TX5" s="195"/>
      <c r="TY5" s="195"/>
      <c r="TZ5" s="195"/>
      <c r="UA5" s="195"/>
      <c r="UB5" s="195"/>
      <c r="UC5" s="195"/>
      <c r="UD5" s="195"/>
      <c r="UE5" s="195"/>
      <c r="UF5" s="195"/>
      <c r="UG5" s="195"/>
      <c r="UH5" s="195"/>
      <c r="UI5" s="195"/>
      <c r="UJ5" s="195"/>
      <c r="UK5" s="195"/>
      <c r="UL5" s="195"/>
      <c r="UM5" s="195"/>
      <c r="UN5" s="195"/>
      <c r="UO5" s="195"/>
      <c r="UP5" s="195"/>
      <c r="UQ5" s="195"/>
      <c r="UR5" s="195"/>
      <c r="US5" s="195"/>
      <c r="UT5" s="195"/>
      <c r="UU5" s="195"/>
      <c r="UV5" s="195"/>
      <c r="UW5" s="195"/>
      <c r="UX5" s="195"/>
      <c r="UY5" s="195"/>
      <c r="UZ5" s="195"/>
      <c r="VA5" s="195"/>
      <c r="VB5" s="195"/>
      <c r="VC5" s="195"/>
      <c r="VD5" s="195"/>
      <c r="VE5" s="195"/>
      <c r="VF5" s="195"/>
      <c r="VG5" s="195"/>
      <c r="VH5" s="195"/>
      <c r="VI5" s="195"/>
      <c r="VJ5" s="195"/>
      <c r="VK5" s="195"/>
      <c r="VL5" s="195"/>
      <c r="VM5" s="195"/>
      <c r="VN5" s="195"/>
      <c r="VO5" s="195"/>
      <c r="VP5" s="195"/>
      <c r="VQ5" s="195"/>
      <c r="VR5" s="195"/>
      <c r="VS5" s="195"/>
      <c r="VT5" s="195"/>
      <c r="VU5" s="195"/>
      <c r="VV5" s="195"/>
      <c r="VW5" s="195"/>
      <c r="VX5" s="195"/>
      <c r="VY5" s="195"/>
      <c r="VZ5" s="195"/>
      <c r="WA5" s="195"/>
      <c r="WB5" s="195"/>
      <c r="WC5" s="195"/>
      <c r="WD5" s="195"/>
      <c r="WE5" s="195"/>
      <c r="WF5" s="195"/>
      <c r="WG5" s="195"/>
      <c r="WH5" s="195"/>
      <c r="WI5" s="195"/>
      <c r="WJ5" s="195"/>
      <c r="WK5" s="195"/>
      <c r="WL5" s="195"/>
      <c r="WM5" s="195"/>
      <c r="WN5" s="195"/>
      <c r="WO5" s="195"/>
      <c r="WP5" s="195"/>
      <c r="WQ5" s="195"/>
      <c r="WR5" s="195"/>
      <c r="WS5" s="195"/>
      <c r="WT5" s="195"/>
      <c r="WU5" s="195"/>
      <c r="WV5" s="195"/>
      <c r="WW5" s="195"/>
      <c r="WX5" s="195"/>
      <c r="WY5" s="195"/>
      <c r="WZ5" s="195"/>
      <c r="XA5" s="195"/>
      <c r="XB5" s="195"/>
      <c r="XC5" s="195"/>
      <c r="XD5" s="195"/>
      <c r="XE5" s="195"/>
      <c r="XF5" s="195"/>
      <c r="XG5" s="195"/>
      <c r="XH5" s="195"/>
      <c r="XI5" s="195"/>
      <c r="XJ5" s="195"/>
      <c r="XK5" s="195"/>
      <c r="XL5" s="195"/>
      <c r="XM5" s="195"/>
      <c r="XN5" s="195"/>
      <c r="XO5" s="195"/>
      <c r="XP5" s="195"/>
      <c r="XQ5" s="195"/>
      <c r="XR5" s="195"/>
      <c r="XS5" s="195"/>
      <c r="XT5" s="195"/>
      <c r="XU5" s="195"/>
      <c r="XV5" s="195"/>
      <c r="XW5" s="195"/>
      <c r="XX5" s="195"/>
      <c r="XY5" s="195"/>
      <c r="XZ5" s="195"/>
      <c r="YA5" s="195"/>
      <c r="YB5" s="195"/>
      <c r="YC5" s="195"/>
      <c r="YD5" s="195"/>
      <c r="YE5" s="195"/>
      <c r="YF5" s="195"/>
      <c r="YG5" s="195"/>
      <c r="YH5" s="195"/>
      <c r="YI5" s="195"/>
      <c r="YJ5" s="195"/>
      <c r="YK5" s="195"/>
      <c r="YL5" s="195"/>
      <c r="YM5" s="195"/>
      <c r="YN5" s="195"/>
      <c r="YO5" s="195"/>
      <c r="YP5" s="195"/>
      <c r="YQ5" s="195"/>
      <c r="YR5" s="195"/>
      <c r="YS5" s="195"/>
      <c r="YT5" s="195"/>
      <c r="YU5" s="195"/>
    </row>
    <row r="6" spans="1:671" ht="19.95" customHeight="1" x14ac:dyDescent="0.3">
      <c r="A6" s="1"/>
      <c r="B6" s="193" t="s">
        <v>50</v>
      </c>
      <c r="C6" s="193" t="s">
        <v>618</v>
      </c>
      <c r="D6" s="221" t="s">
        <v>28</v>
      </c>
      <c r="E6" s="221"/>
      <c r="F6" s="221"/>
      <c r="G6" s="221"/>
      <c r="H6" s="221" t="s">
        <v>69</v>
      </c>
      <c r="I6" s="221"/>
      <c r="J6" s="221"/>
      <c r="K6" s="221"/>
      <c r="L6" s="221" t="s">
        <v>69</v>
      </c>
      <c r="M6" s="221"/>
      <c r="N6" s="221"/>
      <c r="O6" s="221"/>
      <c r="P6" s="221" t="s">
        <v>69</v>
      </c>
      <c r="Q6" s="221"/>
      <c r="R6" s="221"/>
      <c r="S6" s="221"/>
      <c r="T6" s="221" t="s">
        <v>69</v>
      </c>
      <c r="U6" s="221"/>
      <c r="V6" s="221"/>
      <c r="W6" s="221"/>
      <c r="X6" s="221" t="s">
        <v>106</v>
      </c>
      <c r="Y6" s="221"/>
      <c r="Z6" s="221"/>
      <c r="AA6" s="221"/>
      <c r="AB6" s="221" t="s">
        <v>106</v>
      </c>
      <c r="AC6" s="221"/>
      <c r="AD6" s="221"/>
      <c r="AE6" s="221"/>
      <c r="AF6" s="221" t="s">
        <v>158</v>
      </c>
      <c r="AG6" s="221"/>
      <c r="AH6" s="221"/>
      <c r="AI6" s="221"/>
      <c r="AJ6" s="221" t="s">
        <v>158</v>
      </c>
      <c r="AK6" s="221"/>
      <c r="AL6" s="221"/>
      <c r="AM6" s="221"/>
      <c r="AN6" s="221" t="s">
        <v>91</v>
      </c>
      <c r="AO6" s="221"/>
      <c r="AP6" s="221"/>
      <c r="AQ6" s="221"/>
      <c r="AR6" s="221" t="s">
        <v>91</v>
      </c>
      <c r="AS6" s="221"/>
      <c r="AT6" s="221"/>
      <c r="AU6" s="221"/>
      <c r="AV6" s="221" t="s">
        <v>91</v>
      </c>
      <c r="AW6" s="221"/>
      <c r="AX6" s="221"/>
      <c r="AY6" s="221"/>
      <c r="AZ6" s="221" t="s">
        <v>91</v>
      </c>
      <c r="BA6" s="221"/>
      <c r="BB6" s="221"/>
      <c r="BC6" s="221"/>
      <c r="BD6" s="221" t="s">
        <v>91</v>
      </c>
      <c r="BE6" s="221"/>
      <c r="BF6" s="221"/>
      <c r="BG6" s="221"/>
      <c r="BH6" s="221" t="s">
        <v>91</v>
      </c>
      <c r="BI6" s="221"/>
      <c r="BJ6" s="221"/>
      <c r="BK6" s="221"/>
      <c r="BL6" s="221" t="s">
        <v>91</v>
      </c>
      <c r="BM6" s="221"/>
      <c r="BN6" s="221"/>
      <c r="BO6" s="221"/>
      <c r="BP6" s="221" t="s">
        <v>91</v>
      </c>
      <c r="BQ6" s="221"/>
      <c r="BR6" s="221"/>
      <c r="BS6" s="221"/>
      <c r="BT6" s="221" t="s">
        <v>547</v>
      </c>
      <c r="BU6" s="221"/>
      <c r="BV6" s="221"/>
      <c r="BW6" s="221"/>
      <c r="BX6" s="221" t="s">
        <v>547</v>
      </c>
      <c r="BY6" s="221"/>
      <c r="BZ6" s="221"/>
      <c r="CA6" s="221"/>
      <c r="CB6" s="221" t="s">
        <v>547</v>
      </c>
      <c r="CC6" s="221"/>
      <c r="CD6" s="221"/>
      <c r="CE6" s="221"/>
      <c r="CF6" s="221" t="s">
        <v>547</v>
      </c>
      <c r="CG6" s="221"/>
      <c r="CH6" s="221"/>
      <c r="CI6" s="221"/>
      <c r="CJ6" s="221" t="s">
        <v>628</v>
      </c>
      <c r="CK6" s="221"/>
      <c r="CL6" s="221"/>
      <c r="CM6" s="221"/>
      <c r="CN6" s="221" t="s">
        <v>261</v>
      </c>
      <c r="CO6" s="221"/>
      <c r="CP6" s="221"/>
      <c r="CQ6" s="221"/>
      <c r="CR6" s="221" t="s">
        <v>261</v>
      </c>
      <c r="CS6" s="221"/>
      <c r="CT6" s="221"/>
      <c r="CU6" s="221"/>
      <c r="CV6" s="221" t="s">
        <v>261</v>
      </c>
      <c r="CW6" s="221"/>
      <c r="CX6" s="221"/>
      <c r="CY6" s="221"/>
      <c r="CZ6" s="221" t="s">
        <v>62</v>
      </c>
      <c r="DA6" s="221"/>
      <c r="DB6" s="221"/>
      <c r="DC6" s="221"/>
      <c r="DD6" s="221" t="s">
        <v>62</v>
      </c>
      <c r="DE6" s="221"/>
      <c r="DF6" s="221"/>
      <c r="DG6" s="221"/>
      <c r="DH6" s="221" t="s">
        <v>62</v>
      </c>
      <c r="DI6" s="221"/>
      <c r="DJ6" s="221"/>
      <c r="DK6" s="221"/>
      <c r="DL6" s="221" t="s">
        <v>62</v>
      </c>
      <c r="DM6" s="221"/>
      <c r="DN6" s="221"/>
      <c r="DO6" s="221"/>
      <c r="DP6" s="221" t="s">
        <v>62</v>
      </c>
      <c r="DQ6" s="221"/>
      <c r="DR6" s="221"/>
      <c r="DS6" s="221"/>
      <c r="DT6" s="221" t="s">
        <v>62</v>
      </c>
      <c r="DU6" s="221"/>
      <c r="DV6" s="221"/>
      <c r="DW6" s="221"/>
      <c r="DX6" s="221" t="s">
        <v>62</v>
      </c>
      <c r="DY6" s="221"/>
      <c r="DZ6" s="221"/>
      <c r="EA6" s="221"/>
      <c r="EB6" s="221" t="s">
        <v>34</v>
      </c>
      <c r="EC6" s="221"/>
      <c r="ED6" s="221"/>
      <c r="EE6" s="221"/>
      <c r="EF6" s="221" t="s">
        <v>57</v>
      </c>
      <c r="EG6" s="221"/>
      <c r="EH6" s="221"/>
      <c r="EI6" s="221"/>
      <c r="EJ6" s="221" t="s">
        <v>384</v>
      </c>
      <c r="EK6" s="221"/>
      <c r="EL6" s="221"/>
      <c r="EM6" s="221"/>
      <c r="EN6" s="221" t="s">
        <v>629</v>
      </c>
      <c r="EO6" s="221"/>
      <c r="EP6" s="221"/>
      <c r="EQ6" s="221"/>
      <c r="ER6" s="221" t="s">
        <v>629</v>
      </c>
      <c r="ES6" s="221"/>
      <c r="ET6" s="221"/>
      <c r="EU6" s="221"/>
      <c r="EV6" s="221" t="s">
        <v>630</v>
      </c>
      <c r="EW6" s="221"/>
      <c r="EX6" s="221"/>
      <c r="EY6" s="221"/>
      <c r="EZ6" s="221" t="s">
        <v>630</v>
      </c>
      <c r="FA6" s="221"/>
      <c r="FB6" s="221"/>
      <c r="FC6" s="221"/>
      <c r="FD6" s="221" t="s">
        <v>631</v>
      </c>
      <c r="FE6" s="221"/>
      <c r="FF6" s="221"/>
      <c r="FG6" s="221"/>
      <c r="FH6" s="221" t="s">
        <v>632</v>
      </c>
      <c r="FI6" s="221"/>
      <c r="FJ6" s="221"/>
      <c r="FK6" s="221"/>
      <c r="FL6" s="221" t="s">
        <v>632</v>
      </c>
      <c r="FM6" s="221"/>
      <c r="FN6" s="221"/>
      <c r="FO6" s="221"/>
      <c r="FP6" s="221" t="s">
        <v>633</v>
      </c>
      <c r="FQ6" s="221"/>
      <c r="FR6" s="221"/>
      <c r="FS6" s="221"/>
      <c r="FT6" s="221" t="s">
        <v>634</v>
      </c>
      <c r="FU6" s="221"/>
      <c r="FV6" s="221"/>
      <c r="FW6" s="221"/>
      <c r="FX6" s="221" t="s">
        <v>635</v>
      </c>
      <c r="FY6" s="221"/>
      <c r="FZ6" s="221"/>
      <c r="GA6" s="221"/>
      <c r="GB6" s="221" t="s">
        <v>88</v>
      </c>
      <c r="GC6" s="221"/>
      <c r="GD6" s="221"/>
      <c r="GE6" s="221"/>
      <c r="GF6" s="221" t="s">
        <v>88</v>
      </c>
      <c r="GG6" s="221"/>
      <c r="GH6" s="221"/>
      <c r="GI6" s="221"/>
      <c r="GJ6" s="221" t="s">
        <v>88</v>
      </c>
      <c r="GK6" s="221"/>
      <c r="GL6" s="221"/>
      <c r="GM6" s="221"/>
      <c r="GN6" s="221" t="s">
        <v>150</v>
      </c>
      <c r="GO6" s="221"/>
      <c r="GP6" s="221"/>
      <c r="GQ6" s="221"/>
      <c r="GR6" s="221" t="s">
        <v>150</v>
      </c>
      <c r="GS6" s="221"/>
      <c r="GT6" s="221"/>
      <c r="GU6" s="221"/>
      <c r="GV6" s="221" t="s">
        <v>150</v>
      </c>
      <c r="GW6" s="221"/>
      <c r="GX6" s="221"/>
      <c r="GY6" s="221"/>
      <c r="GZ6" s="221" t="s">
        <v>150</v>
      </c>
      <c r="HA6" s="221"/>
      <c r="HB6" s="221"/>
      <c r="HC6" s="221"/>
      <c r="HD6" s="221" t="s">
        <v>150</v>
      </c>
      <c r="HE6" s="221"/>
      <c r="HF6" s="221"/>
      <c r="HG6" s="221"/>
      <c r="HH6" s="221" t="s">
        <v>150</v>
      </c>
      <c r="HI6" s="221"/>
      <c r="HJ6" s="221"/>
      <c r="HK6" s="221"/>
      <c r="HL6" s="221" t="s">
        <v>636</v>
      </c>
      <c r="HM6" s="221"/>
      <c r="HN6" s="221"/>
      <c r="HO6" s="221"/>
      <c r="HP6" s="221" t="s">
        <v>636</v>
      </c>
      <c r="HQ6" s="221"/>
      <c r="HR6" s="221"/>
      <c r="HS6" s="221"/>
      <c r="HT6" s="221" t="s">
        <v>637</v>
      </c>
      <c r="HU6" s="221"/>
      <c r="HV6" s="221"/>
      <c r="HW6" s="221"/>
      <c r="HX6" s="221" t="s">
        <v>72</v>
      </c>
      <c r="HY6" s="221"/>
      <c r="HZ6" s="221"/>
      <c r="IA6" s="221"/>
      <c r="IB6" s="221" t="s">
        <v>72</v>
      </c>
      <c r="IC6" s="221"/>
      <c r="ID6" s="221"/>
      <c r="IE6" s="221"/>
      <c r="IF6" s="221" t="s">
        <v>72</v>
      </c>
      <c r="IG6" s="221"/>
      <c r="IH6" s="221"/>
      <c r="II6" s="221"/>
      <c r="IJ6" s="221" t="s">
        <v>79</v>
      </c>
      <c r="IK6" s="221"/>
      <c r="IL6" s="221"/>
      <c r="IM6" s="221"/>
      <c r="IN6" s="221" t="s">
        <v>79</v>
      </c>
      <c r="IO6" s="221"/>
      <c r="IP6" s="221"/>
      <c r="IQ6" s="221"/>
      <c r="IR6" s="221" t="s">
        <v>79</v>
      </c>
      <c r="IS6" s="221"/>
      <c r="IT6" s="221"/>
      <c r="IU6" s="221"/>
      <c r="IV6" s="221" t="s">
        <v>79</v>
      </c>
      <c r="IW6" s="221"/>
      <c r="IX6" s="221"/>
      <c r="IY6" s="221"/>
      <c r="IZ6" s="221" t="s">
        <v>79</v>
      </c>
      <c r="JA6" s="221"/>
      <c r="JB6" s="221"/>
      <c r="JC6" s="221"/>
      <c r="JD6" s="221" t="s">
        <v>79</v>
      </c>
      <c r="JE6" s="221"/>
      <c r="JF6" s="221"/>
      <c r="JG6" s="221"/>
      <c r="JH6" s="221" t="s">
        <v>79</v>
      </c>
      <c r="JI6" s="221"/>
      <c r="JJ6" s="221"/>
      <c r="JK6" s="221"/>
      <c r="JL6" s="221" t="s">
        <v>79</v>
      </c>
      <c r="JM6" s="221"/>
      <c r="JN6" s="221"/>
      <c r="JO6" s="221"/>
      <c r="JP6" s="221" t="s">
        <v>79</v>
      </c>
      <c r="JQ6" s="221"/>
      <c r="JR6" s="221"/>
      <c r="JS6" s="221"/>
      <c r="JT6" s="221" t="s">
        <v>79</v>
      </c>
      <c r="JU6" s="221"/>
      <c r="JV6" s="221"/>
      <c r="JW6" s="221"/>
      <c r="JX6" s="221" t="s">
        <v>79</v>
      </c>
      <c r="JY6" s="221"/>
      <c r="JZ6" s="221"/>
      <c r="KA6" s="221"/>
      <c r="KB6" s="221" t="s">
        <v>79</v>
      </c>
      <c r="KC6" s="221"/>
      <c r="KD6" s="221"/>
      <c r="KE6" s="221"/>
      <c r="KF6" s="221" t="s">
        <v>79</v>
      </c>
      <c r="KG6" s="221"/>
      <c r="KH6" s="221"/>
      <c r="KI6" s="221"/>
      <c r="KJ6" s="221" t="s">
        <v>79</v>
      </c>
      <c r="KK6" s="221"/>
      <c r="KL6" s="221"/>
      <c r="KM6" s="221"/>
      <c r="KN6" s="221" t="s">
        <v>638</v>
      </c>
      <c r="KO6" s="221"/>
      <c r="KP6" s="221"/>
      <c r="KQ6" s="221"/>
      <c r="KR6" s="221" t="s">
        <v>638</v>
      </c>
      <c r="KS6" s="221"/>
      <c r="KT6" s="221"/>
      <c r="KU6" s="221"/>
      <c r="KV6" s="221" t="s">
        <v>639</v>
      </c>
      <c r="KW6" s="221"/>
      <c r="KX6" s="221"/>
      <c r="KY6" s="221"/>
      <c r="KZ6" s="221" t="s">
        <v>130</v>
      </c>
      <c r="LA6" s="221"/>
      <c r="LB6" s="221"/>
      <c r="LC6" s="221"/>
      <c r="LD6" s="221" t="s">
        <v>130</v>
      </c>
      <c r="LE6" s="221"/>
      <c r="LF6" s="221"/>
      <c r="LG6" s="221"/>
      <c r="LH6" s="221" t="s">
        <v>130</v>
      </c>
      <c r="LI6" s="221"/>
      <c r="LJ6" s="221"/>
      <c r="LK6" s="221"/>
      <c r="LL6" s="221" t="s">
        <v>130</v>
      </c>
      <c r="LM6" s="221"/>
      <c r="LN6" s="221"/>
      <c r="LO6" s="221"/>
      <c r="LP6" s="221" t="s">
        <v>130</v>
      </c>
      <c r="LQ6" s="221"/>
      <c r="LR6" s="221"/>
      <c r="LS6" s="221"/>
      <c r="LT6" s="221" t="s">
        <v>130</v>
      </c>
      <c r="LU6" s="221"/>
      <c r="LV6" s="221"/>
      <c r="LW6" s="221"/>
      <c r="LX6" s="221" t="s">
        <v>130</v>
      </c>
      <c r="LY6" s="221"/>
      <c r="LZ6" s="221"/>
      <c r="MA6" s="221"/>
      <c r="MB6" s="221" t="s">
        <v>130</v>
      </c>
      <c r="MC6" s="221"/>
      <c r="MD6" s="221"/>
      <c r="ME6" s="221"/>
      <c r="MF6" s="221" t="s">
        <v>130</v>
      </c>
      <c r="MG6" s="221"/>
      <c r="MH6" s="221"/>
      <c r="MI6" s="221"/>
      <c r="MJ6" s="221" t="s">
        <v>130</v>
      </c>
      <c r="MK6" s="221"/>
      <c r="ML6" s="221"/>
      <c r="MM6" s="221"/>
      <c r="MN6" s="221" t="s">
        <v>130</v>
      </c>
      <c r="MO6" s="221"/>
      <c r="MP6" s="221"/>
      <c r="MQ6" s="221"/>
      <c r="MR6" s="221" t="s">
        <v>130</v>
      </c>
      <c r="MS6" s="221"/>
      <c r="MT6" s="221"/>
      <c r="MU6" s="221"/>
      <c r="MV6" s="221" t="s">
        <v>147</v>
      </c>
      <c r="MW6" s="221"/>
      <c r="MX6" s="221"/>
      <c r="MY6" s="221"/>
      <c r="MZ6" s="221" t="s">
        <v>147</v>
      </c>
      <c r="NA6" s="221"/>
      <c r="NB6" s="221"/>
      <c r="NC6" s="221"/>
      <c r="ND6" s="221" t="s">
        <v>147</v>
      </c>
      <c r="NE6" s="221"/>
      <c r="NF6" s="221"/>
      <c r="NG6" s="221"/>
      <c r="NH6" s="221" t="s">
        <v>147</v>
      </c>
      <c r="NI6" s="221"/>
      <c r="NJ6" s="221"/>
      <c r="NK6" s="221"/>
      <c r="NL6" s="221" t="s">
        <v>155</v>
      </c>
      <c r="NM6" s="221"/>
      <c r="NN6" s="221"/>
      <c r="NO6" s="221"/>
      <c r="NP6" s="221" t="s">
        <v>155</v>
      </c>
      <c r="NQ6" s="221"/>
      <c r="NR6" s="221"/>
      <c r="NS6" s="221"/>
      <c r="NT6" s="221" t="s">
        <v>640</v>
      </c>
      <c r="NU6" s="221"/>
      <c r="NV6" s="221"/>
      <c r="NW6" s="221"/>
      <c r="NX6" s="221" t="s">
        <v>640</v>
      </c>
      <c r="NY6" s="221"/>
      <c r="NZ6" s="221"/>
      <c r="OA6" s="221"/>
      <c r="OB6" s="221" t="s">
        <v>641</v>
      </c>
      <c r="OC6" s="221"/>
      <c r="OD6" s="221"/>
      <c r="OE6" s="221"/>
      <c r="OF6" s="221" t="s">
        <v>212</v>
      </c>
      <c r="OG6" s="221"/>
      <c r="OH6" s="221"/>
      <c r="OI6" s="221"/>
      <c r="OJ6" s="221" t="s">
        <v>642</v>
      </c>
      <c r="OK6" s="221"/>
      <c r="OL6" s="221"/>
      <c r="OM6" s="221"/>
      <c r="ON6" s="221" t="s">
        <v>643</v>
      </c>
      <c r="OO6" s="221"/>
      <c r="OP6" s="221"/>
      <c r="OQ6" s="221"/>
      <c r="OR6" s="221" t="s">
        <v>644</v>
      </c>
      <c r="OS6" s="221"/>
      <c r="OT6" s="221"/>
      <c r="OU6" s="221"/>
      <c r="OV6" s="221" t="s">
        <v>645</v>
      </c>
      <c r="OW6" s="221"/>
      <c r="OX6" s="221"/>
      <c r="OY6" s="221"/>
      <c r="OZ6" s="221" t="s">
        <v>646</v>
      </c>
      <c r="PA6" s="221"/>
      <c r="PB6" s="221"/>
      <c r="PC6" s="221"/>
      <c r="PD6" s="221" t="s">
        <v>106</v>
      </c>
      <c r="PE6" s="221"/>
      <c r="PF6" s="221"/>
      <c r="PG6" s="221"/>
      <c r="PH6" s="221" t="s">
        <v>106</v>
      </c>
      <c r="PI6" s="221"/>
      <c r="PJ6" s="221"/>
      <c r="PK6" s="221"/>
      <c r="PL6" s="221" t="s">
        <v>91</v>
      </c>
      <c r="PM6" s="221"/>
      <c r="PN6" s="221"/>
      <c r="PO6" s="221"/>
      <c r="PP6" s="221" t="s">
        <v>34</v>
      </c>
      <c r="PQ6" s="221"/>
      <c r="PR6" s="221"/>
      <c r="PS6" s="221"/>
      <c r="PT6" s="221" t="s">
        <v>647</v>
      </c>
      <c r="PU6" s="221"/>
      <c r="PV6" s="221"/>
      <c r="PW6" s="221"/>
      <c r="PX6" s="221" t="s">
        <v>648</v>
      </c>
      <c r="PY6" s="221"/>
      <c r="PZ6" s="221"/>
      <c r="QA6" s="221"/>
      <c r="QB6" s="221" t="s">
        <v>649</v>
      </c>
      <c r="QC6" s="221"/>
      <c r="QD6" s="221"/>
      <c r="QE6" s="221"/>
      <c r="QF6" s="221" t="s">
        <v>650</v>
      </c>
      <c r="QG6" s="221"/>
      <c r="QH6" s="221"/>
      <c r="QI6" s="221"/>
      <c r="QJ6" s="221" t="s">
        <v>651</v>
      </c>
      <c r="QK6" s="221"/>
      <c r="QL6" s="221"/>
      <c r="QM6" s="221"/>
      <c r="QN6" s="221" t="s">
        <v>652</v>
      </c>
      <c r="QO6" s="221"/>
      <c r="QP6" s="221"/>
      <c r="QQ6" s="221"/>
      <c r="QR6" s="221" t="s">
        <v>342</v>
      </c>
      <c r="QS6" s="221"/>
      <c r="QT6" s="221"/>
      <c r="QU6" s="221"/>
      <c r="QV6" s="221" t="s">
        <v>653</v>
      </c>
      <c r="QW6" s="221"/>
      <c r="QX6" s="221"/>
      <c r="QY6" s="221"/>
      <c r="QZ6" s="221" t="s">
        <v>654</v>
      </c>
      <c r="RA6" s="221"/>
      <c r="RB6" s="221"/>
      <c r="RC6" s="221"/>
      <c r="RD6" s="221" t="s">
        <v>655</v>
      </c>
      <c r="RE6" s="221"/>
      <c r="RF6" s="221"/>
      <c r="RG6" s="221"/>
      <c r="RH6" s="221" t="s">
        <v>421</v>
      </c>
      <c r="RI6" s="221"/>
      <c r="RJ6" s="221"/>
      <c r="RK6" s="221"/>
      <c r="RL6" s="221" t="s">
        <v>656</v>
      </c>
      <c r="RM6" s="221"/>
      <c r="RN6" s="221"/>
      <c r="RO6" s="221"/>
      <c r="RP6" s="221" t="s">
        <v>657</v>
      </c>
      <c r="RQ6" s="221"/>
      <c r="RR6" s="221"/>
      <c r="RS6" s="221"/>
      <c r="RT6" s="221" t="s">
        <v>658</v>
      </c>
      <c r="RU6" s="221"/>
      <c r="RV6" s="221"/>
      <c r="RW6" s="221"/>
      <c r="RX6" s="221" t="s">
        <v>659</v>
      </c>
      <c r="RY6" s="221"/>
      <c r="RZ6" s="221"/>
      <c r="SA6" s="221"/>
      <c r="SB6" s="221" t="s">
        <v>660</v>
      </c>
      <c r="SC6" s="221"/>
      <c r="SD6" s="221"/>
      <c r="SE6" s="221"/>
      <c r="SF6" s="221" t="s">
        <v>661</v>
      </c>
      <c r="SG6" s="221"/>
      <c r="SH6" s="221"/>
      <c r="SI6" s="221"/>
      <c r="SJ6" s="221" t="s">
        <v>662</v>
      </c>
      <c r="SK6" s="221"/>
      <c r="SL6" s="221"/>
      <c r="SM6" s="221"/>
      <c r="SN6" s="221" t="s">
        <v>662</v>
      </c>
      <c r="SO6" s="221"/>
      <c r="SP6" s="221"/>
      <c r="SQ6" s="221"/>
      <c r="SR6" s="221" t="s">
        <v>662</v>
      </c>
      <c r="SS6" s="221"/>
      <c r="ST6" s="221"/>
      <c r="SU6" s="221"/>
      <c r="SV6" s="221" t="s">
        <v>662</v>
      </c>
      <c r="SW6" s="221"/>
      <c r="SX6" s="221"/>
      <c r="SY6" s="221"/>
      <c r="SZ6" s="221" t="s">
        <v>663</v>
      </c>
      <c r="TA6" s="221"/>
      <c r="TB6" s="221"/>
      <c r="TC6" s="221"/>
      <c r="TD6" s="221" t="s">
        <v>664</v>
      </c>
      <c r="TE6" s="221"/>
      <c r="TF6" s="221"/>
      <c r="TG6" s="221"/>
      <c r="TH6" s="221" t="s">
        <v>664</v>
      </c>
      <c r="TI6" s="221"/>
      <c r="TJ6" s="221"/>
      <c r="TK6" s="221"/>
      <c r="TL6" s="221" t="s">
        <v>79</v>
      </c>
      <c r="TM6" s="221"/>
      <c r="TN6" s="221"/>
      <c r="TO6" s="221"/>
      <c r="TP6" s="221" t="s">
        <v>79</v>
      </c>
      <c r="TQ6" s="221"/>
      <c r="TR6" s="221"/>
      <c r="TS6" s="221"/>
      <c r="TT6" s="221" t="s">
        <v>79</v>
      </c>
      <c r="TU6" s="221"/>
      <c r="TV6" s="221"/>
      <c r="TW6" s="221"/>
      <c r="TX6" s="221" t="s">
        <v>79</v>
      </c>
      <c r="TY6" s="221"/>
      <c r="TZ6" s="221"/>
      <c r="UA6" s="221"/>
      <c r="UB6" s="221" t="s">
        <v>79</v>
      </c>
      <c r="UC6" s="221"/>
      <c r="UD6" s="221"/>
      <c r="UE6" s="221"/>
      <c r="UF6" s="221" t="s">
        <v>79</v>
      </c>
      <c r="UG6" s="221"/>
      <c r="UH6" s="221"/>
      <c r="UI6" s="221"/>
      <c r="UJ6" s="221" t="s">
        <v>665</v>
      </c>
      <c r="UK6" s="221"/>
      <c r="UL6" s="221"/>
      <c r="UM6" s="221"/>
      <c r="UN6" s="221" t="s">
        <v>665</v>
      </c>
      <c r="UO6" s="221"/>
      <c r="UP6" s="221"/>
      <c r="UQ6" s="221"/>
      <c r="UR6" s="221" t="s">
        <v>22</v>
      </c>
      <c r="US6" s="221"/>
      <c r="UT6" s="221"/>
      <c r="UU6" s="221"/>
      <c r="UV6" s="221" t="s">
        <v>22</v>
      </c>
      <c r="UW6" s="221"/>
      <c r="UX6" s="221"/>
      <c r="UY6" s="221"/>
      <c r="UZ6" s="221" t="s">
        <v>22</v>
      </c>
      <c r="VA6" s="221"/>
      <c r="VB6" s="221"/>
      <c r="VC6" s="221"/>
      <c r="VD6" s="221" t="s">
        <v>22</v>
      </c>
      <c r="VE6" s="221"/>
      <c r="VF6" s="221"/>
      <c r="VG6" s="221"/>
      <c r="VH6" s="221" t="s">
        <v>324</v>
      </c>
      <c r="VI6" s="221"/>
      <c r="VJ6" s="221"/>
      <c r="VK6" s="221"/>
      <c r="VL6" s="221" t="s">
        <v>666</v>
      </c>
      <c r="VM6" s="221"/>
      <c r="VN6" s="221"/>
      <c r="VO6" s="221"/>
      <c r="VP6" s="221" t="s">
        <v>667</v>
      </c>
      <c r="VQ6" s="221"/>
      <c r="VR6" s="221"/>
      <c r="VS6" s="221"/>
      <c r="VT6" s="221" t="s">
        <v>130</v>
      </c>
      <c r="VU6" s="221"/>
      <c r="VV6" s="221"/>
      <c r="VW6" s="221"/>
      <c r="VX6" s="221" t="s">
        <v>130</v>
      </c>
      <c r="VY6" s="221"/>
      <c r="VZ6" s="221"/>
      <c r="WA6" s="221"/>
      <c r="WB6" s="221" t="s">
        <v>130</v>
      </c>
      <c r="WC6" s="221"/>
      <c r="WD6" s="221"/>
      <c r="WE6" s="221"/>
      <c r="WF6" s="221" t="s">
        <v>130</v>
      </c>
      <c r="WG6" s="221"/>
      <c r="WH6" s="221"/>
      <c r="WI6" s="221"/>
      <c r="WJ6" s="221" t="s">
        <v>130</v>
      </c>
      <c r="WK6" s="221"/>
      <c r="WL6" s="221"/>
      <c r="WM6" s="221"/>
      <c r="WN6" s="221" t="s">
        <v>433</v>
      </c>
      <c r="WO6" s="221"/>
      <c r="WP6" s="221"/>
      <c r="WQ6" s="221"/>
      <c r="WR6" s="221" t="s">
        <v>433</v>
      </c>
      <c r="WS6" s="221"/>
      <c r="WT6" s="221"/>
      <c r="WU6" s="221"/>
      <c r="WV6" s="221" t="s">
        <v>433</v>
      </c>
      <c r="WW6" s="221"/>
      <c r="WX6" s="221"/>
      <c r="WY6" s="221"/>
      <c r="WZ6" s="221" t="s">
        <v>433</v>
      </c>
      <c r="XA6" s="221"/>
      <c r="XB6" s="221"/>
      <c r="XC6" s="221"/>
      <c r="XD6" s="221" t="s">
        <v>668</v>
      </c>
      <c r="XE6" s="221"/>
      <c r="XF6" s="221"/>
      <c r="XG6" s="221"/>
      <c r="XH6" s="221" t="s">
        <v>669</v>
      </c>
      <c r="XI6" s="221"/>
      <c r="XJ6" s="221"/>
      <c r="XK6" s="221"/>
      <c r="XL6" s="221" t="s">
        <v>669</v>
      </c>
      <c r="XM6" s="221"/>
      <c r="XN6" s="221"/>
      <c r="XO6" s="221"/>
      <c r="XP6" s="221" t="s">
        <v>670</v>
      </c>
      <c r="XQ6" s="221"/>
      <c r="XR6" s="221"/>
      <c r="XS6" s="221"/>
      <c r="XT6" s="221" t="s">
        <v>671</v>
      </c>
      <c r="XU6" s="221"/>
      <c r="XV6" s="221"/>
      <c r="XW6" s="221"/>
      <c r="XX6" s="221" t="s">
        <v>671</v>
      </c>
      <c r="XY6" s="221"/>
      <c r="XZ6" s="221"/>
      <c r="YA6" s="221"/>
      <c r="YB6" s="221" t="s">
        <v>672</v>
      </c>
      <c r="YC6" s="221"/>
      <c r="YD6" s="221"/>
      <c r="YE6" s="221"/>
      <c r="YF6" s="221" t="s">
        <v>673</v>
      </c>
      <c r="YG6" s="221"/>
      <c r="YH6" s="221"/>
      <c r="YI6" s="221"/>
      <c r="YJ6" s="221" t="s">
        <v>674</v>
      </c>
      <c r="YK6" s="221"/>
      <c r="YL6" s="221"/>
      <c r="YM6" s="221"/>
      <c r="YN6" s="221" t="s">
        <v>675</v>
      </c>
      <c r="YO6" s="221"/>
      <c r="YP6" s="221"/>
      <c r="YQ6" s="221"/>
      <c r="YR6" s="221" t="s">
        <v>676</v>
      </c>
      <c r="YS6" s="221"/>
      <c r="YT6" s="221"/>
      <c r="YU6" s="221"/>
    </row>
    <row r="7" spans="1:671" ht="40.049999999999997" customHeight="1" x14ac:dyDescent="0.3">
      <c r="A7" s="1"/>
      <c r="B7" s="193"/>
      <c r="C7" s="193"/>
      <c r="D7" s="229" t="s">
        <v>29</v>
      </c>
      <c r="E7" s="193"/>
      <c r="F7" s="193"/>
      <c r="G7" s="193"/>
      <c r="H7" s="229" t="s">
        <v>284</v>
      </c>
      <c r="I7" s="193"/>
      <c r="J7" s="193"/>
      <c r="K7" s="193"/>
      <c r="L7" s="229" t="s">
        <v>682</v>
      </c>
      <c r="M7" s="193"/>
      <c r="N7" s="193"/>
      <c r="O7" s="193"/>
      <c r="P7" s="229" t="s">
        <v>683</v>
      </c>
      <c r="Q7" s="193"/>
      <c r="R7" s="193"/>
      <c r="S7" s="193"/>
      <c r="T7" s="229" t="s">
        <v>684</v>
      </c>
      <c r="U7" s="193"/>
      <c r="V7" s="193"/>
      <c r="W7" s="193"/>
      <c r="X7" s="229" t="s">
        <v>685</v>
      </c>
      <c r="Y7" s="193"/>
      <c r="Z7" s="193"/>
      <c r="AA7" s="193"/>
      <c r="AB7" s="229" t="s">
        <v>686</v>
      </c>
      <c r="AC7" s="193"/>
      <c r="AD7" s="193"/>
      <c r="AE7" s="193"/>
      <c r="AF7" s="229" t="s">
        <v>687</v>
      </c>
      <c r="AG7" s="193"/>
      <c r="AH7" s="193"/>
      <c r="AI7" s="193"/>
      <c r="AJ7" s="229" t="s">
        <v>688</v>
      </c>
      <c r="AK7" s="193"/>
      <c r="AL7" s="193"/>
      <c r="AM7" s="193"/>
      <c r="AN7" s="229" t="s">
        <v>689</v>
      </c>
      <c r="AO7" s="193"/>
      <c r="AP7" s="193"/>
      <c r="AQ7" s="193"/>
      <c r="AR7" s="229" t="s">
        <v>690</v>
      </c>
      <c r="AS7" s="193"/>
      <c r="AT7" s="193"/>
      <c r="AU7" s="193"/>
      <c r="AV7" s="229" t="s">
        <v>691</v>
      </c>
      <c r="AW7" s="193"/>
      <c r="AX7" s="193"/>
      <c r="AY7" s="193"/>
      <c r="AZ7" s="229" t="s">
        <v>692</v>
      </c>
      <c r="BA7" s="193"/>
      <c r="BB7" s="193"/>
      <c r="BC7" s="193"/>
      <c r="BD7" s="229" t="s">
        <v>693</v>
      </c>
      <c r="BE7" s="193"/>
      <c r="BF7" s="193"/>
      <c r="BG7" s="193"/>
      <c r="BH7" s="229" t="s">
        <v>694</v>
      </c>
      <c r="BI7" s="193"/>
      <c r="BJ7" s="193"/>
      <c r="BK7" s="193"/>
      <c r="BL7" s="229" t="s">
        <v>695</v>
      </c>
      <c r="BM7" s="193"/>
      <c r="BN7" s="193"/>
      <c r="BO7" s="193"/>
      <c r="BP7" s="229" t="s">
        <v>696</v>
      </c>
      <c r="BQ7" s="193"/>
      <c r="BR7" s="193"/>
      <c r="BS7" s="193"/>
      <c r="BT7" s="229" t="s">
        <v>697</v>
      </c>
      <c r="BU7" s="193"/>
      <c r="BV7" s="193"/>
      <c r="BW7" s="193"/>
      <c r="BX7" s="229" t="s">
        <v>698</v>
      </c>
      <c r="BY7" s="193"/>
      <c r="BZ7" s="193"/>
      <c r="CA7" s="193"/>
      <c r="CB7" s="229" t="s">
        <v>699</v>
      </c>
      <c r="CC7" s="193"/>
      <c r="CD7" s="193"/>
      <c r="CE7" s="193"/>
      <c r="CF7" s="229" t="s">
        <v>700</v>
      </c>
      <c r="CG7" s="193"/>
      <c r="CH7" s="193"/>
      <c r="CI7" s="193"/>
      <c r="CJ7" s="229" t="s">
        <v>701</v>
      </c>
      <c r="CK7" s="193"/>
      <c r="CL7" s="193"/>
      <c r="CM7" s="193"/>
      <c r="CN7" s="229" t="s">
        <v>702</v>
      </c>
      <c r="CO7" s="193"/>
      <c r="CP7" s="193"/>
      <c r="CQ7" s="193"/>
      <c r="CR7" s="229" t="s">
        <v>703</v>
      </c>
      <c r="CS7" s="193"/>
      <c r="CT7" s="193"/>
      <c r="CU7" s="193"/>
      <c r="CV7" s="229" t="s">
        <v>267</v>
      </c>
      <c r="CW7" s="193"/>
      <c r="CX7" s="193"/>
      <c r="CY7" s="193"/>
      <c r="CZ7" s="229" t="s">
        <v>704</v>
      </c>
      <c r="DA7" s="193"/>
      <c r="DB7" s="193"/>
      <c r="DC7" s="193"/>
      <c r="DD7" s="229" t="s">
        <v>705</v>
      </c>
      <c r="DE7" s="193"/>
      <c r="DF7" s="193"/>
      <c r="DG7" s="193"/>
      <c r="DH7" s="229" t="s">
        <v>241</v>
      </c>
      <c r="DI7" s="193"/>
      <c r="DJ7" s="193"/>
      <c r="DK7" s="193"/>
      <c r="DL7" s="229" t="s">
        <v>706</v>
      </c>
      <c r="DM7" s="193"/>
      <c r="DN7" s="193"/>
      <c r="DO7" s="193"/>
      <c r="DP7" s="229" t="s">
        <v>707</v>
      </c>
      <c r="DQ7" s="193"/>
      <c r="DR7" s="193"/>
      <c r="DS7" s="193"/>
      <c r="DT7" s="229" t="s">
        <v>708</v>
      </c>
      <c r="DU7" s="193"/>
      <c r="DV7" s="193"/>
      <c r="DW7" s="193"/>
      <c r="DX7" s="229" t="s">
        <v>709</v>
      </c>
      <c r="DY7" s="193"/>
      <c r="DZ7" s="193"/>
      <c r="EA7" s="193"/>
      <c r="EB7" s="229" t="s">
        <v>544</v>
      </c>
      <c r="EC7" s="193"/>
      <c r="ED7" s="193"/>
      <c r="EE7" s="193"/>
      <c r="EF7" s="229" t="s">
        <v>710</v>
      </c>
      <c r="EG7" s="193"/>
      <c r="EH7" s="193"/>
      <c r="EI7" s="193"/>
      <c r="EJ7" s="229" t="s">
        <v>711</v>
      </c>
      <c r="EK7" s="193"/>
      <c r="EL7" s="193"/>
      <c r="EM7" s="193"/>
      <c r="EN7" s="229" t="s">
        <v>712</v>
      </c>
      <c r="EO7" s="193"/>
      <c r="EP7" s="193"/>
      <c r="EQ7" s="193"/>
      <c r="ER7" s="229" t="s">
        <v>713</v>
      </c>
      <c r="ES7" s="193"/>
      <c r="ET7" s="193"/>
      <c r="EU7" s="193"/>
      <c r="EV7" s="229" t="s">
        <v>714</v>
      </c>
      <c r="EW7" s="193"/>
      <c r="EX7" s="193"/>
      <c r="EY7" s="193"/>
      <c r="EZ7" s="229" t="s">
        <v>715</v>
      </c>
      <c r="FA7" s="193"/>
      <c r="FB7" s="193"/>
      <c r="FC7" s="193"/>
      <c r="FD7" s="229" t="s">
        <v>631</v>
      </c>
      <c r="FE7" s="193"/>
      <c r="FF7" s="193"/>
      <c r="FG7" s="193"/>
      <c r="FH7" s="229" t="s">
        <v>716</v>
      </c>
      <c r="FI7" s="193"/>
      <c r="FJ7" s="193"/>
      <c r="FK7" s="193"/>
      <c r="FL7" s="229" t="s">
        <v>717</v>
      </c>
      <c r="FM7" s="193"/>
      <c r="FN7" s="193"/>
      <c r="FO7" s="193"/>
      <c r="FP7" s="229" t="s">
        <v>718</v>
      </c>
      <c r="FQ7" s="193"/>
      <c r="FR7" s="193"/>
      <c r="FS7" s="193"/>
      <c r="FT7" s="229" t="s">
        <v>719</v>
      </c>
      <c r="FU7" s="193"/>
      <c r="FV7" s="193"/>
      <c r="FW7" s="193"/>
      <c r="FX7" s="229" t="s">
        <v>720</v>
      </c>
      <c r="FY7" s="193"/>
      <c r="FZ7" s="193"/>
      <c r="GA7" s="193"/>
      <c r="GB7" s="229" t="s">
        <v>721</v>
      </c>
      <c r="GC7" s="193"/>
      <c r="GD7" s="193"/>
      <c r="GE7" s="193"/>
      <c r="GF7" s="229" t="s">
        <v>722</v>
      </c>
      <c r="GG7" s="193"/>
      <c r="GH7" s="193"/>
      <c r="GI7" s="193"/>
      <c r="GJ7" s="229" t="s">
        <v>723</v>
      </c>
      <c r="GK7" s="193"/>
      <c r="GL7" s="193"/>
      <c r="GM7" s="193"/>
      <c r="GN7" s="229" t="s">
        <v>724</v>
      </c>
      <c r="GO7" s="193"/>
      <c r="GP7" s="193"/>
      <c r="GQ7" s="193"/>
      <c r="GR7" s="229" t="s">
        <v>725</v>
      </c>
      <c r="GS7" s="193"/>
      <c r="GT7" s="193"/>
      <c r="GU7" s="193"/>
      <c r="GV7" s="229" t="s">
        <v>726</v>
      </c>
      <c r="GW7" s="193"/>
      <c r="GX7" s="193"/>
      <c r="GY7" s="193"/>
      <c r="GZ7" s="229" t="s">
        <v>727</v>
      </c>
      <c r="HA7" s="193"/>
      <c r="HB7" s="193"/>
      <c r="HC7" s="193"/>
      <c r="HD7" s="229" t="s">
        <v>728</v>
      </c>
      <c r="HE7" s="193"/>
      <c r="HF7" s="193"/>
      <c r="HG7" s="193"/>
      <c r="HH7" s="229" t="s">
        <v>729</v>
      </c>
      <c r="HI7" s="193"/>
      <c r="HJ7" s="193"/>
      <c r="HK7" s="193"/>
      <c r="HL7" s="229" t="s">
        <v>730</v>
      </c>
      <c r="HM7" s="193"/>
      <c r="HN7" s="193"/>
      <c r="HO7" s="193"/>
      <c r="HP7" s="229" t="s">
        <v>731</v>
      </c>
      <c r="HQ7" s="193"/>
      <c r="HR7" s="193"/>
      <c r="HS7" s="193"/>
      <c r="HT7" s="229" t="s">
        <v>288</v>
      </c>
      <c r="HU7" s="193"/>
      <c r="HV7" s="193"/>
      <c r="HW7" s="193"/>
      <c r="HX7" s="229" t="s">
        <v>732</v>
      </c>
      <c r="HY7" s="193"/>
      <c r="HZ7" s="193"/>
      <c r="IA7" s="193"/>
      <c r="IB7" s="229" t="s">
        <v>733</v>
      </c>
      <c r="IC7" s="193"/>
      <c r="ID7" s="193"/>
      <c r="IE7" s="193"/>
      <c r="IF7" s="229" t="s">
        <v>734</v>
      </c>
      <c r="IG7" s="193"/>
      <c r="IH7" s="193"/>
      <c r="II7" s="193"/>
      <c r="IJ7" s="229" t="s">
        <v>735</v>
      </c>
      <c r="IK7" s="193"/>
      <c r="IL7" s="193"/>
      <c r="IM7" s="193"/>
      <c r="IN7" s="229" t="s">
        <v>736</v>
      </c>
      <c r="IO7" s="193"/>
      <c r="IP7" s="193"/>
      <c r="IQ7" s="193"/>
      <c r="IR7" s="229" t="s">
        <v>737</v>
      </c>
      <c r="IS7" s="193"/>
      <c r="IT7" s="193"/>
      <c r="IU7" s="193"/>
      <c r="IV7" s="229" t="s">
        <v>738</v>
      </c>
      <c r="IW7" s="193"/>
      <c r="IX7" s="193"/>
      <c r="IY7" s="193"/>
      <c r="IZ7" s="229" t="s">
        <v>739</v>
      </c>
      <c r="JA7" s="193"/>
      <c r="JB7" s="193"/>
      <c r="JC7" s="193"/>
      <c r="JD7" s="229" t="s">
        <v>740</v>
      </c>
      <c r="JE7" s="193"/>
      <c r="JF7" s="193"/>
      <c r="JG7" s="193"/>
      <c r="JH7" s="229" t="s">
        <v>741</v>
      </c>
      <c r="JI7" s="193"/>
      <c r="JJ7" s="193"/>
      <c r="JK7" s="193"/>
      <c r="JL7" s="229" t="s">
        <v>742</v>
      </c>
      <c r="JM7" s="193"/>
      <c r="JN7" s="193"/>
      <c r="JO7" s="193"/>
      <c r="JP7" s="229" t="s">
        <v>743</v>
      </c>
      <c r="JQ7" s="193"/>
      <c r="JR7" s="193"/>
      <c r="JS7" s="193"/>
      <c r="JT7" s="229" t="s">
        <v>744</v>
      </c>
      <c r="JU7" s="193"/>
      <c r="JV7" s="193"/>
      <c r="JW7" s="193"/>
      <c r="JX7" s="229" t="s">
        <v>745</v>
      </c>
      <c r="JY7" s="193"/>
      <c r="JZ7" s="193"/>
      <c r="KA7" s="193"/>
      <c r="KB7" s="229" t="s">
        <v>746</v>
      </c>
      <c r="KC7" s="193"/>
      <c r="KD7" s="193"/>
      <c r="KE7" s="193"/>
      <c r="KF7" s="229" t="s">
        <v>747</v>
      </c>
      <c r="KG7" s="193"/>
      <c r="KH7" s="193"/>
      <c r="KI7" s="193"/>
      <c r="KJ7" s="229" t="s">
        <v>748</v>
      </c>
      <c r="KK7" s="193"/>
      <c r="KL7" s="193"/>
      <c r="KM7" s="193"/>
      <c r="KN7" s="229" t="s">
        <v>749</v>
      </c>
      <c r="KO7" s="193"/>
      <c r="KP7" s="193"/>
      <c r="KQ7" s="193"/>
      <c r="KR7" s="229" t="s">
        <v>750</v>
      </c>
      <c r="KS7" s="193"/>
      <c r="KT7" s="193"/>
      <c r="KU7" s="193"/>
      <c r="KV7" s="229" t="s">
        <v>751</v>
      </c>
      <c r="KW7" s="193"/>
      <c r="KX7" s="193"/>
      <c r="KY7" s="193"/>
      <c r="KZ7" s="229" t="s">
        <v>752</v>
      </c>
      <c r="LA7" s="193"/>
      <c r="LB7" s="193"/>
      <c r="LC7" s="193"/>
      <c r="LD7" s="229" t="s">
        <v>753</v>
      </c>
      <c r="LE7" s="193"/>
      <c r="LF7" s="193"/>
      <c r="LG7" s="193"/>
      <c r="LH7" s="229" t="s">
        <v>754</v>
      </c>
      <c r="LI7" s="193"/>
      <c r="LJ7" s="193"/>
      <c r="LK7" s="193"/>
      <c r="LL7" s="229" t="s">
        <v>409</v>
      </c>
      <c r="LM7" s="193"/>
      <c r="LN7" s="193"/>
      <c r="LO7" s="193"/>
      <c r="LP7" s="229" t="s">
        <v>755</v>
      </c>
      <c r="LQ7" s="193"/>
      <c r="LR7" s="193"/>
      <c r="LS7" s="193"/>
      <c r="LT7" s="229" t="s">
        <v>756</v>
      </c>
      <c r="LU7" s="193"/>
      <c r="LV7" s="193"/>
      <c r="LW7" s="193"/>
      <c r="LX7" s="229" t="s">
        <v>757</v>
      </c>
      <c r="LY7" s="193"/>
      <c r="LZ7" s="193"/>
      <c r="MA7" s="193"/>
      <c r="MB7" s="229" t="s">
        <v>758</v>
      </c>
      <c r="MC7" s="193"/>
      <c r="MD7" s="193"/>
      <c r="ME7" s="193"/>
      <c r="MF7" s="229" t="s">
        <v>759</v>
      </c>
      <c r="MG7" s="193"/>
      <c r="MH7" s="193"/>
      <c r="MI7" s="193"/>
      <c r="MJ7" s="229" t="s">
        <v>760</v>
      </c>
      <c r="MK7" s="193"/>
      <c r="ML7" s="193"/>
      <c r="MM7" s="193"/>
      <c r="MN7" s="229" t="s">
        <v>761</v>
      </c>
      <c r="MO7" s="193"/>
      <c r="MP7" s="193"/>
      <c r="MQ7" s="193"/>
      <c r="MR7" s="229" t="s">
        <v>762</v>
      </c>
      <c r="MS7" s="193"/>
      <c r="MT7" s="193"/>
      <c r="MU7" s="193"/>
      <c r="MV7" s="229" t="s">
        <v>763</v>
      </c>
      <c r="MW7" s="193"/>
      <c r="MX7" s="193"/>
      <c r="MY7" s="193"/>
      <c r="MZ7" s="229" t="s">
        <v>764</v>
      </c>
      <c r="NA7" s="193"/>
      <c r="NB7" s="193"/>
      <c r="NC7" s="193"/>
      <c r="ND7" s="229" t="s">
        <v>765</v>
      </c>
      <c r="NE7" s="193"/>
      <c r="NF7" s="193"/>
      <c r="NG7" s="193"/>
      <c r="NH7" s="229" t="s">
        <v>766</v>
      </c>
      <c r="NI7" s="193"/>
      <c r="NJ7" s="193"/>
      <c r="NK7" s="193"/>
      <c r="NL7" s="229" t="s">
        <v>767</v>
      </c>
      <c r="NM7" s="193"/>
      <c r="NN7" s="193"/>
      <c r="NO7" s="193"/>
      <c r="NP7" s="229" t="s">
        <v>768</v>
      </c>
      <c r="NQ7" s="193"/>
      <c r="NR7" s="193"/>
      <c r="NS7" s="193"/>
      <c r="NT7" s="229" t="s">
        <v>769</v>
      </c>
      <c r="NU7" s="193"/>
      <c r="NV7" s="193"/>
      <c r="NW7" s="193"/>
      <c r="NX7" s="229" t="s">
        <v>770</v>
      </c>
      <c r="NY7" s="193"/>
      <c r="NZ7" s="193"/>
      <c r="OA7" s="193"/>
      <c r="OB7" s="229" t="s">
        <v>771</v>
      </c>
      <c r="OC7" s="193"/>
      <c r="OD7" s="193"/>
      <c r="OE7" s="193"/>
      <c r="OF7" s="229" t="s">
        <v>772</v>
      </c>
      <c r="OG7" s="193"/>
      <c r="OH7" s="193"/>
      <c r="OI7" s="193"/>
      <c r="OJ7" s="229" t="s">
        <v>773</v>
      </c>
      <c r="OK7" s="193"/>
      <c r="OL7" s="193"/>
      <c r="OM7" s="193"/>
      <c r="ON7" s="229" t="s">
        <v>774</v>
      </c>
      <c r="OO7" s="193"/>
      <c r="OP7" s="193"/>
      <c r="OQ7" s="193"/>
      <c r="OR7" s="229" t="s">
        <v>775</v>
      </c>
      <c r="OS7" s="193"/>
      <c r="OT7" s="193"/>
      <c r="OU7" s="193"/>
      <c r="OV7" s="229" t="s">
        <v>776</v>
      </c>
      <c r="OW7" s="193"/>
      <c r="OX7" s="193"/>
      <c r="OY7" s="193"/>
      <c r="OZ7" s="229" t="s">
        <v>777</v>
      </c>
      <c r="PA7" s="193"/>
      <c r="PB7" s="193"/>
      <c r="PC7" s="193"/>
      <c r="PD7" s="229" t="s">
        <v>778</v>
      </c>
      <c r="PE7" s="193"/>
      <c r="PF7" s="193"/>
      <c r="PG7" s="193"/>
      <c r="PH7" s="229" t="s">
        <v>779</v>
      </c>
      <c r="PI7" s="193"/>
      <c r="PJ7" s="193"/>
      <c r="PK7" s="193"/>
      <c r="PL7" s="229" t="s">
        <v>780</v>
      </c>
      <c r="PM7" s="193"/>
      <c r="PN7" s="193"/>
      <c r="PO7" s="193"/>
      <c r="PP7" s="229" t="s">
        <v>781</v>
      </c>
      <c r="PQ7" s="193"/>
      <c r="PR7" s="193"/>
      <c r="PS7" s="193"/>
      <c r="PT7" s="229" t="s">
        <v>782</v>
      </c>
      <c r="PU7" s="193"/>
      <c r="PV7" s="193"/>
      <c r="PW7" s="193"/>
      <c r="PX7" s="229" t="s">
        <v>783</v>
      </c>
      <c r="PY7" s="193"/>
      <c r="PZ7" s="193"/>
      <c r="QA7" s="193"/>
      <c r="QB7" s="229" t="s">
        <v>784</v>
      </c>
      <c r="QC7" s="193"/>
      <c r="QD7" s="193"/>
      <c r="QE7" s="193"/>
      <c r="QF7" s="229" t="s">
        <v>785</v>
      </c>
      <c r="QG7" s="193"/>
      <c r="QH7" s="193"/>
      <c r="QI7" s="193"/>
      <c r="QJ7" s="229" t="s">
        <v>786</v>
      </c>
      <c r="QK7" s="193"/>
      <c r="QL7" s="193"/>
      <c r="QM7" s="193"/>
      <c r="QN7" s="229" t="s">
        <v>787</v>
      </c>
      <c r="QO7" s="193"/>
      <c r="QP7" s="193"/>
      <c r="QQ7" s="193"/>
      <c r="QR7" s="229" t="s">
        <v>343</v>
      </c>
      <c r="QS7" s="193"/>
      <c r="QT7" s="193"/>
      <c r="QU7" s="193"/>
      <c r="QV7" s="229" t="s">
        <v>788</v>
      </c>
      <c r="QW7" s="193"/>
      <c r="QX7" s="193"/>
      <c r="QY7" s="193"/>
      <c r="QZ7" s="229" t="s">
        <v>789</v>
      </c>
      <c r="RA7" s="193"/>
      <c r="RB7" s="193"/>
      <c r="RC7" s="193"/>
      <c r="RD7" s="229" t="s">
        <v>790</v>
      </c>
      <c r="RE7" s="193"/>
      <c r="RF7" s="193"/>
      <c r="RG7" s="193"/>
      <c r="RH7" s="229" t="s">
        <v>791</v>
      </c>
      <c r="RI7" s="193"/>
      <c r="RJ7" s="193"/>
      <c r="RK7" s="193"/>
      <c r="RL7" s="229" t="s">
        <v>792</v>
      </c>
      <c r="RM7" s="193"/>
      <c r="RN7" s="193"/>
      <c r="RO7" s="193"/>
      <c r="RP7" s="229" t="s">
        <v>793</v>
      </c>
      <c r="RQ7" s="193"/>
      <c r="RR7" s="193"/>
      <c r="RS7" s="193"/>
      <c r="RT7" s="229" t="s">
        <v>794</v>
      </c>
      <c r="RU7" s="193"/>
      <c r="RV7" s="193"/>
      <c r="RW7" s="193"/>
      <c r="RX7" s="229" t="s">
        <v>795</v>
      </c>
      <c r="RY7" s="193"/>
      <c r="RZ7" s="193"/>
      <c r="SA7" s="193"/>
      <c r="SB7" s="229" t="s">
        <v>796</v>
      </c>
      <c r="SC7" s="193"/>
      <c r="SD7" s="193"/>
      <c r="SE7" s="193"/>
      <c r="SF7" s="229" t="s">
        <v>797</v>
      </c>
      <c r="SG7" s="193"/>
      <c r="SH7" s="193"/>
      <c r="SI7" s="193"/>
      <c r="SJ7" s="229" t="s">
        <v>798</v>
      </c>
      <c r="SK7" s="193"/>
      <c r="SL7" s="193"/>
      <c r="SM7" s="193"/>
      <c r="SN7" s="229" t="s">
        <v>799</v>
      </c>
      <c r="SO7" s="193"/>
      <c r="SP7" s="193"/>
      <c r="SQ7" s="193"/>
      <c r="SR7" s="229" t="s">
        <v>800</v>
      </c>
      <c r="SS7" s="193"/>
      <c r="ST7" s="193"/>
      <c r="SU7" s="193"/>
      <c r="SV7" s="229" t="s">
        <v>801</v>
      </c>
      <c r="SW7" s="193"/>
      <c r="SX7" s="193"/>
      <c r="SY7" s="193"/>
      <c r="SZ7" s="229" t="s">
        <v>802</v>
      </c>
      <c r="TA7" s="193"/>
      <c r="TB7" s="193"/>
      <c r="TC7" s="193"/>
      <c r="TD7" s="229" t="s">
        <v>803</v>
      </c>
      <c r="TE7" s="193"/>
      <c r="TF7" s="193"/>
      <c r="TG7" s="193"/>
      <c r="TH7" s="229" t="s">
        <v>804</v>
      </c>
      <c r="TI7" s="193"/>
      <c r="TJ7" s="193"/>
      <c r="TK7" s="193"/>
      <c r="TL7" s="229" t="s">
        <v>308</v>
      </c>
      <c r="TM7" s="193"/>
      <c r="TN7" s="193"/>
      <c r="TO7" s="193"/>
      <c r="TP7" s="229" t="s">
        <v>805</v>
      </c>
      <c r="TQ7" s="193"/>
      <c r="TR7" s="193"/>
      <c r="TS7" s="193"/>
      <c r="TT7" s="229" t="s">
        <v>806</v>
      </c>
      <c r="TU7" s="193"/>
      <c r="TV7" s="193"/>
      <c r="TW7" s="193"/>
      <c r="TX7" s="229" t="s">
        <v>807</v>
      </c>
      <c r="TY7" s="193"/>
      <c r="TZ7" s="193"/>
      <c r="UA7" s="193"/>
      <c r="UB7" s="229" t="s">
        <v>808</v>
      </c>
      <c r="UC7" s="193"/>
      <c r="UD7" s="193"/>
      <c r="UE7" s="193"/>
      <c r="UF7" s="229" t="s">
        <v>809</v>
      </c>
      <c r="UG7" s="193"/>
      <c r="UH7" s="193"/>
      <c r="UI7" s="193"/>
      <c r="UJ7" s="229" t="s">
        <v>810</v>
      </c>
      <c r="UK7" s="193"/>
      <c r="UL7" s="193"/>
      <c r="UM7" s="193"/>
      <c r="UN7" s="229" t="s">
        <v>811</v>
      </c>
      <c r="UO7" s="193"/>
      <c r="UP7" s="193"/>
      <c r="UQ7" s="193"/>
      <c r="UR7" s="229" t="s">
        <v>812</v>
      </c>
      <c r="US7" s="193"/>
      <c r="UT7" s="193"/>
      <c r="UU7" s="193"/>
      <c r="UV7" s="229" t="s">
        <v>813</v>
      </c>
      <c r="UW7" s="193"/>
      <c r="UX7" s="193"/>
      <c r="UY7" s="193"/>
      <c r="UZ7" s="229" t="s">
        <v>814</v>
      </c>
      <c r="VA7" s="193"/>
      <c r="VB7" s="193"/>
      <c r="VC7" s="193"/>
      <c r="VD7" s="229" t="s">
        <v>815</v>
      </c>
      <c r="VE7" s="193"/>
      <c r="VF7" s="193"/>
      <c r="VG7" s="193"/>
      <c r="VH7" s="229" t="s">
        <v>816</v>
      </c>
      <c r="VI7" s="193"/>
      <c r="VJ7" s="193"/>
      <c r="VK7" s="193"/>
      <c r="VL7" s="229" t="s">
        <v>817</v>
      </c>
      <c r="VM7" s="193"/>
      <c r="VN7" s="193"/>
      <c r="VO7" s="193"/>
      <c r="VP7" s="229" t="s">
        <v>818</v>
      </c>
      <c r="VQ7" s="193"/>
      <c r="VR7" s="193"/>
      <c r="VS7" s="193"/>
      <c r="VT7" s="229" t="s">
        <v>819</v>
      </c>
      <c r="VU7" s="193"/>
      <c r="VV7" s="193"/>
      <c r="VW7" s="193"/>
      <c r="VX7" s="229" t="s">
        <v>820</v>
      </c>
      <c r="VY7" s="193"/>
      <c r="VZ7" s="193"/>
      <c r="WA7" s="193"/>
      <c r="WB7" s="229" t="s">
        <v>821</v>
      </c>
      <c r="WC7" s="193"/>
      <c r="WD7" s="193"/>
      <c r="WE7" s="193"/>
      <c r="WF7" s="229" t="s">
        <v>822</v>
      </c>
      <c r="WG7" s="193"/>
      <c r="WH7" s="193"/>
      <c r="WI7" s="193"/>
      <c r="WJ7" s="229" t="s">
        <v>823</v>
      </c>
      <c r="WK7" s="193"/>
      <c r="WL7" s="193"/>
      <c r="WM7" s="193"/>
      <c r="WN7" s="229" t="s">
        <v>824</v>
      </c>
      <c r="WO7" s="193"/>
      <c r="WP7" s="193"/>
      <c r="WQ7" s="193"/>
      <c r="WR7" s="229" t="s">
        <v>825</v>
      </c>
      <c r="WS7" s="193"/>
      <c r="WT7" s="193"/>
      <c r="WU7" s="193"/>
      <c r="WV7" s="229" t="s">
        <v>826</v>
      </c>
      <c r="WW7" s="193"/>
      <c r="WX7" s="193"/>
      <c r="WY7" s="193"/>
      <c r="WZ7" s="229" t="s">
        <v>827</v>
      </c>
      <c r="XA7" s="193"/>
      <c r="XB7" s="193"/>
      <c r="XC7" s="193"/>
      <c r="XD7" s="229" t="s">
        <v>828</v>
      </c>
      <c r="XE7" s="193"/>
      <c r="XF7" s="193"/>
      <c r="XG7" s="193"/>
      <c r="XH7" s="229" t="s">
        <v>829</v>
      </c>
      <c r="XI7" s="193"/>
      <c r="XJ7" s="193"/>
      <c r="XK7" s="193"/>
      <c r="XL7" s="229" t="s">
        <v>830</v>
      </c>
      <c r="XM7" s="193"/>
      <c r="XN7" s="193"/>
      <c r="XO7" s="193"/>
      <c r="XP7" s="229" t="s">
        <v>831</v>
      </c>
      <c r="XQ7" s="193"/>
      <c r="XR7" s="193"/>
      <c r="XS7" s="193"/>
      <c r="XT7" s="229" t="s">
        <v>832</v>
      </c>
      <c r="XU7" s="193"/>
      <c r="XV7" s="193"/>
      <c r="XW7" s="193"/>
      <c r="XX7" s="229" t="s">
        <v>833</v>
      </c>
      <c r="XY7" s="193"/>
      <c r="XZ7" s="193"/>
      <c r="YA7" s="193"/>
      <c r="YB7" s="229" t="s">
        <v>834</v>
      </c>
      <c r="YC7" s="193"/>
      <c r="YD7" s="193"/>
      <c r="YE7" s="193"/>
      <c r="YF7" s="229" t="s">
        <v>835</v>
      </c>
      <c r="YG7" s="193"/>
      <c r="YH7" s="193"/>
      <c r="YI7" s="193"/>
      <c r="YJ7" s="229" t="s">
        <v>836</v>
      </c>
      <c r="YK7" s="193"/>
      <c r="YL7" s="193"/>
      <c r="YM7" s="193"/>
      <c r="YN7" s="229" t="s">
        <v>837</v>
      </c>
      <c r="YO7" s="193"/>
      <c r="YP7" s="193"/>
      <c r="YQ7" s="193"/>
      <c r="YR7" s="229" t="s">
        <v>838</v>
      </c>
      <c r="YS7" s="193"/>
      <c r="YT7" s="193"/>
      <c r="YU7" s="193"/>
    </row>
    <row r="8" spans="1:671" ht="19.95" customHeight="1" x14ac:dyDescent="0.3">
      <c r="A8" s="1"/>
      <c r="B8" s="193"/>
      <c r="C8" s="193"/>
      <c r="D8" s="9" t="s">
        <v>2899</v>
      </c>
      <c r="E8" s="9" t="s">
        <v>2900</v>
      </c>
      <c r="F8" s="9" t="s">
        <v>2901</v>
      </c>
      <c r="G8" s="9" t="s">
        <v>2902</v>
      </c>
      <c r="H8" s="9" t="s">
        <v>2899</v>
      </c>
      <c r="I8" s="9" t="s">
        <v>2900</v>
      </c>
      <c r="J8" s="9" t="s">
        <v>2901</v>
      </c>
      <c r="K8" s="9" t="s">
        <v>2902</v>
      </c>
      <c r="L8" s="9" t="s">
        <v>2899</v>
      </c>
      <c r="M8" s="9" t="s">
        <v>2900</v>
      </c>
      <c r="N8" s="9" t="s">
        <v>2901</v>
      </c>
      <c r="O8" s="9" t="s">
        <v>2902</v>
      </c>
      <c r="P8" s="9" t="s">
        <v>2899</v>
      </c>
      <c r="Q8" s="9" t="s">
        <v>2900</v>
      </c>
      <c r="R8" s="9" t="s">
        <v>2901</v>
      </c>
      <c r="S8" s="9" t="s">
        <v>2902</v>
      </c>
      <c r="T8" s="9" t="s">
        <v>2899</v>
      </c>
      <c r="U8" s="9" t="s">
        <v>2900</v>
      </c>
      <c r="V8" s="9" t="s">
        <v>2901</v>
      </c>
      <c r="W8" s="9" t="s">
        <v>2902</v>
      </c>
      <c r="X8" s="9" t="s">
        <v>2899</v>
      </c>
      <c r="Y8" s="9" t="s">
        <v>2900</v>
      </c>
      <c r="Z8" s="9" t="s">
        <v>2901</v>
      </c>
      <c r="AA8" s="9" t="s">
        <v>2902</v>
      </c>
      <c r="AB8" s="9" t="s">
        <v>2899</v>
      </c>
      <c r="AC8" s="9" t="s">
        <v>2900</v>
      </c>
      <c r="AD8" s="9" t="s">
        <v>2901</v>
      </c>
      <c r="AE8" s="9" t="s">
        <v>2902</v>
      </c>
      <c r="AF8" s="9" t="s">
        <v>2899</v>
      </c>
      <c r="AG8" s="9" t="s">
        <v>2900</v>
      </c>
      <c r="AH8" s="9" t="s">
        <v>2901</v>
      </c>
      <c r="AI8" s="9" t="s">
        <v>2902</v>
      </c>
      <c r="AJ8" s="9" t="s">
        <v>2899</v>
      </c>
      <c r="AK8" s="9" t="s">
        <v>2900</v>
      </c>
      <c r="AL8" s="9" t="s">
        <v>2901</v>
      </c>
      <c r="AM8" s="9" t="s">
        <v>2902</v>
      </c>
      <c r="AN8" s="9" t="s">
        <v>2899</v>
      </c>
      <c r="AO8" s="9" t="s">
        <v>2900</v>
      </c>
      <c r="AP8" s="9" t="s">
        <v>2901</v>
      </c>
      <c r="AQ8" s="9" t="s">
        <v>2902</v>
      </c>
      <c r="AR8" s="9" t="s">
        <v>2899</v>
      </c>
      <c r="AS8" s="9" t="s">
        <v>2900</v>
      </c>
      <c r="AT8" s="9" t="s">
        <v>2901</v>
      </c>
      <c r="AU8" s="9" t="s">
        <v>2902</v>
      </c>
      <c r="AV8" s="9" t="s">
        <v>2899</v>
      </c>
      <c r="AW8" s="9" t="s">
        <v>2900</v>
      </c>
      <c r="AX8" s="9" t="s">
        <v>2901</v>
      </c>
      <c r="AY8" s="9" t="s">
        <v>2902</v>
      </c>
      <c r="AZ8" s="9" t="s">
        <v>2899</v>
      </c>
      <c r="BA8" s="9" t="s">
        <v>2900</v>
      </c>
      <c r="BB8" s="9" t="s">
        <v>2901</v>
      </c>
      <c r="BC8" s="9" t="s">
        <v>2902</v>
      </c>
      <c r="BD8" s="9" t="s">
        <v>2899</v>
      </c>
      <c r="BE8" s="9" t="s">
        <v>2900</v>
      </c>
      <c r="BF8" s="9" t="s">
        <v>2901</v>
      </c>
      <c r="BG8" s="9" t="s">
        <v>2902</v>
      </c>
      <c r="BH8" s="9" t="s">
        <v>2899</v>
      </c>
      <c r="BI8" s="9" t="s">
        <v>2900</v>
      </c>
      <c r="BJ8" s="9" t="s">
        <v>2901</v>
      </c>
      <c r="BK8" s="9" t="s">
        <v>2902</v>
      </c>
      <c r="BL8" s="9" t="s">
        <v>2899</v>
      </c>
      <c r="BM8" s="9" t="s">
        <v>2900</v>
      </c>
      <c r="BN8" s="9" t="s">
        <v>2901</v>
      </c>
      <c r="BO8" s="9" t="s">
        <v>2902</v>
      </c>
      <c r="BP8" s="9" t="s">
        <v>2899</v>
      </c>
      <c r="BQ8" s="9" t="s">
        <v>2900</v>
      </c>
      <c r="BR8" s="9" t="s">
        <v>2901</v>
      </c>
      <c r="BS8" s="9" t="s">
        <v>2902</v>
      </c>
      <c r="BT8" s="9" t="s">
        <v>2899</v>
      </c>
      <c r="BU8" s="9" t="s">
        <v>2900</v>
      </c>
      <c r="BV8" s="9" t="s">
        <v>2901</v>
      </c>
      <c r="BW8" s="9" t="s">
        <v>2902</v>
      </c>
      <c r="BX8" s="9" t="s">
        <v>2899</v>
      </c>
      <c r="BY8" s="9" t="s">
        <v>2900</v>
      </c>
      <c r="BZ8" s="9" t="s">
        <v>2901</v>
      </c>
      <c r="CA8" s="9" t="s">
        <v>2902</v>
      </c>
      <c r="CB8" s="9" t="s">
        <v>2899</v>
      </c>
      <c r="CC8" s="9" t="s">
        <v>2900</v>
      </c>
      <c r="CD8" s="9" t="s">
        <v>2901</v>
      </c>
      <c r="CE8" s="9" t="s">
        <v>2902</v>
      </c>
      <c r="CF8" s="9" t="s">
        <v>2899</v>
      </c>
      <c r="CG8" s="9" t="s">
        <v>2900</v>
      </c>
      <c r="CH8" s="9" t="s">
        <v>2901</v>
      </c>
      <c r="CI8" s="9" t="s">
        <v>2902</v>
      </c>
      <c r="CJ8" s="9" t="s">
        <v>2899</v>
      </c>
      <c r="CK8" s="9" t="s">
        <v>2900</v>
      </c>
      <c r="CL8" s="9" t="s">
        <v>2901</v>
      </c>
      <c r="CM8" s="9" t="s">
        <v>2902</v>
      </c>
      <c r="CN8" s="9" t="s">
        <v>2899</v>
      </c>
      <c r="CO8" s="9" t="s">
        <v>2900</v>
      </c>
      <c r="CP8" s="9" t="s">
        <v>2901</v>
      </c>
      <c r="CQ8" s="9" t="s">
        <v>2902</v>
      </c>
      <c r="CR8" s="9" t="s">
        <v>2899</v>
      </c>
      <c r="CS8" s="9" t="s">
        <v>2900</v>
      </c>
      <c r="CT8" s="9" t="s">
        <v>2901</v>
      </c>
      <c r="CU8" s="9" t="s">
        <v>2902</v>
      </c>
      <c r="CV8" s="9" t="s">
        <v>2899</v>
      </c>
      <c r="CW8" s="9" t="s">
        <v>2900</v>
      </c>
      <c r="CX8" s="9" t="s">
        <v>2901</v>
      </c>
      <c r="CY8" s="9" t="s">
        <v>2902</v>
      </c>
      <c r="CZ8" s="9" t="s">
        <v>2899</v>
      </c>
      <c r="DA8" s="9" t="s">
        <v>2900</v>
      </c>
      <c r="DB8" s="9" t="s">
        <v>2901</v>
      </c>
      <c r="DC8" s="9" t="s">
        <v>2902</v>
      </c>
      <c r="DD8" s="9" t="s">
        <v>2899</v>
      </c>
      <c r="DE8" s="9" t="s">
        <v>2900</v>
      </c>
      <c r="DF8" s="9" t="s">
        <v>2901</v>
      </c>
      <c r="DG8" s="9" t="s">
        <v>2902</v>
      </c>
      <c r="DH8" s="9" t="s">
        <v>2899</v>
      </c>
      <c r="DI8" s="9" t="s">
        <v>2900</v>
      </c>
      <c r="DJ8" s="9" t="s">
        <v>2901</v>
      </c>
      <c r="DK8" s="9" t="s">
        <v>2902</v>
      </c>
      <c r="DL8" s="9" t="s">
        <v>2899</v>
      </c>
      <c r="DM8" s="9" t="s">
        <v>2900</v>
      </c>
      <c r="DN8" s="9" t="s">
        <v>2901</v>
      </c>
      <c r="DO8" s="9" t="s">
        <v>2902</v>
      </c>
      <c r="DP8" s="9" t="s">
        <v>2899</v>
      </c>
      <c r="DQ8" s="9" t="s">
        <v>2900</v>
      </c>
      <c r="DR8" s="9" t="s">
        <v>2901</v>
      </c>
      <c r="DS8" s="9" t="s">
        <v>2902</v>
      </c>
      <c r="DT8" s="9" t="s">
        <v>2899</v>
      </c>
      <c r="DU8" s="9" t="s">
        <v>2900</v>
      </c>
      <c r="DV8" s="9" t="s">
        <v>2901</v>
      </c>
      <c r="DW8" s="9" t="s">
        <v>2902</v>
      </c>
      <c r="DX8" s="9" t="s">
        <v>2899</v>
      </c>
      <c r="DY8" s="9" t="s">
        <v>2900</v>
      </c>
      <c r="DZ8" s="9" t="s">
        <v>2901</v>
      </c>
      <c r="EA8" s="9" t="s">
        <v>2902</v>
      </c>
      <c r="EB8" s="9" t="s">
        <v>2899</v>
      </c>
      <c r="EC8" s="9" t="s">
        <v>2900</v>
      </c>
      <c r="ED8" s="9" t="s">
        <v>2901</v>
      </c>
      <c r="EE8" s="9" t="s">
        <v>2902</v>
      </c>
      <c r="EF8" s="9" t="s">
        <v>2899</v>
      </c>
      <c r="EG8" s="9" t="s">
        <v>2900</v>
      </c>
      <c r="EH8" s="9" t="s">
        <v>2901</v>
      </c>
      <c r="EI8" s="9" t="s">
        <v>2902</v>
      </c>
      <c r="EJ8" s="9" t="s">
        <v>2899</v>
      </c>
      <c r="EK8" s="9" t="s">
        <v>2900</v>
      </c>
      <c r="EL8" s="9" t="s">
        <v>2901</v>
      </c>
      <c r="EM8" s="9" t="s">
        <v>2902</v>
      </c>
      <c r="EN8" s="9" t="s">
        <v>2899</v>
      </c>
      <c r="EO8" s="9" t="s">
        <v>2900</v>
      </c>
      <c r="EP8" s="9" t="s">
        <v>2901</v>
      </c>
      <c r="EQ8" s="9" t="s">
        <v>2902</v>
      </c>
      <c r="ER8" s="9" t="s">
        <v>2899</v>
      </c>
      <c r="ES8" s="9" t="s">
        <v>2900</v>
      </c>
      <c r="ET8" s="9" t="s">
        <v>2901</v>
      </c>
      <c r="EU8" s="9" t="s">
        <v>2902</v>
      </c>
      <c r="EV8" s="9" t="s">
        <v>2899</v>
      </c>
      <c r="EW8" s="9" t="s">
        <v>2900</v>
      </c>
      <c r="EX8" s="9" t="s">
        <v>2901</v>
      </c>
      <c r="EY8" s="9" t="s">
        <v>2902</v>
      </c>
      <c r="EZ8" s="9" t="s">
        <v>2899</v>
      </c>
      <c r="FA8" s="9" t="s">
        <v>2900</v>
      </c>
      <c r="FB8" s="9" t="s">
        <v>2901</v>
      </c>
      <c r="FC8" s="9" t="s">
        <v>2902</v>
      </c>
      <c r="FD8" s="9" t="s">
        <v>2899</v>
      </c>
      <c r="FE8" s="9" t="s">
        <v>2900</v>
      </c>
      <c r="FF8" s="9" t="s">
        <v>2901</v>
      </c>
      <c r="FG8" s="9" t="s">
        <v>2902</v>
      </c>
      <c r="FH8" s="9" t="s">
        <v>2899</v>
      </c>
      <c r="FI8" s="9" t="s">
        <v>2900</v>
      </c>
      <c r="FJ8" s="9" t="s">
        <v>2901</v>
      </c>
      <c r="FK8" s="9" t="s">
        <v>2902</v>
      </c>
      <c r="FL8" s="9" t="s">
        <v>2899</v>
      </c>
      <c r="FM8" s="9" t="s">
        <v>2900</v>
      </c>
      <c r="FN8" s="9" t="s">
        <v>2901</v>
      </c>
      <c r="FO8" s="9" t="s">
        <v>2902</v>
      </c>
      <c r="FP8" s="9" t="s">
        <v>2899</v>
      </c>
      <c r="FQ8" s="9" t="s">
        <v>2900</v>
      </c>
      <c r="FR8" s="9" t="s">
        <v>2901</v>
      </c>
      <c r="FS8" s="9" t="s">
        <v>2902</v>
      </c>
      <c r="FT8" s="9" t="s">
        <v>2899</v>
      </c>
      <c r="FU8" s="9" t="s">
        <v>2900</v>
      </c>
      <c r="FV8" s="9" t="s">
        <v>2901</v>
      </c>
      <c r="FW8" s="9" t="s">
        <v>2902</v>
      </c>
      <c r="FX8" s="9" t="s">
        <v>2899</v>
      </c>
      <c r="FY8" s="9" t="s">
        <v>2900</v>
      </c>
      <c r="FZ8" s="9" t="s">
        <v>2901</v>
      </c>
      <c r="GA8" s="9" t="s">
        <v>2902</v>
      </c>
      <c r="GB8" s="9" t="s">
        <v>2899</v>
      </c>
      <c r="GC8" s="9" t="s">
        <v>2900</v>
      </c>
      <c r="GD8" s="9" t="s">
        <v>2901</v>
      </c>
      <c r="GE8" s="9" t="s">
        <v>2902</v>
      </c>
      <c r="GF8" s="9" t="s">
        <v>2899</v>
      </c>
      <c r="GG8" s="9" t="s">
        <v>2900</v>
      </c>
      <c r="GH8" s="9" t="s">
        <v>2901</v>
      </c>
      <c r="GI8" s="9" t="s">
        <v>2902</v>
      </c>
      <c r="GJ8" s="9" t="s">
        <v>2899</v>
      </c>
      <c r="GK8" s="9" t="s">
        <v>2900</v>
      </c>
      <c r="GL8" s="9" t="s">
        <v>2901</v>
      </c>
      <c r="GM8" s="9" t="s">
        <v>2902</v>
      </c>
      <c r="GN8" s="9" t="s">
        <v>2899</v>
      </c>
      <c r="GO8" s="9" t="s">
        <v>2900</v>
      </c>
      <c r="GP8" s="9" t="s">
        <v>2901</v>
      </c>
      <c r="GQ8" s="9" t="s">
        <v>2902</v>
      </c>
      <c r="GR8" s="9" t="s">
        <v>2899</v>
      </c>
      <c r="GS8" s="9" t="s">
        <v>2900</v>
      </c>
      <c r="GT8" s="9" t="s">
        <v>2901</v>
      </c>
      <c r="GU8" s="9" t="s">
        <v>2902</v>
      </c>
      <c r="GV8" s="9" t="s">
        <v>2899</v>
      </c>
      <c r="GW8" s="9" t="s">
        <v>2900</v>
      </c>
      <c r="GX8" s="9" t="s">
        <v>2901</v>
      </c>
      <c r="GY8" s="9" t="s">
        <v>2902</v>
      </c>
      <c r="GZ8" s="9" t="s">
        <v>2899</v>
      </c>
      <c r="HA8" s="9" t="s">
        <v>2900</v>
      </c>
      <c r="HB8" s="9" t="s">
        <v>2901</v>
      </c>
      <c r="HC8" s="9" t="s">
        <v>2902</v>
      </c>
      <c r="HD8" s="9" t="s">
        <v>2899</v>
      </c>
      <c r="HE8" s="9" t="s">
        <v>2900</v>
      </c>
      <c r="HF8" s="9" t="s">
        <v>2901</v>
      </c>
      <c r="HG8" s="9" t="s">
        <v>2902</v>
      </c>
      <c r="HH8" s="9" t="s">
        <v>2899</v>
      </c>
      <c r="HI8" s="9" t="s">
        <v>2900</v>
      </c>
      <c r="HJ8" s="9" t="s">
        <v>2901</v>
      </c>
      <c r="HK8" s="9" t="s">
        <v>2902</v>
      </c>
      <c r="HL8" s="9" t="s">
        <v>2899</v>
      </c>
      <c r="HM8" s="9" t="s">
        <v>2900</v>
      </c>
      <c r="HN8" s="9" t="s">
        <v>2901</v>
      </c>
      <c r="HO8" s="9" t="s">
        <v>2902</v>
      </c>
      <c r="HP8" s="9" t="s">
        <v>2899</v>
      </c>
      <c r="HQ8" s="9" t="s">
        <v>2900</v>
      </c>
      <c r="HR8" s="9" t="s">
        <v>2901</v>
      </c>
      <c r="HS8" s="9" t="s">
        <v>2902</v>
      </c>
      <c r="HT8" s="9" t="s">
        <v>2899</v>
      </c>
      <c r="HU8" s="9" t="s">
        <v>2900</v>
      </c>
      <c r="HV8" s="9" t="s">
        <v>2901</v>
      </c>
      <c r="HW8" s="9" t="s">
        <v>2902</v>
      </c>
      <c r="HX8" s="9" t="s">
        <v>2899</v>
      </c>
      <c r="HY8" s="9" t="s">
        <v>2900</v>
      </c>
      <c r="HZ8" s="9" t="s">
        <v>2901</v>
      </c>
      <c r="IA8" s="9" t="s">
        <v>2902</v>
      </c>
      <c r="IB8" s="9" t="s">
        <v>2899</v>
      </c>
      <c r="IC8" s="9" t="s">
        <v>2900</v>
      </c>
      <c r="ID8" s="9" t="s">
        <v>2901</v>
      </c>
      <c r="IE8" s="9" t="s">
        <v>2902</v>
      </c>
      <c r="IF8" s="9" t="s">
        <v>2899</v>
      </c>
      <c r="IG8" s="9" t="s">
        <v>2900</v>
      </c>
      <c r="IH8" s="9" t="s">
        <v>2901</v>
      </c>
      <c r="II8" s="9" t="s">
        <v>2902</v>
      </c>
      <c r="IJ8" s="9" t="s">
        <v>2899</v>
      </c>
      <c r="IK8" s="9" t="s">
        <v>2900</v>
      </c>
      <c r="IL8" s="9" t="s">
        <v>2901</v>
      </c>
      <c r="IM8" s="9" t="s">
        <v>2902</v>
      </c>
      <c r="IN8" s="9" t="s">
        <v>2899</v>
      </c>
      <c r="IO8" s="9" t="s">
        <v>2900</v>
      </c>
      <c r="IP8" s="9" t="s">
        <v>2901</v>
      </c>
      <c r="IQ8" s="9" t="s">
        <v>2902</v>
      </c>
      <c r="IR8" s="9" t="s">
        <v>2899</v>
      </c>
      <c r="IS8" s="9" t="s">
        <v>2900</v>
      </c>
      <c r="IT8" s="9" t="s">
        <v>2901</v>
      </c>
      <c r="IU8" s="9" t="s">
        <v>2902</v>
      </c>
      <c r="IV8" s="9" t="s">
        <v>2899</v>
      </c>
      <c r="IW8" s="9" t="s">
        <v>2900</v>
      </c>
      <c r="IX8" s="9" t="s">
        <v>2901</v>
      </c>
      <c r="IY8" s="9" t="s">
        <v>2902</v>
      </c>
      <c r="IZ8" s="9" t="s">
        <v>2899</v>
      </c>
      <c r="JA8" s="9" t="s">
        <v>2900</v>
      </c>
      <c r="JB8" s="9" t="s">
        <v>2901</v>
      </c>
      <c r="JC8" s="9" t="s">
        <v>2902</v>
      </c>
      <c r="JD8" s="9" t="s">
        <v>2899</v>
      </c>
      <c r="JE8" s="9" t="s">
        <v>2900</v>
      </c>
      <c r="JF8" s="9" t="s">
        <v>2901</v>
      </c>
      <c r="JG8" s="9" t="s">
        <v>2902</v>
      </c>
      <c r="JH8" s="9" t="s">
        <v>2899</v>
      </c>
      <c r="JI8" s="9" t="s">
        <v>2900</v>
      </c>
      <c r="JJ8" s="9" t="s">
        <v>2901</v>
      </c>
      <c r="JK8" s="9" t="s">
        <v>2902</v>
      </c>
      <c r="JL8" s="9" t="s">
        <v>2899</v>
      </c>
      <c r="JM8" s="9" t="s">
        <v>2900</v>
      </c>
      <c r="JN8" s="9" t="s">
        <v>2901</v>
      </c>
      <c r="JO8" s="9" t="s">
        <v>2902</v>
      </c>
      <c r="JP8" s="9" t="s">
        <v>2899</v>
      </c>
      <c r="JQ8" s="9" t="s">
        <v>2900</v>
      </c>
      <c r="JR8" s="9" t="s">
        <v>2901</v>
      </c>
      <c r="JS8" s="9" t="s">
        <v>2902</v>
      </c>
      <c r="JT8" s="9" t="s">
        <v>2899</v>
      </c>
      <c r="JU8" s="9" t="s">
        <v>2900</v>
      </c>
      <c r="JV8" s="9" t="s">
        <v>2901</v>
      </c>
      <c r="JW8" s="9" t="s">
        <v>2902</v>
      </c>
      <c r="JX8" s="9" t="s">
        <v>2899</v>
      </c>
      <c r="JY8" s="9" t="s">
        <v>2900</v>
      </c>
      <c r="JZ8" s="9" t="s">
        <v>2901</v>
      </c>
      <c r="KA8" s="9" t="s">
        <v>2902</v>
      </c>
      <c r="KB8" s="9" t="s">
        <v>2899</v>
      </c>
      <c r="KC8" s="9" t="s">
        <v>2900</v>
      </c>
      <c r="KD8" s="9" t="s">
        <v>2901</v>
      </c>
      <c r="KE8" s="9" t="s">
        <v>2902</v>
      </c>
      <c r="KF8" s="9" t="s">
        <v>2899</v>
      </c>
      <c r="KG8" s="9" t="s">
        <v>2900</v>
      </c>
      <c r="KH8" s="9" t="s">
        <v>2901</v>
      </c>
      <c r="KI8" s="9" t="s">
        <v>2902</v>
      </c>
      <c r="KJ8" s="9" t="s">
        <v>2899</v>
      </c>
      <c r="KK8" s="9" t="s">
        <v>2900</v>
      </c>
      <c r="KL8" s="9" t="s">
        <v>2901</v>
      </c>
      <c r="KM8" s="9" t="s">
        <v>2902</v>
      </c>
      <c r="KN8" s="9" t="s">
        <v>2899</v>
      </c>
      <c r="KO8" s="9" t="s">
        <v>2900</v>
      </c>
      <c r="KP8" s="9" t="s">
        <v>2901</v>
      </c>
      <c r="KQ8" s="9" t="s">
        <v>2902</v>
      </c>
      <c r="KR8" s="9" t="s">
        <v>2899</v>
      </c>
      <c r="KS8" s="9" t="s">
        <v>2900</v>
      </c>
      <c r="KT8" s="9" t="s">
        <v>2901</v>
      </c>
      <c r="KU8" s="9" t="s">
        <v>2902</v>
      </c>
      <c r="KV8" s="9" t="s">
        <v>2899</v>
      </c>
      <c r="KW8" s="9" t="s">
        <v>2900</v>
      </c>
      <c r="KX8" s="9" t="s">
        <v>2901</v>
      </c>
      <c r="KY8" s="9" t="s">
        <v>2902</v>
      </c>
      <c r="KZ8" s="9" t="s">
        <v>2899</v>
      </c>
      <c r="LA8" s="9" t="s">
        <v>2900</v>
      </c>
      <c r="LB8" s="9" t="s">
        <v>2901</v>
      </c>
      <c r="LC8" s="9" t="s">
        <v>2902</v>
      </c>
      <c r="LD8" s="9" t="s">
        <v>2899</v>
      </c>
      <c r="LE8" s="9" t="s">
        <v>2900</v>
      </c>
      <c r="LF8" s="9" t="s">
        <v>2901</v>
      </c>
      <c r="LG8" s="9" t="s">
        <v>2902</v>
      </c>
      <c r="LH8" s="9" t="s">
        <v>2899</v>
      </c>
      <c r="LI8" s="9" t="s">
        <v>2900</v>
      </c>
      <c r="LJ8" s="9" t="s">
        <v>2901</v>
      </c>
      <c r="LK8" s="9" t="s">
        <v>2902</v>
      </c>
      <c r="LL8" s="9" t="s">
        <v>2899</v>
      </c>
      <c r="LM8" s="9" t="s">
        <v>2900</v>
      </c>
      <c r="LN8" s="9" t="s">
        <v>2901</v>
      </c>
      <c r="LO8" s="9" t="s">
        <v>2902</v>
      </c>
      <c r="LP8" s="9" t="s">
        <v>2899</v>
      </c>
      <c r="LQ8" s="9" t="s">
        <v>2900</v>
      </c>
      <c r="LR8" s="9" t="s">
        <v>2901</v>
      </c>
      <c r="LS8" s="9" t="s">
        <v>2902</v>
      </c>
      <c r="LT8" s="9" t="s">
        <v>2899</v>
      </c>
      <c r="LU8" s="9" t="s">
        <v>2900</v>
      </c>
      <c r="LV8" s="9" t="s">
        <v>2901</v>
      </c>
      <c r="LW8" s="9" t="s">
        <v>2902</v>
      </c>
      <c r="LX8" s="9" t="s">
        <v>2899</v>
      </c>
      <c r="LY8" s="9" t="s">
        <v>2900</v>
      </c>
      <c r="LZ8" s="9" t="s">
        <v>2901</v>
      </c>
      <c r="MA8" s="9" t="s">
        <v>2902</v>
      </c>
      <c r="MB8" s="9" t="s">
        <v>2899</v>
      </c>
      <c r="MC8" s="9" t="s">
        <v>2900</v>
      </c>
      <c r="MD8" s="9" t="s">
        <v>2901</v>
      </c>
      <c r="ME8" s="9" t="s">
        <v>2902</v>
      </c>
      <c r="MF8" s="9" t="s">
        <v>2899</v>
      </c>
      <c r="MG8" s="9" t="s">
        <v>2900</v>
      </c>
      <c r="MH8" s="9" t="s">
        <v>2901</v>
      </c>
      <c r="MI8" s="9" t="s">
        <v>2902</v>
      </c>
      <c r="MJ8" s="9" t="s">
        <v>2899</v>
      </c>
      <c r="MK8" s="9" t="s">
        <v>2900</v>
      </c>
      <c r="ML8" s="9" t="s">
        <v>2901</v>
      </c>
      <c r="MM8" s="9" t="s">
        <v>2902</v>
      </c>
      <c r="MN8" s="9" t="s">
        <v>2899</v>
      </c>
      <c r="MO8" s="9" t="s">
        <v>2900</v>
      </c>
      <c r="MP8" s="9" t="s">
        <v>2901</v>
      </c>
      <c r="MQ8" s="9" t="s">
        <v>2902</v>
      </c>
      <c r="MR8" s="9" t="s">
        <v>2899</v>
      </c>
      <c r="MS8" s="9" t="s">
        <v>2900</v>
      </c>
      <c r="MT8" s="9" t="s">
        <v>2901</v>
      </c>
      <c r="MU8" s="9" t="s">
        <v>2902</v>
      </c>
      <c r="MV8" s="9" t="s">
        <v>2899</v>
      </c>
      <c r="MW8" s="9" t="s">
        <v>2900</v>
      </c>
      <c r="MX8" s="9" t="s">
        <v>2901</v>
      </c>
      <c r="MY8" s="9" t="s">
        <v>2902</v>
      </c>
      <c r="MZ8" s="9" t="s">
        <v>2899</v>
      </c>
      <c r="NA8" s="9" t="s">
        <v>2900</v>
      </c>
      <c r="NB8" s="9" t="s">
        <v>2901</v>
      </c>
      <c r="NC8" s="9" t="s">
        <v>2902</v>
      </c>
      <c r="ND8" s="9" t="s">
        <v>2899</v>
      </c>
      <c r="NE8" s="9" t="s">
        <v>2900</v>
      </c>
      <c r="NF8" s="9" t="s">
        <v>2901</v>
      </c>
      <c r="NG8" s="9" t="s">
        <v>2902</v>
      </c>
      <c r="NH8" s="9" t="s">
        <v>2899</v>
      </c>
      <c r="NI8" s="9" t="s">
        <v>2900</v>
      </c>
      <c r="NJ8" s="9" t="s">
        <v>2901</v>
      </c>
      <c r="NK8" s="9" t="s">
        <v>2902</v>
      </c>
      <c r="NL8" s="9" t="s">
        <v>2899</v>
      </c>
      <c r="NM8" s="9" t="s">
        <v>2900</v>
      </c>
      <c r="NN8" s="9" t="s">
        <v>2901</v>
      </c>
      <c r="NO8" s="9" t="s">
        <v>2902</v>
      </c>
      <c r="NP8" s="9" t="s">
        <v>2899</v>
      </c>
      <c r="NQ8" s="9" t="s">
        <v>2900</v>
      </c>
      <c r="NR8" s="9" t="s">
        <v>2901</v>
      </c>
      <c r="NS8" s="9" t="s">
        <v>2902</v>
      </c>
      <c r="NT8" s="9" t="s">
        <v>2899</v>
      </c>
      <c r="NU8" s="9" t="s">
        <v>2900</v>
      </c>
      <c r="NV8" s="9" t="s">
        <v>2901</v>
      </c>
      <c r="NW8" s="9" t="s">
        <v>2902</v>
      </c>
      <c r="NX8" s="9" t="s">
        <v>2899</v>
      </c>
      <c r="NY8" s="9" t="s">
        <v>2900</v>
      </c>
      <c r="NZ8" s="9" t="s">
        <v>2901</v>
      </c>
      <c r="OA8" s="9" t="s">
        <v>2902</v>
      </c>
      <c r="OB8" s="9" t="s">
        <v>2899</v>
      </c>
      <c r="OC8" s="9" t="s">
        <v>2900</v>
      </c>
      <c r="OD8" s="9" t="s">
        <v>2901</v>
      </c>
      <c r="OE8" s="9" t="s">
        <v>2902</v>
      </c>
      <c r="OF8" s="9" t="s">
        <v>2899</v>
      </c>
      <c r="OG8" s="9" t="s">
        <v>2900</v>
      </c>
      <c r="OH8" s="9" t="s">
        <v>2901</v>
      </c>
      <c r="OI8" s="9" t="s">
        <v>2902</v>
      </c>
      <c r="OJ8" s="9" t="s">
        <v>2899</v>
      </c>
      <c r="OK8" s="9" t="s">
        <v>2900</v>
      </c>
      <c r="OL8" s="9" t="s">
        <v>2901</v>
      </c>
      <c r="OM8" s="9" t="s">
        <v>2902</v>
      </c>
      <c r="ON8" s="9" t="s">
        <v>2899</v>
      </c>
      <c r="OO8" s="9" t="s">
        <v>2900</v>
      </c>
      <c r="OP8" s="9" t="s">
        <v>2901</v>
      </c>
      <c r="OQ8" s="9" t="s">
        <v>2902</v>
      </c>
      <c r="OR8" s="9" t="s">
        <v>2899</v>
      </c>
      <c r="OS8" s="9" t="s">
        <v>2900</v>
      </c>
      <c r="OT8" s="9" t="s">
        <v>2901</v>
      </c>
      <c r="OU8" s="9" t="s">
        <v>2902</v>
      </c>
      <c r="OV8" s="9" t="s">
        <v>2899</v>
      </c>
      <c r="OW8" s="9" t="s">
        <v>2900</v>
      </c>
      <c r="OX8" s="9" t="s">
        <v>2901</v>
      </c>
      <c r="OY8" s="9" t="s">
        <v>2902</v>
      </c>
      <c r="OZ8" s="9" t="s">
        <v>2899</v>
      </c>
      <c r="PA8" s="9" t="s">
        <v>2900</v>
      </c>
      <c r="PB8" s="9" t="s">
        <v>2901</v>
      </c>
      <c r="PC8" s="9" t="s">
        <v>2902</v>
      </c>
      <c r="PD8" s="9" t="s">
        <v>2899</v>
      </c>
      <c r="PE8" s="9" t="s">
        <v>2900</v>
      </c>
      <c r="PF8" s="9" t="s">
        <v>2901</v>
      </c>
      <c r="PG8" s="9" t="s">
        <v>2902</v>
      </c>
      <c r="PH8" s="9" t="s">
        <v>2899</v>
      </c>
      <c r="PI8" s="9" t="s">
        <v>2900</v>
      </c>
      <c r="PJ8" s="9" t="s">
        <v>2901</v>
      </c>
      <c r="PK8" s="9" t="s">
        <v>2902</v>
      </c>
      <c r="PL8" s="9" t="s">
        <v>2899</v>
      </c>
      <c r="PM8" s="9" t="s">
        <v>2900</v>
      </c>
      <c r="PN8" s="9" t="s">
        <v>2901</v>
      </c>
      <c r="PO8" s="9" t="s">
        <v>2902</v>
      </c>
      <c r="PP8" s="9" t="s">
        <v>2899</v>
      </c>
      <c r="PQ8" s="9" t="s">
        <v>2900</v>
      </c>
      <c r="PR8" s="9" t="s">
        <v>2901</v>
      </c>
      <c r="PS8" s="9" t="s">
        <v>2902</v>
      </c>
      <c r="PT8" s="9" t="s">
        <v>2899</v>
      </c>
      <c r="PU8" s="9" t="s">
        <v>2900</v>
      </c>
      <c r="PV8" s="9" t="s">
        <v>2901</v>
      </c>
      <c r="PW8" s="9" t="s">
        <v>2902</v>
      </c>
      <c r="PX8" s="9" t="s">
        <v>2899</v>
      </c>
      <c r="PY8" s="9" t="s">
        <v>2900</v>
      </c>
      <c r="PZ8" s="9" t="s">
        <v>2901</v>
      </c>
      <c r="QA8" s="9" t="s">
        <v>2902</v>
      </c>
      <c r="QB8" s="9" t="s">
        <v>2899</v>
      </c>
      <c r="QC8" s="9" t="s">
        <v>2900</v>
      </c>
      <c r="QD8" s="9" t="s">
        <v>2901</v>
      </c>
      <c r="QE8" s="9" t="s">
        <v>2902</v>
      </c>
      <c r="QF8" s="9" t="s">
        <v>2899</v>
      </c>
      <c r="QG8" s="9" t="s">
        <v>2900</v>
      </c>
      <c r="QH8" s="9" t="s">
        <v>2901</v>
      </c>
      <c r="QI8" s="9" t="s">
        <v>2902</v>
      </c>
      <c r="QJ8" s="9" t="s">
        <v>2899</v>
      </c>
      <c r="QK8" s="9" t="s">
        <v>2900</v>
      </c>
      <c r="QL8" s="9" t="s">
        <v>2901</v>
      </c>
      <c r="QM8" s="9" t="s">
        <v>2902</v>
      </c>
      <c r="QN8" s="9" t="s">
        <v>2899</v>
      </c>
      <c r="QO8" s="9" t="s">
        <v>2900</v>
      </c>
      <c r="QP8" s="9" t="s">
        <v>2901</v>
      </c>
      <c r="QQ8" s="9" t="s">
        <v>2902</v>
      </c>
      <c r="QR8" s="9" t="s">
        <v>2899</v>
      </c>
      <c r="QS8" s="9" t="s">
        <v>2900</v>
      </c>
      <c r="QT8" s="9" t="s">
        <v>2901</v>
      </c>
      <c r="QU8" s="9" t="s">
        <v>2902</v>
      </c>
      <c r="QV8" s="9" t="s">
        <v>2899</v>
      </c>
      <c r="QW8" s="9" t="s">
        <v>2900</v>
      </c>
      <c r="QX8" s="9" t="s">
        <v>2901</v>
      </c>
      <c r="QY8" s="9" t="s">
        <v>2902</v>
      </c>
      <c r="QZ8" s="9" t="s">
        <v>2899</v>
      </c>
      <c r="RA8" s="9" t="s">
        <v>2900</v>
      </c>
      <c r="RB8" s="9" t="s">
        <v>2901</v>
      </c>
      <c r="RC8" s="9" t="s">
        <v>2902</v>
      </c>
      <c r="RD8" s="9" t="s">
        <v>2899</v>
      </c>
      <c r="RE8" s="9" t="s">
        <v>2900</v>
      </c>
      <c r="RF8" s="9" t="s">
        <v>2901</v>
      </c>
      <c r="RG8" s="9" t="s">
        <v>2902</v>
      </c>
      <c r="RH8" s="9" t="s">
        <v>2899</v>
      </c>
      <c r="RI8" s="9" t="s">
        <v>2900</v>
      </c>
      <c r="RJ8" s="9" t="s">
        <v>2901</v>
      </c>
      <c r="RK8" s="9" t="s">
        <v>2902</v>
      </c>
      <c r="RL8" s="9" t="s">
        <v>2899</v>
      </c>
      <c r="RM8" s="9" t="s">
        <v>2900</v>
      </c>
      <c r="RN8" s="9" t="s">
        <v>2901</v>
      </c>
      <c r="RO8" s="9" t="s">
        <v>2902</v>
      </c>
      <c r="RP8" s="9" t="s">
        <v>2899</v>
      </c>
      <c r="RQ8" s="9" t="s">
        <v>2900</v>
      </c>
      <c r="RR8" s="9" t="s">
        <v>2901</v>
      </c>
      <c r="RS8" s="9" t="s">
        <v>2902</v>
      </c>
      <c r="RT8" s="9" t="s">
        <v>2899</v>
      </c>
      <c r="RU8" s="9" t="s">
        <v>2900</v>
      </c>
      <c r="RV8" s="9" t="s">
        <v>2901</v>
      </c>
      <c r="RW8" s="9" t="s">
        <v>2902</v>
      </c>
      <c r="RX8" s="9" t="s">
        <v>2899</v>
      </c>
      <c r="RY8" s="9" t="s">
        <v>2900</v>
      </c>
      <c r="RZ8" s="9" t="s">
        <v>2901</v>
      </c>
      <c r="SA8" s="9" t="s">
        <v>2902</v>
      </c>
      <c r="SB8" s="9" t="s">
        <v>2899</v>
      </c>
      <c r="SC8" s="9" t="s">
        <v>2900</v>
      </c>
      <c r="SD8" s="9" t="s">
        <v>2901</v>
      </c>
      <c r="SE8" s="9" t="s">
        <v>2902</v>
      </c>
      <c r="SF8" s="9" t="s">
        <v>2899</v>
      </c>
      <c r="SG8" s="9" t="s">
        <v>2900</v>
      </c>
      <c r="SH8" s="9" t="s">
        <v>2901</v>
      </c>
      <c r="SI8" s="9" t="s">
        <v>2902</v>
      </c>
      <c r="SJ8" s="9" t="s">
        <v>2899</v>
      </c>
      <c r="SK8" s="9" t="s">
        <v>2900</v>
      </c>
      <c r="SL8" s="9" t="s">
        <v>2901</v>
      </c>
      <c r="SM8" s="9" t="s">
        <v>2902</v>
      </c>
      <c r="SN8" s="9" t="s">
        <v>2899</v>
      </c>
      <c r="SO8" s="9" t="s">
        <v>2900</v>
      </c>
      <c r="SP8" s="9" t="s">
        <v>2901</v>
      </c>
      <c r="SQ8" s="9" t="s">
        <v>2902</v>
      </c>
      <c r="SR8" s="9" t="s">
        <v>2899</v>
      </c>
      <c r="SS8" s="9" t="s">
        <v>2900</v>
      </c>
      <c r="ST8" s="9" t="s">
        <v>2901</v>
      </c>
      <c r="SU8" s="9" t="s">
        <v>2902</v>
      </c>
      <c r="SV8" s="9" t="s">
        <v>2899</v>
      </c>
      <c r="SW8" s="9" t="s">
        <v>2900</v>
      </c>
      <c r="SX8" s="9" t="s">
        <v>2901</v>
      </c>
      <c r="SY8" s="9" t="s">
        <v>2902</v>
      </c>
      <c r="SZ8" s="9" t="s">
        <v>2899</v>
      </c>
      <c r="TA8" s="9" t="s">
        <v>2900</v>
      </c>
      <c r="TB8" s="9" t="s">
        <v>2901</v>
      </c>
      <c r="TC8" s="9" t="s">
        <v>2902</v>
      </c>
      <c r="TD8" s="9" t="s">
        <v>2899</v>
      </c>
      <c r="TE8" s="9" t="s">
        <v>2900</v>
      </c>
      <c r="TF8" s="9" t="s">
        <v>2901</v>
      </c>
      <c r="TG8" s="9" t="s">
        <v>2902</v>
      </c>
      <c r="TH8" s="9" t="s">
        <v>2899</v>
      </c>
      <c r="TI8" s="9" t="s">
        <v>2900</v>
      </c>
      <c r="TJ8" s="9" t="s">
        <v>2901</v>
      </c>
      <c r="TK8" s="9" t="s">
        <v>2902</v>
      </c>
      <c r="TL8" s="9" t="s">
        <v>2899</v>
      </c>
      <c r="TM8" s="9" t="s">
        <v>2900</v>
      </c>
      <c r="TN8" s="9" t="s">
        <v>2901</v>
      </c>
      <c r="TO8" s="9" t="s">
        <v>2902</v>
      </c>
      <c r="TP8" s="9" t="s">
        <v>2899</v>
      </c>
      <c r="TQ8" s="9" t="s">
        <v>2900</v>
      </c>
      <c r="TR8" s="9" t="s">
        <v>2901</v>
      </c>
      <c r="TS8" s="9" t="s">
        <v>2902</v>
      </c>
      <c r="TT8" s="9" t="s">
        <v>2899</v>
      </c>
      <c r="TU8" s="9" t="s">
        <v>2900</v>
      </c>
      <c r="TV8" s="9" t="s">
        <v>2901</v>
      </c>
      <c r="TW8" s="9" t="s">
        <v>2902</v>
      </c>
      <c r="TX8" s="9" t="s">
        <v>2899</v>
      </c>
      <c r="TY8" s="9" t="s">
        <v>2900</v>
      </c>
      <c r="TZ8" s="9" t="s">
        <v>2901</v>
      </c>
      <c r="UA8" s="9" t="s">
        <v>2902</v>
      </c>
      <c r="UB8" s="9" t="s">
        <v>2899</v>
      </c>
      <c r="UC8" s="9" t="s">
        <v>2900</v>
      </c>
      <c r="UD8" s="9" t="s">
        <v>2901</v>
      </c>
      <c r="UE8" s="9" t="s">
        <v>2902</v>
      </c>
      <c r="UF8" s="9" t="s">
        <v>2899</v>
      </c>
      <c r="UG8" s="9" t="s">
        <v>2900</v>
      </c>
      <c r="UH8" s="9" t="s">
        <v>2901</v>
      </c>
      <c r="UI8" s="9" t="s">
        <v>2902</v>
      </c>
      <c r="UJ8" s="9" t="s">
        <v>2899</v>
      </c>
      <c r="UK8" s="9" t="s">
        <v>2900</v>
      </c>
      <c r="UL8" s="9" t="s">
        <v>2901</v>
      </c>
      <c r="UM8" s="9" t="s">
        <v>2902</v>
      </c>
      <c r="UN8" s="9" t="s">
        <v>2899</v>
      </c>
      <c r="UO8" s="9" t="s">
        <v>2900</v>
      </c>
      <c r="UP8" s="9" t="s">
        <v>2901</v>
      </c>
      <c r="UQ8" s="9" t="s">
        <v>2902</v>
      </c>
      <c r="UR8" s="9" t="s">
        <v>2899</v>
      </c>
      <c r="US8" s="9" t="s">
        <v>2900</v>
      </c>
      <c r="UT8" s="9" t="s">
        <v>2901</v>
      </c>
      <c r="UU8" s="9" t="s">
        <v>2902</v>
      </c>
      <c r="UV8" s="9" t="s">
        <v>2899</v>
      </c>
      <c r="UW8" s="9" t="s">
        <v>2900</v>
      </c>
      <c r="UX8" s="9" t="s">
        <v>2901</v>
      </c>
      <c r="UY8" s="9" t="s">
        <v>2902</v>
      </c>
      <c r="UZ8" s="9" t="s">
        <v>2899</v>
      </c>
      <c r="VA8" s="9" t="s">
        <v>2900</v>
      </c>
      <c r="VB8" s="9" t="s">
        <v>2901</v>
      </c>
      <c r="VC8" s="9" t="s">
        <v>2902</v>
      </c>
      <c r="VD8" s="9" t="s">
        <v>2899</v>
      </c>
      <c r="VE8" s="9" t="s">
        <v>2900</v>
      </c>
      <c r="VF8" s="9" t="s">
        <v>2901</v>
      </c>
      <c r="VG8" s="9" t="s">
        <v>2902</v>
      </c>
      <c r="VH8" s="9" t="s">
        <v>2899</v>
      </c>
      <c r="VI8" s="9" t="s">
        <v>2900</v>
      </c>
      <c r="VJ8" s="9" t="s">
        <v>2901</v>
      </c>
      <c r="VK8" s="9" t="s">
        <v>2902</v>
      </c>
      <c r="VL8" s="9" t="s">
        <v>2899</v>
      </c>
      <c r="VM8" s="9" t="s">
        <v>2900</v>
      </c>
      <c r="VN8" s="9" t="s">
        <v>2901</v>
      </c>
      <c r="VO8" s="9" t="s">
        <v>2902</v>
      </c>
      <c r="VP8" s="9" t="s">
        <v>2899</v>
      </c>
      <c r="VQ8" s="9" t="s">
        <v>2900</v>
      </c>
      <c r="VR8" s="9" t="s">
        <v>2901</v>
      </c>
      <c r="VS8" s="9" t="s">
        <v>2902</v>
      </c>
      <c r="VT8" s="9" t="s">
        <v>2899</v>
      </c>
      <c r="VU8" s="9" t="s">
        <v>2900</v>
      </c>
      <c r="VV8" s="9" t="s">
        <v>2901</v>
      </c>
      <c r="VW8" s="9" t="s">
        <v>2902</v>
      </c>
      <c r="VX8" s="9" t="s">
        <v>2899</v>
      </c>
      <c r="VY8" s="9" t="s">
        <v>2900</v>
      </c>
      <c r="VZ8" s="9" t="s">
        <v>2901</v>
      </c>
      <c r="WA8" s="9" t="s">
        <v>2902</v>
      </c>
      <c r="WB8" s="9" t="s">
        <v>2899</v>
      </c>
      <c r="WC8" s="9" t="s">
        <v>2900</v>
      </c>
      <c r="WD8" s="9" t="s">
        <v>2901</v>
      </c>
      <c r="WE8" s="9" t="s">
        <v>2902</v>
      </c>
      <c r="WF8" s="9" t="s">
        <v>2899</v>
      </c>
      <c r="WG8" s="9" t="s">
        <v>2900</v>
      </c>
      <c r="WH8" s="9" t="s">
        <v>2901</v>
      </c>
      <c r="WI8" s="9" t="s">
        <v>2902</v>
      </c>
      <c r="WJ8" s="9" t="s">
        <v>2899</v>
      </c>
      <c r="WK8" s="9" t="s">
        <v>2900</v>
      </c>
      <c r="WL8" s="9" t="s">
        <v>2901</v>
      </c>
      <c r="WM8" s="9" t="s">
        <v>2902</v>
      </c>
      <c r="WN8" s="9" t="s">
        <v>2899</v>
      </c>
      <c r="WO8" s="9" t="s">
        <v>2900</v>
      </c>
      <c r="WP8" s="9" t="s">
        <v>2901</v>
      </c>
      <c r="WQ8" s="9" t="s">
        <v>2902</v>
      </c>
      <c r="WR8" s="9" t="s">
        <v>2899</v>
      </c>
      <c r="WS8" s="9" t="s">
        <v>2900</v>
      </c>
      <c r="WT8" s="9" t="s">
        <v>2901</v>
      </c>
      <c r="WU8" s="9" t="s">
        <v>2902</v>
      </c>
      <c r="WV8" s="9" t="s">
        <v>2899</v>
      </c>
      <c r="WW8" s="9" t="s">
        <v>2900</v>
      </c>
      <c r="WX8" s="9" t="s">
        <v>2901</v>
      </c>
      <c r="WY8" s="9" t="s">
        <v>2902</v>
      </c>
      <c r="WZ8" s="9" t="s">
        <v>2899</v>
      </c>
      <c r="XA8" s="9" t="s">
        <v>2900</v>
      </c>
      <c r="XB8" s="9" t="s">
        <v>2901</v>
      </c>
      <c r="XC8" s="9" t="s">
        <v>2902</v>
      </c>
      <c r="XD8" s="9" t="s">
        <v>2899</v>
      </c>
      <c r="XE8" s="9" t="s">
        <v>2900</v>
      </c>
      <c r="XF8" s="9" t="s">
        <v>2901</v>
      </c>
      <c r="XG8" s="9" t="s">
        <v>2902</v>
      </c>
      <c r="XH8" s="9" t="s">
        <v>2899</v>
      </c>
      <c r="XI8" s="9" t="s">
        <v>2900</v>
      </c>
      <c r="XJ8" s="9" t="s">
        <v>2901</v>
      </c>
      <c r="XK8" s="9" t="s">
        <v>2902</v>
      </c>
      <c r="XL8" s="9" t="s">
        <v>2899</v>
      </c>
      <c r="XM8" s="9" t="s">
        <v>2900</v>
      </c>
      <c r="XN8" s="9" t="s">
        <v>2901</v>
      </c>
      <c r="XO8" s="9" t="s">
        <v>2902</v>
      </c>
      <c r="XP8" s="9" t="s">
        <v>2899</v>
      </c>
      <c r="XQ8" s="9" t="s">
        <v>2900</v>
      </c>
      <c r="XR8" s="9" t="s">
        <v>2901</v>
      </c>
      <c r="XS8" s="9" t="s">
        <v>2902</v>
      </c>
      <c r="XT8" s="9" t="s">
        <v>2899</v>
      </c>
      <c r="XU8" s="9" t="s">
        <v>2900</v>
      </c>
      <c r="XV8" s="9" t="s">
        <v>2901</v>
      </c>
      <c r="XW8" s="9" t="s">
        <v>2902</v>
      </c>
      <c r="XX8" s="9" t="s">
        <v>2899</v>
      </c>
      <c r="XY8" s="9" t="s">
        <v>2900</v>
      </c>
      <c r="XZ8" s="9" t="s">
        <v>2901</v>
      </c>
      <c r="YA8" s="9" t="s">
        <v>2902</v>
      </c>
      <c r="YB8" s="9" t="s">
        <v>2899</v>
      </c>
      <c r="YC8" s="9" t="s">
        <v>2900</v>
      </c>
      <c r="YD8" s="9" t="s">
        <v>2901</v>
      </c>
      <c r="YE8" s="9" t="s">
        <v>2902</v>
      </c>
      <c r="YF8" s="9" t="s">
        <v>2899</v>
      </c>
      <c r="YG8" s="9" t="s">
        <v>2900</v>
      </c>
      <c r="YH8" s="9" t="s">
        <v>2901</v>
      </c>
      <c r="YI8" s="9" t="s">
        <v>2902</v>
      </c>
      <c r="YJ8" s="9" t="s">
        <v>2899</v>
      </c>
      <c r="YK8" s="9" t="s">
        <v>2900</v>
      </c>
      <c r="YL8" s="9" t="s">
        <v>2901</v>
      </c>
      <c r="YM8" s="9" t="s">
        <v>2902</v>
      </c>
      <c r="YN8" s="9" t="s">
        <v>2899</v>
      </c>
      <c r="YO8" s="9" t="s">
        <v>2900</v>
      </c>
      <c r="YP8" s="9" t="s">
        <v>2901</v>
      </c>
      <c r="YQ8" s="9" t="s">
        <v>2902</v>
      </c>
      <c r="YR8" s="9" t="s">
        <v>2899</v>
      </c>
      <c r="YS8" s="9" t="s">
        <v>2900</v>
      </c>
      <c r="YT8" s="9" t="s">
        <v>2901</v>
      </c>
      <c r="YU8" s="9" t="s">
        <v>2902</v>
      </c>
    </row>
    <row r="9" spans="1:671" ht="24" customHeight="1" x14ac:dyDescent="0.3">
      <c r="A9" s="1"/>
      <c r="B9" s="13" t="s">
        <v>54</v>
      </c>
      <c r="C9" s="13" t="s">
        <v>848</v>
      </c>
      <c r="D9" s="14">
        <v>198.8</v>
      </c>
      <c r="E9" s="14">
        <v>203.40136000000001</v>
      </c>
      <c r="F9" s="14">
        <v>203.40136000000001</v>
      </c>
      <c r="G9" s="14">
        <v>-4.6013599999999997</v>
      </c>
      <c r="H9" s="14">
        <v>626.1</v>
      </c>
      <c r="I9" s="14">
        <v>631.22380999999996</v>
      </c>
      <c r="J9" s="14">
        <v>631.22380999999996</v>
      </c>
      <c r="K9" s="14">
        <v>-5.1238099999999998</v>
      </c>
      <c r="L9" s="14">
        <v>211.7</v>
      </c>
      <c r="M9" s="14">
        <v>205.54789</v>
      </c>
      <c r="N9" s="14">
        <v>205.54789</v>
      </c>
      <c r="O9" s="14">
        <v>6.1521100000000004</v>
      </c>
      <c r="P9" s="14"/>
      <c r="Q9" s="14"/>
      <c r="R9" s="14"/>
      <c r="S9" s="14">
        <v>0</v>
      </c>
      <c r="T9" s="14"/>
      <c r="U9" s="14"/>
      <c r="V9" s="14"/>
      <c r="W9" s="14">
        <v>0</v>
      </c>
      <c r="X9" s="14">
        <v>89.5</v>
      </c>
      <c r="Y9" s="14">
        <v>91.867829999999998</v>
      </c>
      <c r="Z9" s="14">
        <v>91.867829999999998</v>
      </c>
      <c r="AA9" s="14">
        <v>-2.3678300000000001</v>
      </c>
      <c r="AB9" s="14">
        <v>239.6</v>
      </c>
      <c r="AC9" s="14">
        <v>242</v>
      </c>
      <c r="AD9" s="14">
        <v>242</v>
      </c>
      <c r="AE9" s="14">
        <v>-2.4</v>
      </c>
      <c r="AF9" s="14">
        <v>0</v>
      </c>
      <c r="AG9" s="14"/>
      <c r="AH9" s="14"/>
      <c r="AI9" s="14">
        <v>0</v>
      </c>
      <c r="AJ9" s="14"/>
      <c r="AK9" s="14"/>
      <c r="AL9" s="14"/>
      <c r="AM9" s="14">
        <v>0</v>
      </c>
      <c r="AN9" s="14">
        <v>0</v>
      </c>
      <c r="AO9" s="14"/>
      <c r="AP9" s="14"/>
      <c r="AQ9" s="14">
        <v>0</v>
      </c>
      <c r="AR9" s="14">
        <v>105.1</v>
      </c>
      <c r="AS9" s="14">
        <v>30</v>
      </c>
      <c r="AT9" s="14"/>
      <c r="AU9" s="14">
        <v>105.1</v>
      </c>
      <c r="AV9" s="14">
        <v>0</v>
      </c>
      <c r="AW9" s="14"/>
      <c r="AX9" s="14">
        <v>30</v>
      </c>
      <c r="AY9" s="14">
        <v>-30</v>
      </c>
      <c r="AZ9" s="14"/>
      <c r="BA9" s="14"/>
      <c r="BB9" s="14"/>
      <c r="BC9" s="14">
        <v>0</v>
      </c>
      <c r="BD9" s="14">
        <v>208.4</v>
      </c>
      <c r="BE9" s="14">
        <v>207.24285</v>
      </c>
      <c r="BF9" s="14">
        <v>207.24285</v>
      </c>
      <c r="BG9" s="14">
        <v>1.1571499999999999</v>
      </c>
      <c r="BH9" s="14">
        <v>109</v>
      </c>
      <c r="BI9" s="14">
        <v>103.93259999999999</v>
      </c>
      <c r="BJ9" s="14">
        <v>103.93259999999999</v>
      </c>
      <c r="BK9" s="14">
        <v>5.0674000000000001</v>
      </c>
      <c r="BL9" s="14">
        <v>554.9</v>
      </c>
      <c r="BM9" s="14">
        <v>566.08941000000004</v>
      </c>
      <c r="BN9" s="14">
        <v>566.08941000000004</v>
      </c>
      <c r="BO9" s="14">
        <v>-11.189410000000001</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162.1</v>
      </c>
      <c r="CK9" s="14">
        <v>164.06706</v>
      </c>
      <c r="CL9" s="14">
        <v>164.06706</v>
      </c>
      <c r="CM9" s="14">
        <v>-1.96706</v>
      </c>
      <c r="CN9" s="14">
        <v>6.8</v>
      </c>
      <c r="CO9" s="14">
        <v>5.1383299999999998</v>
      </c>
      <c r="CP9" s="14">
        <v>5.1383299999999998</v>
      </c>
      <c r="CQ9" s="14">
        <v>1.66167</v>
      </c>
      <c r="CR9" s="14">
        <v>4.5</v>
      </c>
      <c r="CS9" s="14">
        <v>2.8205</v>
      </c>
      <c r="CT9" s="14">
        <v>2.8205</v>
      </c>
      <c r="CU9" s="14">
        <v>1.6795</v>
      </c>
      <c r="CV9" s="14"/>
      <c r="CW9" s="14"/>
      <c r="CX9" s="14"/>
      <c r="CY9" s="14">
        <v>0</v>
      </c>
      <c r="CZ9" s="14">
        <v>6</v>
      </c>
      <c r="DA9" s="14">
        <v>6.8787000000000003</v>
      </c>
      <c r="DB9" s="14">
        <v>6.8787000000000003</v>
      </c>
      <c r="DC9" s="14">
        <v>-0.87870000000000004</v>
      </c>
      <c r="DD9" s="14">
        <v>12.6</v>
      </c>
      <c r="DE9" s="14">
        <v>12</v>
      </c>
      <c r="DF9" s="14">
        <v>12</v>
      </c>
      <c r="DG9" s="14">
        <v>0.6</v>
      </c>
      <c r="DH9" s="14">
        <v>141.9</v>
      </c>
      <c r="DI9" s="14">
        <v>142.01455999999999</v>
      </c>
      <c r="DJ9" s="14">
        <v>141.58499</v>
      </c>
      <c r="DK9" s="14">
        <v>0.31501000000000001</v>
      </c>
      <c r="DL9" s="14"/>
      <c r="DM9" s="14"/>
      <c r="DN9" s="14"/>
      <c r="DO9" s="14">
        <v>0</v>
      </c>
      <c r="DP9" s="14"/>
      <c r="DQ9" s="14"/>
      <c r="DR9" s="14"/>
      <c r="DS9" s="14">
        <v>0</v>
      </c>
      <c r="DT9" s="14">
        <v>0</v>
      </c>
      <c r="DU9" s="14"/>
      <c r="DV9" s="14"/>
      <c r="DW9" s="14">
        <v>0</v>
      </c>
      <c r="DX9" s="14"/>
      <c r="DY9" s="14"/>
      <c r="DZ9" s="14"/>
      <c r="EA9" s="14">
        <v>0</v>
      </c>
      <c r="EB9" s="14">
        <v>109.9</v>
      </c>
      <c r="EC9" s="14">
        <v>112.46647</v>
      </c>
      <c r="ED9" s="14">
        <v>112.46647</v>
      </c>
      <c r="EE9" s="14">
        <v>-2.5664699999999998</v>
      </c>
      <c r="EF9" s="14">
        <v>222.8</v>
      </c>
      <c r="EG9" s="14">
        <v>220.69499999999999</v>
      </c>
      <c r="EH9" s="14">
        <v>220.69499999999999</v>
      </c>
      <c r="EI9" s="14">
        <v>2.105</v>
      </c>
      <c r="EJ9" s="14"/>
      <c r="EK9" s="14"/>
      <c r="EL9" s="14"/>
      <c r="EM9" s="14">
        <v>0</v>
      </c>
      <c r="EN9" s="14"/>
      <c r="EO9" s="14"/>
      <c r="EP9" s="14"/>
      <c r="EQ9" s="14">
        <v>0</v>
      </c>
      <c r="ER9" s="14"/>
      <c r="ES9" s="14"/>
      <c r="ET9" s="14"/>
      <c r="EU9" s="14">
        <v>0</v>
      </c>
      <c r="EV9" s="14">
        <v>6.5</v>
      </c>
      <c r="EW9" s="14">
        <v>6.39</v>
      </c>
      <c r="EX9" s="14">
        <v>6.39</v>
      </c>
      <c r="EY9" s="14">
        <v>0.11</v>
      </c>
      <c r="EZ9" s="14">
        <v>463</v>
      </c>
      <c r="FA9" s="14">
        <v>457.09426999999999</v>
      </c>
      <c r="FB9" s="14">
        <v>457.09426999999999</v>
      </c>
      <c r="FC9" s="14">
        <v>5.9057300000000001</v>
      </c>
      <c r="FD9" s="14">
        <v>79.7</v>
      </c>
      <c r="FE9" s="14">
        <v>81.635570000000001</v>
      </c>
      <c r="FF9" s="14">
        <v>81.635570000000001</v>
      </c>
      <c r="FG9" s="14">
        <v>-1.93557</v>
      </c>
      <c r="FH9" s="14">
        <v>149.1</v>
      </c>
      <c r="FI9" s="14">
        <v>149.98721</v>
      </c>
      <c r="FJ9" s="14">
        <v>149.98721</v>
      </c>
      <c r="FK9" s="14">
        <v>-0.88721000000000005</v>
      </c>
      <c r="FL9" s="14">
        <v>41.9</v>
      </c>
      <c r="FM9" s="14">
        <v>41.89893</v>
      </c>
      <c r="FN9" s="14">
        <v>41.89893</v>
      </c>
      <c r="FO9" s="14">
        <v>1.07E-3</v>
      </c>
      <c r="FP9" s="14">
        <v>18.399999999999999</v>
      </c>
      <c r="FQ9" s="14">
        <v>19.21088</v>
      </c>
      <c r="FR9" s="14">
        <v>19.21088</v>
      </c>
      <c r="FS9" s="14">
        <v>-0.81088000000000005</v>
      </c>
      <c r="FT9" s="14">
        <v>18.8</v>
      </c>
      <c r="FU9" s="14">
        <v>18.172979999999999</v>
      </c>
      <c r="FV9" s="14">
        <v>18.172979999999999</v>
      </c>
      <c r="FW9" s="14">
        <v>0.62702000000000002</v>
      </c>
      <c r="FX9" s="14">
        <v>89.5</v>
      </c>
      <c r="FY9" s="14">
        <v>87.773570000000007</v>
      </c>
      <c r="FZ9" s="14">
        <v>87.773570000000007</v>
      </c>
      <c r="GA9" s="14">
        <v>1.7264299999999999</v>
      </c>
      <c r="GB9" s="14">
        <v>161.80000000000001</v>
      </c>
      <c r="GC9" s="14">
        <v>165.84565000000001</v>
      </c>
      <c r="GD9" s="14">
        <v>157.27697000000001</v>
      </c>
      <c r="GE9" s="14">
        <v>4.5230300000000003</v>
      </c>
      <c r="GF9" s="14">
        <v>162.19999999999999</v>
      </c>
      <c r="GG9" s="14">
        <v>165.84565000000001</v>
      </c>
      <c r="GH9" s="14">
        <v>157.27697000000001</v>
      </c>
      <c r="GI9" s="14">
        <v>4.9230299999999998</v>
      </c>
      <c r="GJ9" s="14">
        <v>175.9</v>
      </c>
      <c r="GK9" s="14">
        <v>166.34369000000001</v>
      </c>
      <c r="GL9" s="14">
        <v>157.74927</v>
      </c>
      <c r="GM9" s="14">
        <v>18.150729999999999</v>
      </c>
      <c r="GN9" s="14">
        <v>104.7</v>
      </c>
      <c r="GO9" s="14">
        <v>110.48202000000001</v>
      </c>
      <c r="GP9" s="14">
        <v>110.48202000000001</v>
      </c>
      <c r="GQ9" s="14">
        <v>-5.7820200000000002</v>
      </c>
      <c r="GR9" s="14">
        <v>21.5</v>
      </c>
      <c r="GS9" s="14">
        <v>18</v>
      </c>
      <c r="GT9" s="14">
        <v>47.082599999999999</v>
      </c>
      <c r="GU9" s="14">
        <v>-25.582599999999999</v>
      </c>
      <c r="GV9" s="14">
        <v>43.6</v>
      </c>
      <c r="GW9" s="14">
        <v>44.103009999999998</v>
      </c>
      <c r="GX9" s="14">
        <v>44.103009999999998</v>
      </c>
      <c r="GY9" s="14">
        <v>-0.50300999999999996</v>
      </c>
      <c r="GZ9" s="14">
        <v>4</v>
      </c>
      <c r="HA9" s="14">
        <v>4.2062099999999996</v>
      </c>
      <c r="HB9" s="14">
        <v>4.2062099999999996</v>
      </c>
      <c r="HC9" s="14">
        <v>-0.20621</v>
      </c>
      <c r="HD9" s="14">
        <v>17.100000000000001</v>
      </c>
      <c r="HE9" s="14">
        <v>17.28</v>
      </c>
      <c r="HF9" s="14">
        <v>17.28</v>
      </c>
      <c r="HG9" s="14">
        <v>-0.18</v>
      </c>
      <c r="HH9" s="14">
        <v>76.900000000000006</v>
      </c>
      <c r="HI9" s="14">
        <v>174.55948000000001</v>
      </c>
      <c r="HJ9" s="14">
        <v>174.55948000000001</v>
      </c>
      <c r="HK9" s="14">
        <v>-97.659480000000002</v>
      </c>
      <c r="HL9" s="14"/>
      <c r="HM9" s="14"/>
      <c r="HN9" s="14"/>
      <c r="HO9" s="14">
        <v>0</v>
      </c>
      <c r="HP9" s="14"/>
      <c r="HQ9" s="14"/>
      <c r="HR9" s="14"/>
      <c r="HS9" s="14">
        <v>0</v>
      </c>
      <c r="HT9" s="14">
        <v>21.8</v>
      </c>
      <c r="HU9" s="14">
        <v>48.059229999999999</v>
      </c>
      <c r="HV9" s="14">
        <v>31.674420000000001</v>
      </c>
      <c r="HW9" s="14">
        <v>-9.8744200000000006</v>
      </c>
      <c r="HX9" s="14"/>
      <c r="HY9" s="14"/>
      <c r="HZ9" s="14"/>
      <c r="IA9" s="14">
        <v>0</v>
      </c>
      <c r="IB9" s="14"/>
      <c r="IC9" s="14"/>
      <c r="ID9" s="14"/>
      <c r="IE9" s="14">
        <v>0</v>
      </c>
      <c r="IF9" s="14">
        <v>45.7</v>
      </c>
      <c r="IG9" s="14">
        <v>45.265309999999999</v>
      </c>
      <c r="IH9" s="14">
        <v>45.265309999999999</v>
      </c>
      <c r="II9" s="14">
        <v>0.43469000000000002</v>
      </c>
      <c r="IJ9" s="14"/>
      <c r="IK9" s="14"/>
      <c r="IL9" s="14"/>
      <c r="IM9" s="14">
        <v>0</v>
      </c>
      <c r="IN9" s="14"/>
      <c r="IO9" s="14"/>
      <c r="IP9" s="14"/>
      <c r="IQ9" s="14">
        <v>0</v>
      </c>
      <c r="IR9" s="14"/>
      <c r="IS9" s="14"/>
      <c r="IT9" s="14"/>
      <c r="IU9" s="14">
        <v>0</v>
      </c>
      <c r="IV9" s="14">
        <v>126.3</v>
      </c>
      <c r="IW9" s="14">
        <v>126.84735999999999</v>
      </c>
      <c r="IX9" s="14">
        <v>132.83837</v>
      </c>
      <c r="IY9" s="14">
        <v>-6.5383699999999996</v>
      </c>
      <c r="IZ9" s="14"/>
      <c r="JA9" s="14"/>
      <c r="JB9" s="14"/>
      <c r="JC9" s="14">
        <v>0</v>
      </c>
      <c r="JD9" s="14">
        <v>0</v>
      </c>
      <c r="JE9" s="14"/>
      <c r="JF9" s="14"/>
      <c r="JG9" s="14">
        <v>0</v>
      </c>
      <c r="JH9" s="14">
        <v>203</v>
      </c>
      <c r="JI9" s="14">
        <v>202.72200000000001</v>
      </c>
      <c r="JJ9" s="14">
        <v>202.72200000000001</v>
      </c>
      <c r="JK9" s="14">
        <v>0.27800000000000002</v>
      </c>
      <c r="JL9" s="14"/>
      <c r="JM9" s="14"/>
      <c r="JN9" s="14"/>
      <c r="JO9" s="14">
        <v>0</v>
      </c>
      <c r="JP9" s="14">
        <v>74</v>
      </c>
      <c r="JQ9" s="14">
        <v>73.590999999999994</v>
      </c>
      <c r="JR9" s="14">
        <v>73.590999999999994</v>
      </c>
      <c r="JS9" s="14">
        <v>0.40899999999999997</v>
      </c>
      <c r="JT9" s="14">
        <v>36.299999999999997</v>
      </c>
      <c r="JU9" s="14">
        <v>36.905999999999999</v>
      </c>
      <c r="JV9" s="14">
        <v>36.905999999999999</v>
      </c>
      <c r="JW9" s="14">
        <v>-0.60599999999999998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2.2999999999999998</v>
      </c>
      <c r="KW9" s="14">
        <v>2.0425800000000001</v>
      </c>
      <c r="KX9" s="14">
        <v>2.0425800000000001</v>
      </c>
      <c r="KY9" s="14">
        <v>0.25741999999999998</v>
      </c>
      <c r="KZ9" s="14">
        <v>56.6</v>
      </c>
      <c r="LA9" s="14">
        <v>77.631780000000006</v>
      </c>
      <c r="LB9" s="14">
        <v>101.8926</v>
      </c>
      <c r="LC9" s="14">
        <v>-45.2926</v>
      </c>
      <c r="LD9" s="14">
        <v>106.1</v>
      </c>
      <c r="LE9" s="14">
        <v>112.4552</v>
      </c>
      <c r="LF9" s="14">
        <v>107.83906</v>
      </c>
      <c r="LG9" s="14">
        <v>-1.7390600000000001</v>
      </c>
      <c r="LH9" s="14">
        <v>62.1</v>
      </c>
      <c r="LI9" s="14">
        <v>67.199219999999997</v>
      </c>
      <c r="LJ9" s="14">
        <v>67.199219999999997</v>
      </c>
      <c r="LK9" s="14">
        <v>-5.0992199999999999</v>
      </c>
      <c r="LL9" s="14">
        <v>62.9</v>
      </c>
      <c r="LM9" s="14">
        <v>65.84366</v>
      </c>
      <c r="LN9" s="14">
        <v>65.84366</v>
      </c>
      <c r="LO9" s="14">
        <v>-2.9436599999999999</v>
      </c>
      <c r="LP9" s="14">
        <v>29.5</v>
      </c>
      <c r="LQ9" s="14">
        <v>29.980560000000001</v>
      </c>
      <c r="LR9" s="14">
        <v>29.980560000000001</v>
      </c>
      <c r="LS9" s="14">
        <v>-0.48055999999999999</v>
      </c>
      <c r="LT9" s="14"/>
      <c r="LU9" s="14"/>
      <c r="LV9" s="14"/>
      <c r="LW9" s="14">
        <v>0</v>
      </c>
      <c r="LX9" s="14">
        <v>0</v>
      </c>
      <c r="LY9" s="14"/>
      <c r="LZ9" s="14"/>
      <c r="MA9" s="14">
        <v>0</v>
      </c>
      <c r="MB9" s="14">
        <v>0</v>
      </c>
      <c r="MC9" s="14"/>
      <c r="MD9" s="14"/>
      <c r="ME9" s="14">
        <v>0</v>
      </c>
      <c r="MF9" s="14">
        <v>142.1</v>
      </c>
      <c r="MG9" s="14">
        <v>153.06012000000001</v>
      </c>
      <c r="MH9" s="14">
        <v>153.06012000000001</v>
      </c>
      <c r="MI9" s="14">
        <v>-10.96012</v>
      </c>
      <c r="MJ9" s="14">
        <v>143.19999999999999</v>
      </c>
      <c r="MK9" s="14">
        <v>153.06012000000001</v>
      </c>
      <c r="ML9" s="14">
        <v>153.06012000000001</v>
      </c>
      <c r="MM9" s="14">
        <v>-9.8601200000000002</v>
      </c>
      <c r="MN9" s="14">
        <v>147.19999999999999</v>
      </c>
      <c r="MO9" s="14">
        <v>153.51975999999999</v>
      </c>
      <c r="MP9" s="14">
        <v>153.51975999999999</v>
      </c>
      <c r="MQ9" s="14">
        <v>-6.3197599999999996</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6.8</v>
      </c>
      <c r="NU9" s="14">
        <v>5.5404</v>
      </c>
      <c r="NV9" s="14">
        <v>5.5404</v>
      </c>
      <c r="NW9" s="14">
        <v>1.2596000000000001</v>
      </c>
      <c r="NX9" s="14">
        <v>4.0999999999999996</v>
      </c>
      <c r="NY9" s="14">
        <v>5.8124000000000002</v>
      </c>
      <c r="NZ9" s="14">
        <v>5.8124000000000002</v>
      </c>
      <c r="OA9" s="14">
        <v>-1.7123999999999999</v>
      </c>
      <c r="OB9" s="14">
        <v>20</v>
      </c>
      <c r="OC9" s="14">
        <v>20</v>
      </c>
      <c r="OD9" s="14">
        <v>17.492709999999999</v>
      </c>
      <c r="OE9" s="14">
        <v>2.5072899999999998</v>
      </c>
      <c r="OF9" s="14"/>
      <c r="OG9" s="14"/>
      <c r="OH9" s="14"/>
      <c r="OI9" s="14">
        <v>0</v>
      </c>
      <c r="OJ9" s="14">
        <v>81.8</v>
      </c>
      <c r="OK9" s="14">
        <v>75.680000000000007</v>
      </c>
      <c r="OL9" s="14">
        <v>75.680000000000007</v>
      </c>
      <c r="OM9" s="14">
        <v>6.12</v>
      </c>
      <c r="ON9" s="14">
        <v>0</v>
      </c>
      <c r="OO9" s="14"/>
      <c r="OP9" s="14"/>
      <c r="OQ9" s="14">
        <v>0</v>
      </c>
      <c r="OR9" s="14">
        <v>0</v>
      </c>
      <c r="OS9" s="14">
        <v>1.0229999999999999</v>
      </c>
      <c r="OT9" s="14">
        <v>1.0229999999999999</v>
      </c>
      <c r="OU9" s="14">
        <v>-1.0229999999999999</v>
      </c>
      <c r="OV9" s="14">
        <v>0</v>
      </c>
      <c r="OW9" s="14"/>
      <c r="OX9" s="14"/>
      <c r="OY9" s="14">
        <v>0</v>
      </c>
      <c r="OZ9" s="14">
        <v>20.2</v>
      </c>
      <c r="PA9" s="14">
        <v>19.436350000000001</v>
      </c>
      <c r="PB9" s="14">
        <v>19.436350000000001</v>
      </c>
      <c r="PC9" s="14">
        <v>0.76365000000000005</v>
      </c>
      <c r="PD9" s="14">
        <v>10</v>
      </c>
      <c r="PE9" s="14">
        <v>9.9830000000000005</v>
      </c>
      <c r="PF9" s="14">
        <v>9.9830000000000005</v>
      </c>
      <c r="PG9" s="14">
        <v>1.7000000000000001E-2</v>
      </c>
      <c r="PH9" s="14">
        <v>5.6</v>
      </c>
      <c r="PI9" s="14">
        <v>5.67</v>
      </c>
      <c r="PJ9" s="14">
        <v>5.67</v>
      </c>
      <c r="PK9" s="14">
        <v>-7.0000000000000007E-2</v>
      </c>
      <c r="PL9" s="14">
        <v>0</v>
      </c>
      <c r="PM9" s="14"/>
      <c r="PN9" s="14"/>
      <c r="PO9" s="14">
        <v>0</v>
      </c>
      <c r="PP9" s="14">
        <v>2</v>
      </c>
      <c r="PQ9" s="14">
        <v>1</v>
      </c>
      <c r="PR9" s="14">
        <v>1</v>
      </c>
      <c r="PS9" s="14">
        <v>1</v>
      </c>
      <c r="PT9" s="14">
        <v>3.6</v>
      </c>
      <c r="PU9" s="14">
        <v>3.2</v>
      </c>
      <c r="PV9" s="14">
        <v>3.2</v>
      </c>
      <c r="PW9" s="14">
        <v>0.4</v>
      </c>
      <c r="PX9" s="14">
        <v>5.0999999999999996</v>
      </c>
      <c r="PY9" s="14">
        <v>4.7</v>
      </c>
      <c r="PZ9" s="14">
        <v>4.7</v>
      </c>
      <c r="QA9" s="14">
        <v>0.4</v>
      </c>
      <c r="QB9" s="14">
        <v>19.899999999999999</v>
      </c>
      <c r="QC9" s="14">
        <v>20.274049999999999</v>
      </c>
      <c r="QD9" s="14">
        <v>20.274049999999999</v>
      </c>
      <c r="QE9" s="14">
        <v>-0.37404999999999999</v>
      </c>
      <c r="QF9" s="14">
        <v>20</v>
      </c>
      <c r="QG9" s="14">
        <v>19.436350000000001</v>
      </c>
      <c r="QH9" s="14">
        <v>19.436350000000001</v>
      </c>
      <c r="QI9" s="14">
        <v>0.56364999999999998</v>
      </c>
      <c r="QJ9" s="14">
        <v>18.8</v>
      </c>
      <c r="QK9" s="14">
        <v>17.492709999999999</v>
      </c>
      <c r="QL9" s="14">
        <v>17.492709999999999</v>
      </c>
      <c r="QM9" s="14">
        <v>1.3072900000000001</v>
      </c>
      <c r="QN9" s="14">
        <v>3.4</v>
      </c>
      <c r="QO9" s="14">
        <v>3.4</v>
      </c>
      <c r="QP9" s="14">
        <v>3.4</v>
      </c>
      <c r="QQ9" s="14">
        <v>0</v>
      </c>
      <c r="QR9" s="14"/>
      <c r="QS9" s="14"/>
      <c r="QT9" s="14"/>
      <c r="QU9" s="14">
        <v>0</v>
      </c>
      <c r="QV9" s="14">
        <v>0</v>
      </c>
      <c r="QW9" s="14"/>
      <c r="QX9" s="14"/>
      <c r="QY9" s="14">
        <v>0</v>
      </c>
      <c r="QZ9" s="14">
        <v>0</v>
      </c>
      <c r="RA9" s="14"/>
      <c r="RB9" s="14"/>
      <c r="RC9" s="14">
        <v>0</v>
      </c>
      <c r="RD9" s="14">
        <v>28.7</v>
      </c>
      <c r="RE9" s="14">
        <v>21.75</v>
      </c>
      <c r="RF9" s="14">
        <v>21.75</v>
      </c>
      <c r="RG9" s="14">
        <v>6.95</v>
      </c>
      <c r="RH9" s="14">
        <v>74.900000000000006</v>
      </c>
      <c r="RI9" s="14">
        <v>68.394999999999996</v>
      </c>
      <c r="RJ9" s="14">
        <v>68.394999999999996</v>
      </c>
      <c r="RK9" s="14">
        <v>6.5049999999999999</v>
      </c>
      <c r="RL9" s="14">
        <v>0</v>
      </c>
      <c r="RM9" s="14"/>
      <c r="RN9" s="14"/>
      <c r="RO9" s="14">
        <v>0</v>
      </c>
      <c r="RP9" s="14">
        <v>3.4</v>
      </c>
      <c r="RQ9" s="14">
        <v>3.5009999999999999</v>
      </c>
      <c r="RR9" s="14">
        <v>3.5009999999999999</v>
      </c>
      <c r="RS9" s="14">
        <v>-0.10100000000000001</v>
      </c>
      <c r="RT9" s="14">
        <v>8.1999999999999993</v>
      </c>
      <c r="RU9" s="14">
        <v>11.127280000000001</v>
      </c>
      <c r="RV9" s="14">
        <v>12.63372</v>
      </c>
      <c r="RW9" s="14">
        <v>-4.4337200000000001</v>
      </c>
      <c r="RX9" s="14">
        <v>3</v>
      </c>
      <c r="RY9" s="14">
        <v>2</v>
      </c>
      <c r="RZ9" s="14">
        <v>2</v>
      </c>
      <c r="SA9" s="14">
        <v>1</v>
      </c>
      <c r="SB9" s="14">
        <v>0</v>
      </c>
      <c r="SC9" s="14"/>
      <c r="SD9" s="14">
        <v>0.4</v>
      </c>
      <c r="SE9" s="14">
        <v>-0.4</v>
      </c>
      <c r="SF9" s="14">
        <v>0</v>
      </c>
      <c r="SG9" s="14"/>
      <c r="SH9" s="14"/>
      <c r="SI9" s="14">
        <v>0</v>
      </c>
      <c r="SJ9" s="14">
        <v>19.8</v>
      </c>
      <c r="SK9" s="14">
        <v>20</v>
      </c>
      <c r="SL9" s="14">
        <v>19.1448</v>
      </c>
      <c r="SM9" s="14">
        <v>0.6552</v>
      </c>
      <c r="SN9" s="14">
        <v>9.9</v>
      </c>
      <c r="SO9" s="14">
        <v>9</v>
      </c>
      <c r="SP9" s="14">
        <v>9</v>
      </c>
      <c r="SQ9" s="14">
        <v>0.9</v>
      </c>
      <c r="SR9" s="14">
        <v>20.2</v>
      </c>
      <c r="SS9" s="14">
        <v>20</v>
      </c>
      <c r="ST9" s="14">
        <v>19.436350000000001</v>
      </c>
      <c r="SU9" s="14">
        <v>0.76365000000000005</v>
      </c>
      <c r="SV9" s="14">
        <v>20.2</v>
      </c>
      <c r="SW9" s="14">
        <v>20</v>
      </c>
      <c r="SX9" s="14">
        <v>19.436350000000001</v>
      </c>
      <c r="SY9" s="14">
        <v>0.76365000000000005</v>
      </c>
      <c r="SZ9" s="14">
        <v>20.100000000000001</v>
      </c>
      <c r="TA9" s="14">
        <v>20</v>
      </c>
      <c r="TB9" s="14">
        <v>19.241980000000002</v>
      </c>
      <c r="TC9" s="14">
        <v>0.85802</v>
      </c>
      <c r="TD9" s="14">
        <v>8.5</v>
      </c>
      <c r="TE9" s="14">
        <v>6.3819999999999997</v>
      </c>
      <c r="TF9" s="14">
        <v>6.3819999999999997</v>
      </c>
      <c r="TG9" s="14">
        <v>2.1179999999999999</v>
      </c>
      <c r="TH9" s="14">
        <v>23.8</v>
      </c>
      <c r="TI9" s="14">
        <v>14.85</v>
      </c>
      <c r="TJ9" s="14">
        <v>14.85</v>
      </c>
      <c r="TK9" s="14">
        <v>8.9499999999999993</v>
      </c>
      <c r="TL9" s="14">
        <v>0</v>
      </c>
      <c r="TM9" s="14"/>
      <c r="TN9" s="14"/>
      <c r="TO9" s="14">
        <v>0</v>
      </c>
      <c r="TP9" s="14">
        <v>45.5</v>
      </c>
      <c r="TQ9" s="14">
        <v>63.619</v>
      </c>
      <c r="TR9" s="14">
        <v>63.619</v>
      </c>
      <c r="TS9" s="14">
        <v>-18.119</v>
      </c>
      <c r="TT9" s="14">
        <v>92.2</v>
      </c>
      <c r="TU9" s="14">
        <v>76.209000000000003</v>
      </c>
      <c r="TV9" s="14">
        <v>76.209000000000003</v>
      </c>
      <c r="TW9" s="14">
        <v>15.991</v>
      </c>
      <c r="TX9" s="14">
        <v>3.9</v>
      </c>
      <c r="TY9" s="14">
        <v>1.796</v>
      </c>
      <c r="TZ9" s="14">
        <v>1.796</v>
      </c>
      <c r="UA9" s="14">
        <v>2.1040000000000001</v>
      </c>
      <c r="UB9" s="14">
        <v>3.2</v>
      </c>
      <c r="UC9" s="14">
        <v>2.2949999999999999</v>
      </c>
      <c r="UD9" s="14">
        <v>2.2949999999999999</v>
      </c>
      <c r="UE9" s="14">
        <v>0.90500000000000003</v>
      </c>
      <c r="UF9" s="14">
        <v>0</v>
      </c>
      <c r="UG9" s="14"/>
      <c r="UH9" s="14"/>
      <c r="UI9" s="14">
        <v>0</v>
      </c>
      <c r="UJ9" s="14">
        <v>20.9</v>
      </c>
      <c r="UK9" s="14">
        <v>21</v>
      </c>
      <c r="UL9" s="14">
        <v>19.436350000000001</v>
      </c>
      <c r="UM9" s="14">
        <v>1.4636499999999999</v>
      </c>
      <c r="UN9" s="14">
        <v>8.1</v>
      </c>
      <c r="UO9" s="14">
        <v>8.1999999999999993</v>
      </c>
      <c r="UP9" s="14">
        <v>8.1999999999999993</v>
      </c>
      <c r="UQ9" s="14">
        <v>-0.1</v>
      </c>
      <c r="UR9" s="14">
        <v>0</v>
      </c>
      <c r="US9" s="14">
        <v>6.7</v>
      </c>
      <c r="UT9" s="14">
        <v>6.7</v>
      </c>
      <c r="UU9" s="14">
        <v>-6.7</v>
      </c>
      <c r="UV9" s="14">
        <v>16</v>
      </c>
      <c r="UW9" s="14">
        <v>20</v>
      </c>
      <c r="UX9" s="14">
        <v>19.436350000000001</v>
      </c>
      <c r="UY9" s="14">
        <v>-3.43635</v>
      </c>
      <c r="UZ9" s="14">
        <v>20.399999999999999</v>
      </c>
      <c r="VA9" s="14">
        <v>20</v>
      </c>
      <c r="VB9" s="14">
        <v>19.436350000000001</v>
      </c>
      <c r="VC9" s="14">
        <v>0.96365000000000001</v>
      </c>
      <c r="VD9" s="14">
        <v>20.100000000000001</v>
      </c>
      <c r="VE9" s="14">
        <v>20</v>
      </c>
      <c r="VF9" s="14">
        <v>19.436350000000001</v>
      </c>
      <c r="VG9" s="14">
        <v>0.66364999999999996</v>
      </c>
      <c r="VH9" s="14">
        <v>0</v>
      </c>
      <c r="VI9" s="14">
        <v>0.79900000000000004</v>
      </c>
      <c r="VJ9" s="14">
        <v>0.79900000000000004</v>
      </c>
      <c r="VK9" s="14">
        <v>-0.79900000000000004</v>
      </c>
      <c r="VL9" s="14">
        <v>0</v>
      </c>
      <c r="VM9" s="14"/>
      <c r="VN9" s="14"/>
      <c r="VO9" s="14">
        <v>0</v>
      </c>
      <c r="VP9" s="14">
        <v>0</v>
      </c>
      <c r="VQ9" s="14"/>
      <c r="VR9" s="14"/>
      <c r="VS9" s="14">
        <v>0</v>
      </c>
      <c r="VT9" s="14">
        <v>0</v>
      </c>
      <c r="VU9" s="14"/>
      <c r="VV9" s="14"/>
      <c r="VW9" s="14">
        <v>0</v>
      </c>
      <c r="VX9" s="14">
        <v>0.3</v>
      </c>
      <c r="VY9" s="14">
        <v>0.6</v>
      </c>
      <c r="VZ9" s="14">
        <v>0.6</v>
      </c>
      <c r="WA9" s="14">
        <v>-0.3</v>
      </c>
      <c r="WB9" s="14">
        <v>21.1</v>
      </c>
      <c r="WC9" s="14">
        <v>55.72</v>
      </c>
      <c r="WD9" s="14">
        <v>55.72</v>
      </c>
      <c r="WE9" s="14">
        <v>-34.619999999999997</v>
      </c>
      <c r="WF9" s="14">
        <v>21.8</v>
      </c>
      <c r="WG9" s="14">
        <v>51.281999999999996</v>
      </c>
      <c r="WH9" s="14">
        <v>51.281999999999996</v>
      </c>
      <c r="WI9" s="14">
        <v>-29.481999999999999</v>
      </c>
      <c r="WJ9" s="14">
        <v>0</v>
      </c>
      <c r="WK9" s="14"/>
      <c r="WL9" s="14"/>
      <c r="WM9" s="14">
        <v>0</v>
      </c>
      <c r="WN9" s="14">
        <v>4.4000000000000004</v>
      </c>
      <c r="WO9" s="14">
        <v>4.2</v>
      </c>
      <c r="WP9" s="14">
        <v>4.2</v>
      </c>
      <c r="WQ9" s="14">
        <v>0.2</v>
      </c>
      <c r="WR9" s="14">
        <v>1.2</v>
      </c>
      <c r="WS9" s="14">
        <v>1.2</v>
      </c>
      <c r="WT9" s="14">
        <v>1.2</v>
      </c>
      <c r="WU9" s="14">
        <v>0</v>
      </c>
      <c r="WV9" s="14">
        <v>1.2</v>
      </c>
      <c r="WW9" s="14"/>
      <c r="WX9" s="14">
        <v>1.2</v>
      </c>
      <c r="WY9" s="14">
        <v>0</v>
      </c>
      <c r="WZ9" s="14">
        <v>1.2</v>
      </c>
      <c r="XA9" s="14">
        <v>1.4</v>
      </c>
      <c r="XB9" s="14">
        <v>1.4</v>
      </c>
      <c r="XC9" s="14">
        <v>-0.2</v>
      </c>
      <c r="XD9" s="14">
        <v>0</v>
      </c>
      <c r="XE9" s="14"/>
      <c r="XF9" s="14"/>
      <c r="XG9" s="14">
        <v>0</v>
      </c>
      <c r="XH9" s="14">
        <v>9.1</v>
      </c>
      <c r="XI9" s="14">
        <v>9</v>
      </c>
      <c r="XJ9" s="14">
        <v>9</v>
      </c>
      <c r="XK9" s="14">
        <v>0.1</v>
      </c>
      <c r="XL9" s="14">
        <v>20.2</v>
      </c>
      <c r="XM9" s="14">
        <v>20</v>
      </c>
      <c r="XN9" s="14">
        <v>19.241980000000002</v>
      </c>
      <c r="XO9" s="14">
        <v>0.95801999999999998</v>
      </c>
      <c r="XP9" s="14">
        <v>0</v>
      </c>
      <c r="XQ9" s="14">
        <v>10.7</v>
      </c>
      <c r="XR9" s="14">
        <v>10.7</v>
      </c>
      <c r="XS9" s="14">
        <v>-10.7</v>
      </c>
      <c r="XT9" s="14">
        <v>27.2</v>
      </c>
      <c r="XU9" s="14">
        <v>30.5</v>
      </c>
      <c r="XV9" s="14">
        <v>29</v>
      </c>
      <c r="XW9" s="14">
        <v>-1.8</v>
      </c>
      <c r="XX9" s="14">
        <v>34.200000000000003</v>
      </c>
      <c r="XY9" s="14">
        <v>30.5</v>
      </c>
      <c r="XZ9" s="14">
        <v>29</v>
      </c>
      <c r="YA9" s="14">
        <v>5.2</v>
      </c>
      <c r="YB9" s="14">
        <v>14.3</v>
      </c>
      <c r="YC9" s="14">
        <v>14</v>
      </c>
      <c r="YD9" s="14">
        <v>14</v>
      </c>
      <c r="YE9" s="14">
        <v>0.3</v>
      </c>
      <c r="YF9" s="14">
        <v>16.3</v>
      </c>
      <c r="YG9" s="14"/>
      <c r="YH9" s="14">
        <v>18</v>
      </c>
      <c r="YI9" s="14">
        <v>-1.7</v>
      </c>
      <c r="YJ9" s="14">
        <v>8.4</v>
      </c>
      <c r="YK9" s="14">
        <v>8.3000000000000007</v>
      </c>
      <c r="YL9" s="14">
        <v>8.3000000000000007</v>
      </c>
      <c r="YM9" s="14">
        <v>0.1</v>
      </c>
      <c r="YN9" s="14">
        <v>11</v>
      </c>
      <c r="YO9" s="14">
        <v>11</v>
      </c>
      <c r="YP9" s="14">
        <v>11</v>
      </c>
      <c r="YQ9" s="14">
        <v>0</v>
      </c>
      <c r="YR9" s="14">
        <v>22</v>
      </c>
      <c r="YS9" s="14">
        <v>22</v>
      </c>
      <c r="YT9" s="14">
        <v>22</v>
      </c>
      <c r="YU9" s="14">
        <v>0</v>
      </c>
    </row>
    <row r="10" spans="1:671" ht="24" customHeight="1" x14ac:dyDescent="0.3">
      <c r="A10" s="1"/>
      <c r="B10" s="16" t="s">
        <v>54</v>
      </c>
      <c r="C10" s="16" t="s">
        <v>849</v>
      </c>
      <c r="D10" s="17">
        <v>202.6</v>
      </c>
      <c r="E10" s="17">
        <v>203.40136000000001</v>
      </c>
      <c r="F10" s="17">
        <v>203.40136000000001</v>
      </c>
      <c r="G10" s="17">
        <v>-0.80135999999999996</v>
      </c>
      <c r="H10" s="17">
        <v>634.29999999999995</v>
      </c>
      <c r="I10" s="17">
        <v>631.22380999999996</v>
      </c>
      <c r="J10" s="17">
        <v>631.22380999999996</v>
      </c>
      <c r="K10" s="17">
        <v>3.07619</v>
      </c>
      <c r="L10" s="17">
        <v>213.5</v>
      </c>
      <c r="M10" s="17">
        <v>205.54789</v>
      </c>
      <c r="N10" s="17">
        <v>205.54789</v>
      </c>
      <c r="O10" s="17">
        <v>7.9521100000000002</v>
      </c>
      <c r="P10" s="17"/>
      <c r="Q10" s="17"/>
      <c r="R10" s="17"/>
      <c r="S10" s="17">
        <v>0</v>
      </c>
      <c r="T10" s="17"/>
      <c r="U10" s="17"/>
      <c r="V10" s="17"/>
      <c r="W10" s="17">
        <v>0</v>
      </c>
      <c r="X10" s="17">
        <v>90.3</v>
      </c>
      <c r="Y10" s="17">
        <v>91.867829999999998</v>
      </c>
      <c r="Z10" s="17">
        <v>91.867829999999998</v>
      </c>
      <c r="AA10" s="17">
        <v>-1.5678300000000001</v>
      </c>
      <c r="AB10" s="17">
        <v>242.3</v>
      </c>
      <c r="AC10" s="17">
        <v>242</v>
      </c>
      <c r="AD10" s="17">
        <v>242</v>
      </c>
      <c r="AE10" s="17">
        <v>0.3</v>
      </c>
      <c r="AF10" s="17">
        <v>0</v>
      </c>
      <c r="AG10" s="17"/>
      <c r="AH10" s="17"/>
      <c r="AI10" s="17">
        <v>0</v>
      </c>
      <c r="AJ10" s="17"/>
      <c r="AK10" s="17"/>
      <c r="AL10" s="17"/>
      <c r="AM10" s="17">
        <v>0</v>
      </c>
      <c r="AN10" s="17">
        <v>0</v>
      </c>
      <c r="AO10" s="17"/>
      <c r="AP10" s="17"/>
      <c r="AQ10" s="17">
        <v>0</v>
      </c>
      <c r="AR10" s="17">
        <v>104.9</v>
      </c>
      <c r="AS10" s="17">
        <v>30</v>
      </c>
      <c r="AT10" s="17"/>
      <c r="AU10" s="17">
        <v>104.9</v>
      </c>
      <c r="AV10" s="17">
        <v>0</v>
      </c>
      <c r="AW10" s="17"/>
      <c r="AX10" s="17">
        <v>30</v>
      </c>
      <c r="AY10" s="17">
        <v>-30</v>
      </c>
      <c r="AZ10" s="17"/>
      <c r="BA10" s="17"/>
      <c r="BB10" s="17"/>
      <c r="BC10" s="17">
        <v>0</v>
      </c>
      <c r="BD10" s="17">
        <v>208.1</v>
      </c>
      <c r="BE10" s="17">
        <v>207.24285</v>
      </c>
      <c r="BF10" s="17">
        <v>207.24285</v>
      </c>
      <c r="BG10" s="17">
        <v>0.85714999999999997</v>
      </c>
      <c r="BH10" s="17">
        <v>109.2</v>
      </c>
      <c r="BI10" s="17">
        <v>103.93259999999999</v>
      </c>
      <c r="BJ10" s="17">
        <v>103.93259999999999</v>
      </c>
      <c r="BK10" s="17">
        <v>5.2674000000000003</v>
      </c>
      <c r="BL10" s="17">
        <v>557.79999999999995</v>
      </c>
      <c r="BM10" s="17">
        <v>566.08941000000004</v>
      </c>
      <c r="BN10" s="17">
        <v>566.08941000000004</v>
      </c>
      <c r="BO10" s="17">
        <v>-8.2894100000000002</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165.7</v>
      </c>
      <c r="CK10" s="17">
        <v>164.06706</v>
      </c>
      <c r="CL10" s="17">
        <v>164.06706</v>
      </c>
      <c r="CM10" s="17">
        <v>1.6329400000000001</v>
      </c>
      <c r="CN10" s="17">
        <v>7.3</v>
      </c>
      <c r="CO10" s="17">
        <v>5.1383299999999998</v>
      </c>
      <c r="CP10" s="17">
        <v>5.1383299999999998</v>
      </c>
      <c r="CQ10" s="17">
        <v>2.16167</v>
      </c>
      <c r="CR10" s="17">
        <v>4.5999999999999996</v>
      </c>
      <c r="CS10" s="17">
        <v>2.8205</v>
      </c>
      <c r="CT10" s="17">
        <v>2.8205</v>
      </c>
      <c r="CU10" s="17">
        <v>1.7795000000000001</v>
      </c>
      <c r="CV10" s="17"/>
      <c r="CW10" s="17"/>
      <c r="CX10" s="17"/>
      <c r="CY10" s="17">
        <v>0</v>
      </c>
      <c r="CZ10" s="17">
        <v>6.1</v>
      </c>
      <c r="DA10" s="17">
        <v>6.8787000000000003</v>
      </c>
      <c r="DB10" s="17">
        <v>6.8787000000000003</v>
      </c>
      <c r="DC10" s="17">
        <v>-0.77869999999999995</v>
      </c>
      <c r="DD10" s="17">
        <v>12.6</v>
      </c>
      <c r="DE10" s="17">
        <v>12</v>
      </c>
      <c r="DF10" s="17">
        <v>12</v>
      </c>
      <c r="DG10" s="17">
        <v>0.6</v>
      </c>
      <c r="DH10" s="17">
        <v>142.6</v>
      </c>
      <c r="DI10" s="17">
        <v>141.58498</v>
      </c>
      <c r="DJ10" s="17">
        <v>142.44412</v>
      </c>
      <c r="DK10" s="17">
        <v>0.15587999999999999</v>
      </c>
      <c r="DL10" s="17"/>
      <c r="DM10" s="17"/>
      <c r="DN10" s="17"/>
      <c r="DO10" s="17">
        <v>0</v>
      </c>
      <c r="DP10" s="17"/>
      <c r="DQ10" s="17"/>
      <c r="DR10" s="17"/>
      <c r="DS10" s="17">
        <v>0</v>
      </c>
      <c r="DT10" s="17">
        <v>0</v>
      </c>
      <c r="DU10" s="17"/>
      <c r="DV10" s="17"/>
      <c r="DW10" s="17">
        <v>0</v>
      </c>
      <c r="DX10" s="17"/>
      <c r="DY10" s="17"/>
      <c r="DZ10" s="17"/>
      <c r="EA10" s="17">
        <v>0</v>
      </c>
      <c r="EB10" s="17">
        <v>111</v>
      </c>
      <c r="EC10" s="17">
        <v>112.46647</v>
      </c>
      <c r="ED10" s="17">
        <v>112.46647</v>
      </c>
      <c r="EE10" s="17">
        <v>-1.4664699999999999</v>
      </c>
      <c r="EF10" s="17">
        <v>215.1</v>
      </c>
      <c r="EG10" s="17">
        <v>220.69499999999999</v>
      </c>
      <c r="EH10" s="17">
        <v>220.69499999999999</v>
      </c>
      <c r="EI10" s="17">
        <v>-5.5949999999999998</v>
      </c>
      <c r="EJ10" s="17"/>
      <c r="EK10" s="17"/>
      <c r="EL10" s="17"/>
      <c r="EM10" s="17">
        <v>0</v>
      </c>
      <c r="EN10" s="17"/>
      <c r="EO10" s="17"/>
      <c r="EP10" s="17"/>
      <c r="EQ10" s="17">
        <v>0</v>
      </c>
      <c r="ER10" s="17"/>
      <c r="ES10" s="17"/>
      <c r="ET10" s="17"/>
      <c r="EU10" s="17">
        <v>0</v>
      </c>
      <c r="EV10" s="17">
        <v>6.5</v>
      </c>
      <c r="EW10" s="17">
        <v>6.39</v>
      </c>
      <c r="EX10" s="17">
        <v>6.39</v>
      </c>
      <c r="EY10" s="17">
        <v>0.11</v>
      </c>
      <c r="EZ10" s="17">
        <v>462.3</v>
      </c>
      <c r="FA10" s="17">
        <v>457.09426999999999</v>
      </c>
      <c r="FB10" s="17">
        <v>457.09426999999999</v>
      </c>
      <c r="FC10" s="17">
        <v>5.20573</v>
      </c>
      <c r="FD10" s="17">
        <v>79.8</v>
      </c>
      <c r="FE10" s="17">
        <v>81.635570000000001</v>
      </c>
      <c r="FF10" s="17">
        <v>81.635570000000001</v>
      </c>
      <c r="FG10" s="17">
        <v>-1.8355699999999999</v>
      </c>
      <c r="FH10" s="17">
        <v>147</v>
      </c>
      <c r="FI10" s="17">
        <v>149.98721</v>
      </c>
      <c r="FJ10" s="17">
        <v>149.98721</v>
      </c>
      <c r="FK10" s="17">
        <v>-2.9872100000000001</v>
      </c>
      <c r="FL10" s="17">
        <v>41.9</v>
      </c>
      <c r="FM10" s="17">
        <v>41.89893</v>
      </c>
      <c r="FN10" s="17">
        <v>41.89893</v>
      </c>
      <c r="FO10" s="17">
        <v>1.07E-3</v>
      </c>
      <c r="FP10" s="17">
        <v>18.399999999999999</v>
      </c>
      <c r="FQ10" s="17">
        <v>19.21088</v>
      </c>
      <c r="FR10" s="17">
        <v>19.21088</v>
      </c>
      <c r="FS10" s="17">
        <v>-0.81088000000000005</v>
      </c>
      <c r="FT10" s="17">
        <v>18.8</v>
      </c>
      <c r="FU10" s="17">
        <v>18.172979999999999</v>
      </c>
      <c r="FV10" s="17">
        <v>18.172979999999999</v>
      </c>
      <c r="FW10" s="17">
        <v>0.62702000000000002</v>
      </c>
      <c r="FX10" s="17">
        <v>90.1</v>
      </c>
      <c r="FY10" s="17">
        <v>87.773570000000007</v>
      </c>
      <c r="FZ10" s="17">
        <v>87.773570000000007</v>
      </c>
      <c r="GA10" s="17">
        <v>2.3264300000000002</v>
      </c>
      <c r="GB10" s="17">
        <v>158.80000000000001</v>
      </c>
      <c r="GC10" s="17">
        <v>165.84565000000001</v>
      </c>
      <c r="GD10" s="17">
        <v>157.27697000000001</v>
      </c>
      <c r="GE10" s="17">
        <v>1.5230300000000001</v>
      </c>
      <c r="GF10" s="17">
        <v>158.80000000000001</v>
      </c>
      <c r="GG10" s="17">
        <v>165.84565000000001</v>
      </c>
      <c r="GH10" s="17">
        <v>157.27697000000001</v>
      </c>
      <c r="GI10" s="17">
        <v>1.5230300000000001</v>
      </c>
      <c r="GJ10" s="17">
        <v>171.6</v>
      </c>
      <c r="GK10" s="17">
        <v>166.34369000000001</v>
      </c>
      <c r="GL10" s="17">
        <v>157.74927</v>
      </c>
      <c r="GM10" s="17">
        <v>13.85073</v>
      </c>
      <c r="GN10" s="17">
        <v>107.7</v>
      </c>
      <c r="GO10" s="17">
        <v>110.48202000000001</v>
      </c>
      <c r="GP10" s="17">
        <v>110.48202000000001</v>
      </c>
      <c r="GQ10" s="17">
        <v>-2.7820200000000002</v>
      </c>
      <c r="GR10" s="17">
        <v>17.600000000000001</v>
      </c>
      <c r="GS10" s="17">
        <v>18</v>
      </c>
      <c r="GT10" s="17">
        <v>47.082599999999999</v>
      </c>
      <c r="GU10" s="17">
        <v>-29.482600000000001</v>
      </c>
      <c r="GV10" s="17">
        <v>43.5</v>
      </c>
      <c r="GW10" s="17">
        <v>44.103009999999998</v>
      </c>
      <c r="GX10" s="17">
        <v>44.103009999999998</v>
      </c>
      <c r="GY10" s="17">
        <v>-0.60301000000000005</v>
      </c>
      <c r="GZ10" s="17">
        <v>4</v>
      </c>
      <c r="HA10" s="17">
        <v>4.2062099999999996</v>
      </c>
      <c r="HB10" s="17">
        <v>4.2062099999999996</v>
      </c>
      <c r="HC10" s="17">
        <v>-0.20621</v>
      </c>
      <c r="HD10" s="17">
        <v>17.100000000000001</v>
      </c>
      <c r="HE10" s="17">
        <v>17.28</v>
      </c>
      <c r="HF10" s="17">
        <v>17.28</v>
      </c>
      <c r="HG10" s="17">
        <v>-0.18</v>
      </c>
      <c r="HH10" s="17">
        <v>80.7</v>
      </c>
      <c r="HI10" s="17">
        <v>174.55948000000001</v>
      </c>
      <c r="HJ10" s="17">
        <v>174.55948000000001</v>
      </c>
      <c r="HK10" s="17">
        <v>-93.859480000000005</v>
      </c>
      <c r="HL10" s="17"/>
      <c r="HM10" s="17"/>
      <c r="HN10" s="17"/>
      <c r="HO10" s="17">
        <v>0</v>
      </c>
      <c r="HP10" s="17"/>
      <c r="HQ10" s="17"/>
      <c r="HR10" s="17"/>
      <c r="HS10" s="17">
        <v>0</v>
      </c>
      <c r="HT10" s="17">
        <v>22.8</v>
      </c>
      <c r="HU10" s="17">
        <v>25.289629999999999</v>
      </c>
      <c r="HV10" s="17">
        <v>48.059229999999999</v>
      </c>
      <c r="HW10" s="17">
        <v>-25.259229999999999</v>
      </c>
      <c r="HX10" s="17"/>
      <c r="HY10" s="17"/>
      <c r="HZ10" s="17"/>
      <c r="IA10" s="17">
        <v>0</v>
      </c>
      <c r="IB10" s="17"/>
      <c r="IC10" s="17"/>
      <c r="ID10" s="17"/>
      <c r="IE10" s="17">
        <v>0</v>
      </c>
      <c r="IF10" s="17">
        <v>45.9</v>
      </c>
      <c r="IG10" s="17">
        <v>45.265309999999999</v>
      </c>
      <c r="IH10" s="17">
        <v>45.265309999999999</v>
      </c>
      <c r="II10" s="17">
        <v>0.63468999999999998</v>
      </c>
      <c r="IJ10" s="17"/>
      <c r="IK10" s="17"/>
      <c r="IL10" s="17"/>
      <c r="IM10" s="17">
        <v>0</v>
      </c>
      <c r="IN10" s="17"/>
      <c r="IO10" s="17"/>
      <c r="IP10" s="17"/>
      <c r="IQ10" s="17">
        <v>0</v>
      </c>
      <c r="IR10" s="17"/>
      <c r="IS10" s="17"/>
      <c r="IT10" s="17"/>
      <c r="IU10" s="17">
        <v>0</v>
      </c>
      <c r="IV10" s="17">
        <v>127.8</v>
      </c>
      <c r="IW10" s="17">
        <v>126.84735999999999</v>
      </c>
      <c r="IX10" s="17">
        <v>132.83837</v>
      </c>
      <c r="IY10" s="17">
        <v>-5.0383699999999996</v>
      </c>
      <c r="IZ10" s="17"/>
      <c r="JA10" s="17"/>
      <c r="JB10" s="17"/>
      <c r="JC10" s="17">
        <v>0</v>
      </c>
      <c r="JD10" s="17">
        <v>0</v>
      </c>
      <c r="JE10" s="17"/>
      <c r="JF10" s="17"/>
      <c r="JG10" s="17">
        <v>0</v>
      </c>
      <c r="JH10" s="17">
        <v>203.9</v>
      </c>
      <c r="JI10" s="17">
        <v>144.49897000000001</v>
      </c>
      <c r="JJ10" s="17"/>
      <c r="JK10" s="17">
        <v>203.9</v>
      </c>
      <c r="JL10" s="17"/>
      <c r="JM10" s="17"/>
      <c r="JN10" s="17"/>
      <c r="JO10" s="17">
        <v>0</v>
      </c>
      <c r="JP10" s="17">
        <v>73.900000000000006</v>
      </c>
      <c r="JQ10" s="17">
        <v>73.590999999999994</v>
      </c>
      <c r="JR10" s="17">
        <v>73.590999999999994</v>
      </c>
      <c r="JS10" s="17">
        <v>0.309</v>
      </c>
      <c r="JT10" s="17">
        <v>36.299999999999997</v>
      </c>
      <c r="JU10" s="17">
        <v>36.905999999999999</v>
      </c>
      <c r="JV10" s="17">
        <v>36.905999999999999</v>
      </c>
      <c r="JW10" s="17">
        <v>-0.60599999999999998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2.2999999999999998</v>
      </c>
      <c r="KW10" s="17">
        <v>2.0425800000000001</v>
      </c>
      <c r="KX10" s="17">
        <v>2.0425800000000001</v>
      </c>
      <c r="KY10" s="17">
        <v>0.25741999999999998</v>
      </c>
      <c r="KZ10" s="17">
        <v>42.7</v>
      </c>
      <c r="LA10" s="17">
        <v>61.791969999999999</v>
      </c>
      <c r="LB10" s="17">
        <v>158.46360999999999</v>
      </c>
      <c r="LC10" s="17">
        <v>-115.76361</v>
      </c>
      <c r="LD10" s="17">
        <v>102.5</v>
      </c>
      <c r="LE10" s="17">
        <v>97.550389999999993</v>
      </c>
      <c r="LF10" s="17">
        <v>117.07134000000001</v>
      </c>
      <c r="LG10" s="17">
        <v>-14.571339999999999</v>
      </c>
      <c r="LH10" s="17">
        <v>63.1</v>
      </c>
      <c r="LI10" s="17">
        <v>67.199219999999997</v>
      </c>
      <c r="LJ10" s="17">
        <v>67.199219999999997</v>
      </c>
      <c r="LK10" s="17">
        <v>-4.0992199999999999</v>
      </c>
      <c r="LL10" s="17">
        <v>63.3</v>
      </c>
      <c r="LM10" s="17">
        <v>65.84366</v>
      </c>
      <c r="LN10" s="17">
        <v>65.84366</v>
      </c>
      <c r="LO10" s="17">
        <v>-2.54366</v>
      </c>
      <c r="LP10" s="17">
        <v>30.2</v>
      </c>
      <c r="LQ10" s="17">
        <v>29.980560000000001</v>
      </c>
      <c r="LR10" s="17">
        <v>29.980560000000001</v>
      </c>
      <c r="LS10" s="17">
        <v>0.21944</v>
      </c>
      <c r="LT10" s="17"/>
      <c r="LU10" s="17"/>
      <c r="LV10" s="17"/>
      <c r="LW10" s="17">
        <v>0</v>
      </c>
      <c r="LX10" s="17">
        <v>0</v>
      </c>
      <c r="LY10" s="17"/>
      <c r="LZ10" s="17"/>
      <c r="MA10" s="17">
        <v>0</v>
      </c>
      <c r="MB10" s="17">
        <v>0</v>
      </c>
      <c r="MC10" s="17"/>
      <c r="MD10" s="17"/>
      <c r="ME10" s="17">
        <v>0</v>
      </c>
      <c r="MF10" s="17">
        <v>142.5</v>
      </c>
      <c r="MG10" s="17">
        <v>153.06012000000001</v>
      </c>
      <c r="MH10" s="17">
        <v>153.06012000000001</v>
      </c>
      <c r="MI10" s="17">
        <v>-10.56012</v>
      </c>
      <c r="MJ10" s="17">
        <v>143.30000000000001</v>
      </c>
      <c r="MK10" s="17">
        <v>153.06012000000001</v>
      </c>
      <c r="ML10" s="17">
        <v>153.06012000000001</v>
      </c>
      <c r="MM10" s="17">
        <v>-9.7601200000000006</v>
      </c>
      <c r="MN10" s="17">
        <v>148.4</v>
      </c>
      <c r="MO10" s="17">
        <v>153.51975999999999</v>
      </c>
      <c r="MP10" s="17">
        <v>153.51975999999999</v>
      </c>
      <c r="MQ10" s="17">
        <v>-5.1197600000000003</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6.9</v>
      </c>
      <c r="NU10" s="17">
        <v>5.5404</v>
      </c>
      <c r="NV10" s="17">
        <v>5.5404</v>
      </c>
      <c r="NW10" s="17">
        <v>1.3595999999999999</v>
      </c>
      <c r="NX10" s="17">
        <v>4</v>
      </c>
      <c r="NY10" s="17">
        <v>5.8124000000000002</v>
      </c>
      <c r="NZ10" s="17">
        <v>5.8124000000000002</v>
      </c>
      <c r="OA10" s="17">
        <v>-1.8124</v>
      </c>
      <c r="OB10" s="17">
        <v>20</v>
      </c>
      <c r="OC10" s="17">
        <v>20</v>
      </c>
      <c r="OD10" s="17">
        <v>17.492709999999999</v>
      </c>
      <c r="OE10" s="17">
        <v>2.5072899999999998</v>
      </c>
      <c r="OF10" s="17"/>
      <c r="OG10" s="17"/>
      <c r="OH10" s="17"/>
      <c r="OI10" s="17">
        <v>0</v>
      </c>
      <c r="OJ10" s="17">
        <v>84.8</v>
      </c>
      <c r="OK10" s="17">
        <v>74.98</v>
      </c>
      <c r="OL10" s="17">
        <v>74.98</v>
      </c>
      <c r="OM10" s="17">
        <v>9.82</v>
      </c>
      <c r="ON10" s="17">
        <v>0</v>
      </c>
      <c r="OO10" s="17"/>
      <c r="OP10" s="17"/>
      <c r="OQ10" s="17">
        <v>0</v>
      </c>
      <c r="OR10" s="17">
        <v>0</v>
      </c>
      <c r="OS10" s="17">
        <v>1.0229999999999999</v>
      </c>
      <c r="OT10" s="17">
        <v>1.0229999999999999</v>
      </c>
      <c r="OU10" s="17">
        <v>-1.0229999999999999</v>
      </c>
      <c r="OV10" s="17">
        <v>0</v>
      </c>
      <c r="OW10" s="17"/>
      <c r="OX10" s="17"/>
      <c r="OY10" s="17">
        <v>0</v>
      </c>
      <c r="OZ10" s="17">
        <v>20.3</v>
      </c>
      <c r="PA10" s="17">
        <v>19.436350000000001</v>
      </c>
      <c r="PB10" s="17">
        <v>19.436350000000001</v>
      </c>
      <c r="PC10" s="17">
        <v>0.86365000000000003</v>
      </c>
      <c r="PD10" s="17">
        <v>9.9</v>
      </c>
      <c r="PE10" s="17">
        <v>9.9830000000000005</v>
      </c>
      <c r="PF10" s="17">
        <v>9.9830000000000005</v>
      </c>
      <c r="PG10" s="17">
        <v>-8.3000000000000004E-2</v>
      </c>
      <c r="PH10" s="17">
        <v>5.6</v>
      </c>
      <c r="PI10" s="17">
        <v>5.67</v>
      </c>
      <c r="PJ10" s="17">
        <v>5.67</v>
      </c>
      <c r="PK10" s="17">
        <v>-7.0000000000000007E-2</v>
      </c>
      <c r="PL10" s="17">
        <v>0</v>
      </c>
      <c r="PM10" s="17"/>
      <c r="PN10" s="17"/>
      <c r="PO10" s="17">
        <v>0</v>
      </c>
      <c r="PP10" s="17">
        <v>1.4</v>
      </c>
      <c r="PQ10" s="17">
        <v>1</v>
      </c>
      <c r="PR10" s="17">
        <v>1</v>
      </c>
      <c r="PS10" s="17">
        <v>0.4</v>
      </c>
      <c r="PT10" s="17">
        <v>3.6</v>
      </c>
      <c r="PU10" s="17">
        <v>3.2</v>
      </c>
      <c r="PV10" s="17">
        <v>3.2</v>
      </c>
      <c r="PW10" s="17">
        <v>0.4</v>
      </c>
      <c r="PX10" s="17">
        <v>5.2</v>
      </c>
      <c r="PY10" s="17">
        <v>4.7</v>
      </c>
      <c r="PZ10" s="17">
        <v>4.7</v>
      </c>
      <c r="QA10" s="17">
        <v>0.5</v>
      </c>
      <c r="QB10" s="17">
        <v>20.399999999999999</v>
      </c>
      <c r="QC10" s="17">
        <v>20.274049999999999</v>
      </c>
      <c r="QD10" s="17">
        <v>20.274049999999999</v>
      </c>
      <c r="QE10" s="17">
        <v>0.12595000000000001</v>
      </c>
      <c r="QF10" s="17">
        <v>20</v>
      </c>
      <c r="QG10" s="17">
        <v>19.436350000000001</v>
      </c>
      <c r="QH10" s="17">
        <v>19.436350000000001</v>
      </c>
      <c r="QI10" s="17">
        <v>0.56364999999999998</v>
      </c>
      <c r="QJ10" s="17">
        <v>18.8</v>
      </c>
      <c r="QK10" s="17">
        <v>17.492709999999999</v>
      </c>
      <c r="QL10" s="17">
        <v>17.492709999999999</v>
      </c>
      <c r="QM10" s="17">
        <v>1.3072900000000001</v>
      </c>
      <c r="QN10" s="17">
        <v>3.4</v>
      </c>
      <c r="QO10" s="17">
        <v>3.4</v>
      </c>
      <c r="QP10" s="17">
        <v>3.4</v>
      </c>
      <c r="QQ10" s="17">
        <v>0</v>
      </c>
      <c r="QR10" s="17"/>
      <c r="QS10" s="17"/>
      <c r="QT10" s="17"/>
      <c r="QU10" s="17">
        <v>0</v>
      </c>
      <c r="QV10" s="17">
        <v>0</v>
      </c>
      <c r="QW10" s="17"/>
      <c r="QX10" s="17"/>
      <c r="QY10" s="17">
        <v>0</v>
      </c>
      <c r="QZ10" s="17">
        <v>0</v>
      </c>
      <c r="RA10" s="17"/>
      <c r="RB10" s="17"/>
      <c r="RC10" s="17">
        <v>0</v>
      </c>
      <c r="RD10" s="17">
        <v>27</v>
      </c>
      <c r="RE10" s="17">
        <v>21.72</v>
      </c>
      <c r="RF10" s="17">
        <v>21.72</v>
      </c>
      <c r="RG10" s="17">
        <v>5.28</v>
      </c>
      <c r="RH10" s="17">
        <v>68.400000000000006</v>
      </c>
      <c r="RI10" s="17">
        <v>68.111999999999995</v>
      </c>
      <c r="RJ10" s="17">
        <v>68.111999999999995</v>
      </c>
      <c r="RK10" s="17">
        <v>0.28799999999999998</v>
      </c>
      <c r="RL10" s="17">
        <v>0</v>
      </c>
      <c r="RM10" s="17"/>
      <c r="RN10" s="17"/>
      <c r="RO10" s="17">
        <v>0</v>
      </c>
      <c r="RP10" s="17">
        <v>3.5</v>
      </c>
      <c r="RQ10" s="17">
        <v>3.5009999999999999</v>
      </c>
      <c r="RR10" s="17">
        <v>3.5009999999999999</v>
      </c>
      <c r="RS10" s="17">
        <v>-1E-3</v>
      </c>
      <c r="RT10" s="17">
        <v>8.1</v>
      </c>
      <c r="RU10" s="17">
        <v>5.8553699999999997</v>
      </c>
      <c r="RV10" s="17">
        <v>16.427340000000001</v>
      </c>
      <c r="RW10" s="17">
        <v>-8.3273399999999995</v>
      </c>
      <c r="RX10" s="17">
        <v>3</v>
      </c>
      <c r="RY10" s="17">
        <v>2</v>
      </c>
      <c r="RZ10" s="17">
        <v>2</v>
      </c>
      <c r="SA10" s="17">
        <v>1</v>
      </c>
      <c r="SB10" s="17">
        <v>0</v>
      </c>
      <c r="SC10" s="17"/>
      <c r="SD10" s="17">
        <v>0.4</v>
      </c>
      <c r="SE10" s="17">
        <v>-0.4</v>
      </c>
      <c r="SF10" s="17">
        <v>0</v>
      </c>
      <c r="SG10" s="17"/>
      <c r="SH10" s="17"/>
      <c r="SI10" s="17">
        <v>0</v>
      </c>
      <c r="SJ10" s="17">
        <v>19.8</v>
      </c>
      <c r="SK10" s="17">
        <v>20</v>
      </c>
      <c r="SL10" s="17">
        <v>19.1448</v>
      </c>
      <c r="SM10" s="17">
        <v>0.6552</v>
      </c>
      <c r="SN10" s="17">
        <v>10.1</v>
      </c>
      <c r="SO10" s="17">
        <v>9</v>
      </c>
      <c r="SP10" s="17">
        <v>9</v>
      </c>
      <c r="SQ10" s="17">
        <v>1.1000000000000001</v>
      </c>
      <c r="SR10" s="17">
        <v>20.2</v>
      </c>
      <c r="SS10" s="17">
        <v>20</v>
      </c>
      <c r="ST10" s="17">
        <v>19.436350000000001</v>
      </c>
      <c r="SU10" s="17">
        <v>0.76365000000000005</v>
      </c>
      <c r="SV10" s="17">
        <v>20.2</v>
      </c>
      <c r="SW10" s="17">
        <v>20</v>
      </c>
      <c r="SX10" s="17">
        <v>19.436350000000001</v>
      </c>
      <c r="SY10" s="17">
        <v>0.76365000000000005</v>
      </c>
      <c r="SZ10" s="17">
        <v>20</v>
      </c>
      <c r="TA10" s="17">
        <v>20</v>
      </c>
      <c r="TB10" s="17">
        <v>19.241980000000002</v>
      </c>
      <c r="TC10" s="17">
        <v>0.75802000000000003</v>
      </c>
      <c r="TD10" s="17">
        <v>6.5</v>
      </c>
      <c r="TE10" s="17">
        <v>6.3819999999999997</v>
      </c>
      <c r="TF10" s="17">
        <v>6.3819999999999997</v>
      </c>
      <c r="TG10" s="17">
        <v>0.11799999999999999</v>
      </c>
      <c r="TH10" s="17">
        <v>17.100000000000001</v>
      </c>
      <c r="TI10" s="17">
        <v>14.85</v>
      </c>
      <c r="TJ10" s="17">
        <v>14.85</v>
      </c>
      <c r="TK10" s="17">
        <v>2.25</v>
      </c>
      <c r="TL10" s="17">
        <v>0</v>
      </c>
      <c r="TM10" s="17"/>
      <c r="TN10" s="17"/>
      <c r="TO10" s="17">
        <v>0</v>
      </c>
      <c r="TP10" s="17">
        <v>39.5</v>
      </c>
      <c r="TQ10" s="17">
        <v>63.619</v>
      </c>
      <c r="TR10" s="17">
        <v>63.619</v>
      </c>
      <c r="TS10" s="17">
        <v>-24.119</v>
      </c>
      <c r="TT10" s="17">
        <v>81.900000000000006</v>
      </c>
      <c r="TU10" s="17">
        <v>76.209000000000003</v>
      </c>
      <c r="TV10" s="17">
        <v>76.209000000000003</v>
      </c>
      <c r="TW10" s="17">
        <v>5.6909999999999998</v>
      </c>
      <c r="TX10" s="17">
        <v>3.4</v>
      </c>
      <c r="TY10" s="17">
        <v>1.796</v>
      </c>
      <c r="TZ10" s="17">
        <v>1.796</v>
      </c>
      <c r="UA10" s="17">
        <v>1.6040000000000001</v>
      </c>
      <c r="UB10" s="17">
        <v>1.9</v>
      </c>
      <c r="UC10" s="17">
        <v>2.2949999999999999</v>
      </c>
      <c r="UD10" s="17">
        <v>2.2949999999999999</v>
      </c>
      <c r="UE10" s="17">
        <v>-0.39500000000000002</v>
      </c>
      <c r="UF10" s="17">
        <v>0</v>
      </c>
      <c r="UG10" s="17"/>
      <c r="UH10" s="17"/>
      <c r="UI10" s="17">
        <v>0</v>
      </c>
      <c r="UJ10" s="17">
        <v>20.9</v>
      </c>
      <c r="UK10" s="17">
        <v>21</v>
      </c>
      <c r="UL10" s="17">
        <v>19.436350000000001</v>
      </c>
      <c r="UM10" s="17">
        <v>1.4636499999999999</v>
      </c>
      <c r="UN10" s="17">
        <v>8.1</v>
      </c>
      <c r="UO10" s="17">
        <v>8.1999999999999993</v>
      </c>
      <c r="UP10" s="17">
        <v>8.1999999999999993</v>
      </c>
      <c r="UQ10" s="17">
        <v>-0.1</v>
      </c>
      <c r="UR10" s="17">
        <v>0</v>
      </c>
      <c r="US10" s="17">
        <v>6.7</v>
      </c>
      <c r="UT10" s="17">
        <v>6.7</v>
      </c>
      <c r="UU10" s="17">
        <v>-6.7</v>
      </c>
      <c r="UV10" s="17">
        <v>10</v>
      </c>
      <c r="UW10" s="17">
        <v>20</v>
      </c>
      <c r="UX10" s="17">
        <v>19.436350000000001</v>
      </c>
      <c r="UY10" s="17">
        <v>-9.4363499999999991</v>
      </c>
      <c r="UZ10" s="17">
        <v>12</v>
      </c>
      <c r="VA10" s="17">
        <v>20</v>
      </c>
      <c r="VB10" s="17">
        <v>19.436350000000001</v>
      </c>
      <c r="VC10" s="17">
        <v>-7.43635</v>
      </c>
      <c r="VD10" s="17">
        <v>20.100000000000001</v>
      </c>
      <c r="VE10" s="17">
        <v>20</v>
      </c>
      <c r="VF10" s="17">
        <v>19.436350000000001</v>
      </c>
      <c r="VG10" s="17">
        <v>0.66364999999999996</v>
      </c>
      <c r="VH10" s="17">
        <v>0</v>
      </c>
      <c r="VI10" s="17">
        <v>0.79900000000000004</v>
      </c>
      <c r="VJ10" s="17">
        <v>0.79900000000000004</v>
      </c>
      <c r="VK10" s="17">
        <v>-0.79900000000000004</v>
      </c>
      <c r="VL10" s="17">
        <v>0</v>
      </c>
      <c r="VM10" s="17"/>
      <c r="VN10" s="17"/>
      <c r="VO10" s="17">
        <v>0</v>
      </c>
      <c r="VP10" s="17">
        <v>0</v>
      </c>
      <c r="VQ10" s="17"/>
      <c r="VR10" s="17"/>
      <c r="VS10" s="17">
        <v>0</v>
      </c>
      <c r="VT10" s="17">
        <v>0</v>
      </c>
      <c r="VU10" s="17"/>
      <c r="VV10" s="17"/>
      <c r="VW10" s="17">
        <v>0</v>
      </c>
      <c r="VX10" s="17">
        <v>0.3</v>
      </c>
      <c r="VY10" s="17">
        <v>0.6</v>
      </c>
      <c r="VZ10" s="17">
        <v>0.6</v>
      </c>
      <c r="WA10" s="17">
        <v>-0.3</v>
      </c>
      <c r="WB10" s="17">
        <v>33.9</v>
      </c>
      <c r="WC10" s="17">
        <v>57.82</v>
      </c>
      <c r="WD10" s="17">
        <v>57.82</v>
      </c>
      <c r="WE10" s="17">
        <v>-23.92</v>
      </c>
      <c r="WF10" s="17">
        <v>25.8</v>
      </c>
      <c r="WG10" s="17">
        <v>51.281999999999996</v>
      </c>
      <c r="WH10" s="17">
        <v>51.281999999999996</v>
      </c>
      <c r="WI10" s="17">
        <v>-25.481999999999999</v>
      </c>
      <c r="WJ10" s="17">
        <v>0</v>
      </c>
      <c r="WK10" s="17"/>
      <c r="WL10" s="17"/>
      <c r="WM10" s="17">
        <v>0</v>
      </c>
      <c r="WN10" s="17">
        <v>4.4000000000000004</v>
      </c>
      <c r="WO10" s="17">
        <v>4.2</v>
      </c>
      <c r="WP10" s="17">
        <v>4.2</v>
      </c>
      <c r="WQ10" s="17">
        <v>0.2</v>
      </c>
      <c r="WR10" s="17">
        <v>1.2</v>
      </c>
      <c r="WS10" s="17">
        <v>1.2</v>
      </c>
      <c r="WT10" s="17">
        <v>1.2</v>
      </c>
      <c r="WU10" s="17">
        <v>0</v>
      </c>
      <c r="WV10" s="17">
        <v>1.2</v>
      </c>
      <c r="WW10" s="17"/>
      <c r="WX10" s="17">
        <v>1.2</v>
      </c>
      <c r="WY10" s="17">
        <v>0</v>
      </c>
      <c r="WZ10" s="17">
        <v>1.2</v>
      </c>
      <c r="XA10" s="17">
        <v>1.4</v>
      </c>
      <c r="XB10" s="17">
        <v>1.4</v>
      </c>
      <c r="XC10" s="17">
        <v>-0.2</v>
      </c>
      <c r="XD10" s="17">
        <v>0</v>
      </c>
      <c r="XE10" s="17"/>
      <c r="XF10" s="17"/>
      <c r="XG10" s="17">
        <v>0</v>
      </c>
      <c r="XH10" s="17">
        <v>9.1</v>
      </c>
      <c r="XI10" s="17">
        <v>9</v>
      </c>
      <c r="XJ10" s="17">
        <v>9</v>
      </c>
      <c r="XK10" s="17">
        <v>0.1</v>
      </c>
      <c r="XL10" s="17">
        <v>20</v>
      </c>
      <c r="XM10" s="17">
        <v>20</v>
      </c>
      <c r="XN10" s="17">
        <v>19.241980000000002</v>
      </c>
      <c r="XO10" s="17">
        <v>0.75802000000000003</v>
      </c>
      <c r="XP10" s="17">
        <v>0</v>
      </c>
      <c r="XQ10" s="17">
        <v>10.7</v>
      </c>
      <c r="XR10" s="17">
        <v>10.7</v>
      </c>
      <c r="XS10" s="17">
        <v>-10.7</v>
      </c>
      <c r="XT10" s="17">
        <v>27.1</v>
      </c>
      <c r="XU10" s="17">
        <v>30.5</v>
      </c>
      <c r="XV10" s="17">
        <v>29</v>
      </c>
      <c r="XW10" s="17">
        <v>-1.9</v>
      </c>
      <c r="XX10" s="17">
        <v>34.1</v>
      </c>
      <c r="XY10" s="17">
        <v>30.5</v>
      </c>
      <c r="XZ10" s="17">
        <v>29</v>
      </c>
      <c r="YA10" s="17">
        <v>5.0999999999999996</v>
      </c>
      <c r="YB10" s="17">
        <v>14.8</v>
      </c>
      <c r="YC10" s="17">
        <v>14</v>
      </c>
      <c r="YD10" s="17">
        <v>14</v>
      </c>
      <c r="YE10" s="17">
        <v>0.8</v>
      </c>
      <c r="YF10" s="17">
        <v>15.2</v>
      </c>
      <c r="YG10" s="17"/>
      <c r="YH10" s="17">
        <v>18</v>
      </c>
      <c r="YI10" s="17">
        <v>-2.8</v>
      </c>
      <c r="YJ10" s="17">
        <v>8.6</v>
      </c>
      <c r="YK10" s="17">
        <v>8.3000000000000007</v>
      </c>
      <c r="YL10" s="17">
        <v>8.3000000000000007</v>
      </c>
      <c r="YM10" s="17">
        <v>0.3</v>
      </c>
      <c r="YN10" s="17">
        <v>11.1</v>
      </c>
      <c r="YO10" s="17">
        <v>11</v>
      </c>
      <c r="YP10" s="17">
        <v>11</v>
      </c>
      <c r="YQ10" s="17">
        <v>0.1</v>
      </c>
      <c r="YR10" s="17">
        <v>22.4</v>
      </c>
      <c r="YS10" s="17">
        <v>22</v>
      </c>
      <c r="YT10" s="17">
        <v>22</v>
      </c>
      <c r="YU10" s="17">
        <v>0.4</v>
      </c>
    </row>
    <row r="11" spans="1:671" ht="24" customHeight="1" x14ac:dyDescent="0.3">
      <c r="A11" s="1"/>
      <c r="B11" s="16" t="s">
        <v>54</v>
      </c>
      <c r="C11" s="16" t="s">
        <v>850</v>
      </c>
      <c r="D11" s="17">
        <v>202.1</v>
      </c>
      <c r="E11" s="17">
        <v>203.40136000000001</v>
      </c>
      <c r="F11" s="17">
        <v>203.40136000000001</v>
      </c>
      <c r="G11" s="17">
        <v>-1.3013600000000001</v>
      </c>
      <c r="H11" s="17">
        <v>639.29999999999995</v>
      </c>
      <c r="I11" s="17">
        <v>631.22380999999996</v>
      </c>
      <c r="J11" s="17">
        <v>631.22380999999996</v>
      </c>
      <c r="K11" s="17">
        <v>8.0761900000000004</v>
      </c>
      <c r="L11" s="17">
        <v>214.6</v>
      </c>
      <c r="M11" s="17">
        <v>205.54789</v>
      </c>
      <c r="N11" s="17">
        <v>205.54789</v>
      </c>
      <c r="O11" s="17">
        <v>9.0521100000000008</v>
      </c>
      <c r="P11" s="17"/>
      <c r="Q11" s="17"/>
      <c r="R11" s="17"/>
      <c r="S11" s="17">
        <v>0</v>
      </c>
      <c r="T11" s="17"/>
      <c r="U11" s="17"/>
      <c r="V11" s="17"/>
      <c r="W11" s="17">
        <v>0</v>
      </c>
      <c r="X11" s="17">
        <v>91</v>
      </c>
      <c r="Y11" s="17">
        <v>91.867829999999998</v>
      </c>
      <c r="Z11" s="17">
        <v>91.867829999999998</v>
      </c>
      <c r="AA11" s="17">
        <v>-0.86782999999999999</v>
      </c>
      <c r="AB11" s="17">
        <v>243.8</v>
      </c>
      <c r="AC11" s="17">
        <v>242</v>
      </c>
      <c r="AD11" s="17">
        <v>242</v>
      </c>
      <c r="AE11" s="17">
        <v>1.8</v>
      </c>
      <c r="AF11" s="17">
        <v>0</v>
      </c>
      <c r="AG11" s="17"/>
      <c r="AH11" s="17"/>
      <c r="AI11" s="17">
        <v>0</v>
      </c>
      <c r="AJ11" s="17"/>
      <c r="AK11" s="17"/>
      <c r="AL11" s="17"/>
      <c r="AM11" s="17">
        <v>0</v>
      </c>
      <c r="AN11" s="17">
        <v>0</v>
      </c>
      <c r="AO11" s="17"/>
      <c r="AP11" s="17"/>
      <c r="AQ11" s="17">
        <v>0</v>
      </c>
      <c r="AR11" s="17">
        <v>105.1</v>
      </c>
      <c r="AS11" s="17">
        <v>30</v>
      </c>
      <c r="AT11" s="17"/>
      <c r="AU11" s="17">
        <v>105.1</v>
      </c>
      <c r="AV11" s="17">
        <v>0</v>
      </c>
      <c r="AW11" s="17"/>
      <c r="AX11" s="17">
        <v>30</v>
      </c>
      <c r="AY11" s="17">
        <v>-30</v>
      </c>
      <c r="AZ11" s="17"/>
      <c r="BA11" s="17"/>
      <c r="BB11" s="17"/>
      <c r="BC11" s="17">
        <v>0</v>
      </c>
      <c r="BD11" s="17">
        <v>205.6</v>
      </c>
      <c r="BE11" s="17">
        <v>207.24285</v>
      </c>
      <c r="BF11" s="17">
        <v>207.24285</v>
      </c>
      <c r="BG11" s="17">
        <v>-1.6428499999999999</v>
      </c>
      <c r="BH11" s="17">
        <v>109.4</v>
      </c>
      <c r="BI11" s="17">
        <v>103.93259999999999</v>
      </c>
      <c r="BJ11" s="17">
        <v>103.93259999999999</v>
      </c>
      <c r="BK11" s="17">
        <v>5.4673999999999996</v>
      </c>
      <c r="BL11" s="17">
        <v>566.5</v>
      </c>
      <c r="BM11" s="17">
        <v>566.08941000000004</v>
      </c>
      <c r="BN11" s="17">
        <v>566.08941000000004</v>
      </c>
      <c r="BO11" s="17">
        <v>0.41059000000000001</v>
      </c>
      <c r="BP11" s="17">
        <v>10.3</v>
      </c>
      <c r="BQ11" s="17">
        <v>10.52094</v>
      </c>
      <c r="BR11" s="17">
        <v>10.52094</v>
      </c>
      <c r="BS11" s="17">
        <v>-0.22094</v>
      </c>
      <c r="BT11" s="17"/>
      <c r="BU11" s="17"/>
      <c r="BV11" s="17"/>
      <c r="BW11" s="17">
        <v>0</v>
      </c>
      <c r="BX11" s="17"/>
      <c r="BY11" s="17"/>
      <c r="BZ11" s="17"/>
      <c r="CA11" s="17">
        <v>0</v>
      </c>
      <c r="CB11" s="17"/>
      <c r="CC11" s="17"/>
      <c r="CD11" s="17"/>
      <c r="CE11" s="17">
        <v>0</v>
      </c>
      <c r="CF11" s="17"/>
      <c r="CG11" s="17"/>
      <c r="CH11" s="17"/>
      <c r="CI11" s="17">
        <v>0</v>
      </c>
      <c r="CJ11" s="17">
        <v>169.9</v>
      </c>
      <c r="CK11" s="17">
        <v>164.06706</v>
      </c>
      <c r="CL11" s="17">
        <v>164.06706</v>
      </c>
      <c r="CM11" s="17">
        <v>5.8329399999999998</v>
      </c>
      <c r="CN11" s="17">
        <v>7.9</v>
      </c>
      <c r="CO11" s="17">
        <v>5.1383299999999998</v>
      </c>
      <c r="CP11" s="17">
        <v>5.1383299999999998</v>
      </c>
      <c r="CQ11" s="17">
        <v>2.7616700000000001</v>
      </c>
      <c r="CR11" s="17">
        <v>4.9000000000000004</v>
      </c>
      <c r="CS11" s="17">
        <v>2.8205</v>
      </c>
      <c r="CT11" s="17">
        <v>2.8205</v>
      </c>
      <c r="CU11" s="17">
        <v>2.0794999999999999</v>
      </c>
      <c r="CV11" s="17"/>
      <c r="CW11" s="17"/>
      <c r="CX11" s="17"/>
      <c r="CY11" s="17">
        <v>0</v>
      </c>
      <c r="CZ11" s="17">
        <v>6.1</v>
      </c>
      <c r="DA11" s="17">
        <v>6.8787000000000003</v>
      </c>
      <c r="DB11" s="17">
        <v>6.8787000000000003</v>
      </c>
      <c r="DC11" s="17">
        <v>-0.77869999999999995</v>
      </c>
      <c r="DD11" s="17">
        <v>12.6</v>
      </c>
      <c r="DE11" s="17">
        <v>12</v>
      </c>
      <c r="DF11" s="17">
        <v>12</v>
      </c>
      <c r="DG11" s="17">
        <v>0.6</v>
      </c>
      <c r="DH11" s="17">
        <v>142.69999999999999</v>
      </c>
      <c r="DI11" s="17">
        <v>142.44412</v>
      </c>
      <c r="DJ11" s="17">
        <v>142.01455000000001</v>
      </c>
      <c r="DK11" s="17">
        <v>0.68545</v>
      </c>
      <c r="DL11" s="17"/>
      <c r="DM11" s="17"/>
      <c r="DN11" s="17"/>
      <c r="DO11" s="17">
        <v>0</v>
      </c>
      <c r="DP11" s="17"/>
      <c r="DQ11" s="17"/>
      <c r="DR11" s="17"/>
      <c r="DS11" s="17">
        <v>0</v>
      </c>
      <c r="DT11" s="17">
        <v>0</v>
      </c>
      <c r="DU11" s="17"/>
      <c r="DV11" s="17"/>
      <c r="DW11" s="17">
        <v>0</v>
      </c>
      <c r="DX11" s="17"/>
      <c r="DY11" s="17"/>
      <c r="DZ11" s="17"/>
      <c r="EA11" s="17">
        <v>0</v>
      </c>
      <c r="EB11" s="17">
        <v>110.6</v>
      </c>
      <c r="EC11" s="17">
        <v>112.46647</v>
      </c>
      <c r="ED11" s="17">
        <v>112.46647</v>
      </c>
      <c r="EE11" s="17">
        <v>-1.8664700000000001</v>
      </c>
      <c r="EF11" s="17">
        <v>157.4</v>
      </c>
      <c r="EG11" s="17">
        <v>220.69499999999999</v>
      </c>
      <c r="EH11" s="17">
        <v>220.69499999999999</v>
      </c>
      <c r="EI11" s="17">
        <v>-63.295000000000002</v>
      </c>
      <c r="EJ11" s="17"/>
      <c r="EK11" s="17"/>
      <c r="EL11" s="17"/>
      <c r="EM11" s="17">
        <v>0</v>
      </c>
      <c r="EN11" s="17"/>
      <c r="EO11" s="17"/>
      <c r="EP11" s="17"/>
      <c r="EQ11" s="17">
        <v>0</v>
      </c>
      <c r="ER11" s="17"/>
      <c r="ES11" s="17"/>
      <c r="ET11" s="17"/>
      <c r="EU11" s="17">
        <v>0</v>
      </c>
      <c r="EV11" s="17">
        <v>6.5</v>
      </c>
      <c r="EW11" s="17">
        <v>6.39</v>
      </c>
      <c r="EX11" s="17">
        <v>6.39</v>
      </c>
      <c r="EY11" s="17">
        <v>0.11</v>
      </c>
      <c r="EZ11" s="17">
        <v>460.5</v>
      </c>
      <c r="FA11" s="17">
        <v>457.09426999999999</v>
      </c>
      <c r="FB11" s="17">
        <v>457.09426999999999</v>
      </c>
      <c r="FC11" s="17">
        <v>3.4057300000000001</v>
      </c>
      <c r="FD11" s="17">
        <v>79.8</v>
      </c>
      <c r="FE11" s="17">
        <v>81.635570000000001</v>
      </c>
      <c r="FF11" s="17">
        <v>81.635570000000001</v>
      </c>
      <c r="FG11" s="17">
        <v>-1.8355699999999999</v>
      </c>
      <c r="FH11" s="17">
        <v>152.5</v>
      </c>
      <c r="FI11" s="17">
        <v>151.36251999999999</v>
      </c>
      <c r="FJ11" s="17">
        <v>149.98721</v>
      </c>
      <c r="FK11" s="17">
        <v>2.5127899999999999</v>
      </c>
      <c r="FL11" s="17">
        <v>41.9</v>
      </c>
      <c r="FM11" s="17">
        <v>41.89893</v>
      </c>
      <c r="FN11" s="17">
        <v>41.89893</v>
      </c>
      <c r="FO11" s="17">
        <v>1.07E-3</v>
      </c>
      <c r="FP11" s="17">
        <v>18.399999999999999</v>
      </c>
      <c r="FQ11" s="17">
        <v>19.21088</v>
      </c>
      <c r="FR11" s="17">
        <v>19.21088</v>
      </c>
      <c r="FS11" s="17">
        <v>-0.81088000000000005</v>
      </c>
      <c r="FT11" s="17">
        <v>18.8</v>
      </c>
      <c r="FU11" s="17">
        <v>18.172979999999999</v>
      </c>
      <c r="FV11" s="17">
        <v>18.172979999999999</v>
      </c>
      <c r="FW11" s="17">
        <v>0.62702000000000002</v>
      </c>
      <c r="FX11" s="17">
        <v>89.3</v>
      </c>
      <c r="FY11" s="17">
        <v>87.773570000000007</v>
      </c>
      <c r="FZ11" s="17">
        <v>87.773570000000007</v>
      </c>
      <c r="GA11" s="17">
        <v>1.52643</v>
      </c>
      <c r="GB11" s="17">
        <v>138.69999999999999</v>
      </c>
      <c r="GC11" s="17">
        <v>157.27697000000001</v>
      </c>
      <c r="GD11" s="17">
        <v>157.27697000000001</v>
      </c>
      <c r="GE11" s="17">
        <v>-18.576969999999999</v>
      </c>
      <c r="GF11" s="17">
        <v>139.19999999999999</v>
      </c>
      <c r="GG11" s="17">
        <v>157.27697000000001</v>
      </c>
      <c r="GH11" s="17">
        <v>157.27697000000001</v>
      </c>
      <c r="GI11" s="17">
        <v>-18.076969999999999</v>
      </c>
      <c r="GJ11" s="17">
        <v>157.4</v>
      </c>
      <c r="GK11" s="17">
        <v>157.74927</v>
      </c>
      <c r="GL11" s="17">
        <v>157.74927</v>
      </c>
      <c r="GM11" s="17">
        <v>-0.34927000000000002</v>
      </c>
      <c r="GN11" s="17">
        <v>107.3</v>
      </c>
      <c r="GO11" s="17">
        <v>110.48202000000001</v>
      </c>
      <c r="GP11" s="17">
        <v>110.48202000000001</v>
      </c>
      <c r="GQ11" s="17">
        <v>-3.1820200000000001</v>
      </c>
      <c r="GR11" s="17">
        <v>46.8</v>
      </c>
      <c r="GS11" s="17">
        <v>47.082599999999999</v>
      </c>
      <c r="GT11" s="17">
        <v>47.082599999999999</v>
      </c>
      <c r="GU11" s="17">
        <v>-0.28260000000000002</v>
      </c>
      <c r="GV11" s="17">
        <v>41.6</v>
      </c>
      <c r="GW11" s="17">
        <v>44.103009999999998</v>
      </c>
      <c r="GX11" s="17">
        <v>44.103009999999998</v>
      </c>
      <c r="GY11" s="17">
        <v>-2.5030100000000002</v>
      </c>
      <c r="GZ11" s="17">
        <v>4</v>
      </c>
      <c r="HA11" s="17">
        <v>4.2062099999999996</v>
      </c>
      <c r="HB11" s="17">
        <v>4.2062099999999996</v>
      </c>
      <c r="HC11" s="17">
        <v>-0.20621</v>
      </c>
      <c r="HD11" s="17">
        <v>17.100000000000001</v>
      </c>
      <c r="HE11" s="17">
        <v>17.28</v>
      </c>
      <c r="HF11" s="17">
        <v>17.28</v>
      </c>
      <c r="HG11" s="17">
        <v>-0.18</v>
      </c>
      <c r="HH11" s="17">
        <v>82.2</v>
      </c>
      <c r="HI11" s="17">
        <v>174.55948000000001</v>
      </c>
      <c r="HJ11" s="17">
        <v>174.55948000000001</v>
      </c>
      <c r="HK11" s="17">
        <v>-92.359480000000005</v>
      </c>
      <c r="HL11" s="17"/>
      <c r="HM11" s="17"/>
      <c r="HN11" s="17"/>
      <c r="HO11" s="17">
        <v>0</v>
      </c>
      <c r="HP11" s="17"/>
      <c r="HQ11" s="17"/>
      <c r="HR11" s="17"/>
      <c r="HS11" s="17">
        <v>0</v>
      </c>
      <c r="HT11" s="17">
        <v>11.7</v>
      </c>
      <c r="HU11" s="17"/>
      <c r="HV11" s="17">
        <v>24.193670000000001</v>
      </c>
      <c r="HW11" s="17">
        <v>-12.49367</v>
      </c>
      <c r="HX11" s="17"/>
      <c r="HY11" s="17"/>
      <c r="HZ11" s="17"/>
      <c r="IA11" s="17">
        <v>0</v>
      </c>
      <c r="IB11" s="17"/>
      <c r="IC11" s="17"/>
      <c r="ID11" s="17"/>
      <c r="IE11" s="17">
        <v>0</v>
      </c>
      <c r="IF11" s="17">
        <v>2.6</v>
      </c>
      <c r="IG11" s="17">
        <v>45.265309999999999</v>
      </c>
      <c r="IH11" s="17">
        <v>45.265309999999999</v>
      </c>
      <c r="II11" s="17">
        <v>-42.665309999999998</v>
      </c>
      <c r="IJ11" s="17"/>
      <c r="IK11" s="17"/>
      <c r="IL11" s="17"/>
      <c r="IM11" s="17">
        <v>0</v>
      </c>
      <c r="IN11" s="17"/>
      <c r="IO11" s="17"/>
      <c r="IP11" s="17"/>
      <c r="IQ11" s="17">
        <v>0</v>
      </c>
      <c r="IR11" s="17"/>
      <c r="IS11" s="17"/>
      <c r="IT11" s="17"/>
      <c r="IU11" s="17">
        <v>0</v>
      </c>
      <c r="IV11" s="17">
        <v>128.6</v>
      </c>
      <c r="IW11" s="17">
        <v>126.84735999999999</v>
      </c>
      <c r="IX11" s="17">
        <v>132.83837</v>
      </c>
      <c r="IY11" s="17">
        <v>-4.2383699999999997</v>
      </c>
      <c r="IZ11" s="17"/>
      <c r="JA11" s="17"/>
      <c r="JB11" s="17"/>
      <c r="JC11" s="17">
        <v>0</v>
      </c>
      <c r="JD11" s="17">
        <v>0</v>
      </c>
      <c r="JE11" s="17"/>
      <c r="JF11" s="17"/>
      <c r="JG11" s="17">
        <v>0</v>
      </c>
      <c r="JH11" s="17">
        <v>143.69999999999999</v>
      </c>
      <c r="JI11" s="17"/>
      <c r="JJ11" s="17"/>
      <c r="JK11" s="17">
        <v>143.69999999999999</v>
      </c>
      <c r="JL11" s="17"/>
      <c r="JM11" s="17"/>
      <c r="JN11" s="17"/>
      <c r="JO11" s="17">
        <v>0</v>
      </c>
      <c r="JP11" s="17">
        <v>73.5</v>
      </c>
      <c r="JQ11" s="17">
        <v>73.590999999999994</v>
      </c>
      <c r="JR11" s="17">
        <v>73.590999999999994</v>
      </c>
      <c r="JS11" s="17">
        <v>-9.0999999999999998E-2</v>
      </c>
      <c r="JT11" s="17">
        <v>36.200000000000003</v>
      </c>
      <c r="JU11" s="17">
        <v>36.905999999999999</v>
      </c>
      <c r="JV11" s="17">
        <v>36.905999999999999</v>
      </c>
      <c r="JW11" s="17">
        <v>-0.70599999999999996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2.2999999999999998</v>
      </c>
      <c r="KW11" s="17">
        <v>2.0425800000000001</v>
      </c>
      <c r="KX11" s="17">
        <v>2.0425800000000001</v>
      </c>
      <c r="KY11" s="17">
        <v>0.25741999999999998</v>
      </c>
      <c r="KZ11" s="17">
        <v>57.7</v>
      </c>
      <c r="LA11" s="17">
        <v>113.33395</v>
      </c>
      <c r="LB11" s="17">
        <v>91.462689999999995</v>
      </c>
      <c r="LC11" s="17">
        <v>-33.762689999999999</v>
      </c>
      <c r="LD11" s="17">
        <v>105</v>
      </c>
      <c r="LE11" s="17">
        <v>117.07134000000001</v>
      </c>
      <c r="LF11" s="17">
        <v>112.4552</v>
      </c>
      <c r="LG11" s="17">
        <v>-7.4551999999999996</v>
      </c>
      <c r="LH11" s="17">
        <v>64</v>
      </c>
      <c r="LI11" s="17">
        <v>67.199219999999997</v>
      </c>
      <c r="LJ11" s="17">
        <v>67.199219999999997</v>
      </c>
      <c r="LK11" s="17">
        <v>-3.19922</v>
      </c>
      <c r="LL11" s="17">
        <v>63.4</v>
      </c>
      <c r="LM11" s="17">
        <v>65.84366</v>
      </c>
      <c r="LN11" s="17">
        <v>65.84366</v>
      </c>
      <c r="LO11" s="17">
        <v>-2.4436599999999999</v>
      </c>
      <c r="LP11" s="17">
        <v>30.6</v>
      </c>
      <c r="LQ11" s="17">
        <v>29.980560000000001</v>
      </c>
      <c r="LR11" s="17">
        <v>29.980560000000001</v>
      </c>
      <c r="LS11" s="17">
        <v>0.61943999999999999</v>
      </c>
      <c r="LT11" s="17"/>
      <c r="LU11" s="17"/>
      <c r="LV11" s="17"/>
      <c r="LW11" s="17">
        <v>0</v>
      </c>
      <c r="LX11" s="17">
        <v>0</v>
      </c>
      <c r="LY11" s="17"/>
      <c r="LZ11" s="17"/>
      <c r="MA11" s="17">
        <v>0</v>
      </c>
      <c r="MB11" s="17">
        <v>0</v>
      </c>
      <c r="MC11" s="17"/>
      <c r="MD11" s="17"/>
      <c r="ME11" s="17">
        <v>0</v>
      </c>
      <c r="MF11" s="17">
        <v>142.19999999999999</v>
      </c>
      <c r="MG11" s="17">
        <v>153.06012000000001</v>
      </c>
      <c r="MH11" s="17">
        <v>153.06012000000001</v>
      </c>
      <c r="MI11" s="17">
        <v>-10.86012</v>
      </c>
      <c r="MJ11" s="17">
        <v>142.9</v>
      </c>
      <c r="MK11" s="17">
        <v>153.06012000000001</v>
      </c>
      <c r="ML11" s="17">
        <v>153.06012000000001</v>
      </c>
      <c r="MM11" s="17">
        <v>-10.160119999999999</v>
      </c>
      <c r="MN11" s="17">
        <v>147.4</v>
      </c>
      <c r="MO11" s="17">
        <v>153.51975999999999</v>
      </c>
      <c r="MP11" s="17">
        <v>153.51975999999999</v>
      </c>
      <c r="MQ11" s="17">
        <v>-6.1197600000000003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6.9</v>
      </c>
      <c r="NU11" s="17">
        <v>5.5404</v>
      </c>
      <c r="NV11" s="17">
        <v>5.5404</v>
      </c>
      <c r="NW11" s="17">
        <v>1.3595999999999999</v>
      </c>
      <c r="NX11" s="17">
        <v>4.0999999999999996</v>
      </c>
      <c r="NY11" s="17">
        <v>5.8124000000000002</v>
      </c>
      <c r="NZ11" s="17">
        <v>5.8124000000000002</v>
      </c>
      <c r="OA11" s="17">
        <v>-1.7123999999999999</v>
      </c>
      <c r="OB11" s="17">
        <v>20</v>
      </c>
      <c r="OC11" s="17">
        <v>20</v>
      </c>
      <c r="OD11" s="17">
        <v>17.492709999999999</v>
      </c>
      <c r="OE11" s="17">
        <v>2.5072899999999998</v>
      </c>
      <c r="OF11" s="17"/>
      <c r="OG11" s="17"/>
      <c r="OH11" s="17"/>
      <c r="OI11" s="17">
        <v>0</v>
      </c>
      <c r="OJ11" s="17">
        <v>89.8</v>
      </c>
      <c r="OK11" s="17">
        <v>74.92</v>
      </c>
      <c r="OL11" s="17">
        <v>74.92</v>
      </c>
      <c r="OM11" s="17">
        <v>14.88</v>
      </c>
      <c r="ON11" s="17">
        <v>0</v>
      </c>
      <c r="OO11" s="17"/>
      <c r="OP11" s="17"/>
      <c r="OQ11" s="17">
        <v>0</v>
      </c>
      <c r="OR11" s="17">
        <v>0</v>
      </c>
      <c r="OS11" s="17">
        <v>0.89800000000000002</v>
      </c>
      <c r="OT11" s="17">
        <v>0.89800000000000002</v>
      </c>
      <c r="OU11" s="17">
        <v>-0.89800000000000002</v>
      </c>
      <c r="OV11" s="17">
        <v>0</v>
      </c>
      <c r="OW11" s="17"/>
      <c r="OX11" s="17"/>
      <c r="OY11" s="17">
        <v>0</v>
      </c>
      <c r="OZ11" s="17">
        <v>20.2</v>
      </c>
      <c r="PA11" s="17">
        <v>19.436350000000001</v>
      </c>
      <c r="PB11" s="17">
        <v>19.436350000000001</v>
      </c>
      <c r="PC11" s="17">
        <v>0.76365000000000005</v>
      </c>
      <c r="PD11" s="17">
        <v>9.9</v>
      </c>
      <c r="PE11" s="17">
        <v>9.9830000000000005</v>
      </c>
      <c r="PF11" s="17">
        <v>9.9830000000000005</v>
      </c>
      <c r="PG11" s="17">
        <v>-8.3000000000000004E-2</v>
      </c>
      <c r="PH11" s="17">
        <v>5.4</v>
      </c>
      <c r="PI11" s="17">
        <v>5.67</v>
      </c>
      <c r="PJ11" s="17">
        <v>5.67</v>
      </c>
      <c r="PK11" s="17">
        <v>-0.27</v>
      </c>
      <c r="PL11" s="17">
        <v>0</v>
      </c>
      <c r="PM11" s="17"/>
      <c r="PN11" s="17"/>
      <c r="PO11" s="17">
        <v>0</v>
      </c>
      <c r="PP11" s="17">
        <v>0.9</v>
      </c>
      <c r="PQ11" s="17">
        <v>1</v>
      </c>
      <c r="PR11" s="17">
        <v>1</v>
      </c>
      <c r="PS11" s="17">
        <v>-0.1</v>
      </c>
      <c r="PT11" s="17">
        <v>3.6</v>
      </c>
      <c r="PU11" s="17">
        <v>3.2</v>
      </c>
      <c r="PV11" s="17">
        <v>3.2</v>
      </c>
      <c r="PW11" s="17">
        <v>0.4</v>
      </c>
      <c r="PX11" s="17">
        <v>5.2</v>
      </c>
      <c r="PY11" s="17">
        <v>4.7</v>
      </c>
      <c r="PZ11" s="17">
        <v>4.7</v>
      </c>
      <c r="QA11" s="17">
        <v>0.5</v>
      </c>
      <c r="QB11" s="17">
        <v>20.7</v>
      </c>
      <c r="QC11" s="17">
        <v>20.274049999999999</v>
      </c>
      <c r="QD11" s="17">
        <v>20.274049999999999</v>
      </c>
      <c r="QE11" s="17">
        <v>0.42595</v>
      </c>
      <c r="QF11" s="17">
        <v>20</v>
      </c>
      <c r="QG11" s="17">
        <v>19.436350000000001</v>
      </c>
      <c r="QH11" s="17">
        <v>19.436350000000001</v>
      </c>
      <c r="QI11" s="17">
        <v>0.56364999999999998</v>
      </c>
      <c r="QJ11" s="17">
        <v>18.8</v>
      </c>
      <c r="QK11" s="17">
        <v>17.492709999999999</v>
      </c>
      <c r="QL11" s="17">
        <v>17.492709999999999</v>
      </c>
      <c r="QM11" s="17">
        <v>1.3072900000000001</v>
      </c>
      <c r="QN11" s="17">
        <v>3.4</v>
      </c>
      <c r="QO11" s="17">
        <v>3.4</v>
      </c>
      <c r="QP11" s="17">
        <v>3.4</v>
      </c>
      <c r="QQ11" s="17">
        <v>0</v>
      </c>
      <c r="QR11" s="17"/>
      <c r="QS11" s="17"/>
      <c r="QT11" s="17"/>
      <c r="QU11" s="17">
        <v>0</v>
      </c>
      <c r="QV11" s="17">
        <v>0</v>
      </c>
      <c r="QW11" s="17"/>
      <c r="QX11" s="17"/>
      <c r="QY11" s="17">
        <v>0</v>
      </c>
      <c r="QZ11" s="17">
        <v>0</v>
      </c>
      <c r="RA11" s="17"/>
      <c r="RB11" s="17"/>
      <c r="RC11" s="17">
        <v>0</v>
      </c>
      <c r="RD11" s="17">
        <v>27</v>
      </c>
      <c r="RE11" s="17">
        <v>21.66</v>
      </c>
      <c r="RF11" s="17">
        <v>21.66</v>
      </c>
      <c r="RG11" s="17">
        <v>5.34</v>
      </c>
      <c r="RH11" s="17">
        <v>68.099999999999994</v>
      </c>
      <c r="RI11" s="17">
        <v>67.355000000000004</v>
      </c>
      <c r="RJ11" s="17">
        <v>67.355000000000004</v>
      </c>
      <c r="RK11" s="17">
        <v>0.745</v>
      </c>
      <c r="RL11" s="17">
        <v>0</v>
      </c>
      <c r="RM11" s="17"/>
      <c r="RN11" s="17"/>
      <c r="RO11" s="17">
        <v>0</v>
      </c>
      <c r="RP11" s="17">
        <v>3.5</v>
      </c>
      <c r="RQ11" s="17">
        <v>3.5009999999999999</v>
      </c>
      <c r="RR11" s="17">
        <v>3.5009999999999999</v>
      </c>
      <c r="RS11" s="17">
        <v>-1E-3</v>
      </c>
      <c r="RT11" s="17">
        <v>7.3</v>
      </c>
      <c r="RU11" s="17"/>
      <c r="RV11" s="17">
        <v>10.901680000000001</v>
      </c>
      <c r="RW11" s="17">
        <v>-3.60168</v>
      </c>
      <c r="RX11" s="17">
        <v>3</v>
      </c>
      <c r="RY11" s="17">
        <v>2</v>
      </c>
      <c r="RZ11" s="17">
        <v>2</v>
      </c>
      <c r="SA11" s="17">
        <v>1</v>
      </c>
      <c r="SB11" s="17">
        <v>0</v>
      </c>
      <c r="SC11" s="17"/>
      <c r="SD11" s="17">
        <v>0.4</v>
      </c>
      <c r="SE11" s="17">
        <v>-0.4</v>
      </c>
      <c r="SF11" s="17">
        <v>0</v>
      </c>
      <c r="SG11" s="17"/>
      <c r="SH11" s="17"/>
      <c r="SI11" s="17">
        <v>0</v>
      </c>
      <c r="SJ11" s="17">
        <v>19.8</v>
      </c>
      <c r="SK11" s="17">
        <v>20</v>
      </c>
      <c r="SL11" s="17">
        <v>19.1448</v>
      </c>
      <c r="SM11" s="17">
        <v>0.6552</v>
      </c>
      <c r="SN11" s="17">
        <v>10.1</v>
      </c>
      <c r="SO11" s="17">
        <v>9</v>
      </c>
      <c r="SP11" s="17">
        <v>9</v>
      </c>
      <c r="SQ11" s="17">
        <v>1.1000000000000001</v>
      </c>
      <c r="SR11" s="17">
        <v>20.3</v>
      </c>
      <c r="SS11" s="17">
        <v>20</v>
      </c>
      <c r="ST11" s="17">
        <v>19.436350000000001</v>
      </c>
      <c r="SU11" s="17">
        <v>0.86365000000000003</v>
      </c>
      <c r="SV11" s="17">
        <v>20.2</v>
      </c>
      <c r="SW11" s="17">
        <v>20</v>
      </c>
      <c r="SX11" s="17">
        <v>19.436350000000001</v>
      </c>
      <c r="SY11" s="17">
        <v>0.76365000000000005</v>
      </c>
      <c r="SZ11" s="17">
        <v>19.899999999999999</v>
      </c>
      <c r="TA11" s="17">
        <v>20</v>
      </c>
      <c r="TB11" s="17">
        <v>19.241980000000002</v>
      </c>
      <c r="TC11" s="17">
        <v>0.65802000000000005</v>
      </c>
      <c r="TD11" s="17">
        <v>7.6</v>
      </c>
      <c r="TE11" s="17">
        <v>6.4379999999999997</v>
      </c>
      <c r="TF11" s="17">
        <v>6.4379999999999997</v>
      </c>
      <c r="TG11" s="17">
        <v>1.1619999999999999</v>
      </c>
      <c r="TH11" s="17">
        <v>23.1</v>
      </c>
      <c r="TI11" s="17">
        <v>14.63</v>
      </c>
      <c r="TJ11" s="17">
        <v>14.63</v>
      </c>
      <c r="TK11" s="17">
        <v>8.4700000000000006</v>
      </c>
      <c r="TL11" s="17">
        <v>0</v>
      </c>
      <c r="TM11" s="17"/>
      <c r="TN11" s="17"/>
      <c r="TO11" s="17">
        <v>0</v>
      </c>
      <c r="TP11" s="17">
        <v>49</v>
      </c>
      <c r="TQ11" s="17">
        <v>63.691000000000003</v>
      </c>
      <c r="TR11" s="17">
        <v>63.691000000000003</v>
      </c>
      <c r="TS11" s="17">
        <v>-14.691000000000001</v>
      </c>
      <c r="TT11" s="17">
        <v>75.099999999999994</v>
      </c>
      <c r="TU11" s="17">
        <v>76.536000000000001</v>
      </c>
      <c r="TV11" s="17">
        <v>76.536000000000001</v>
      </c>
      <c r="TW11" s="17">
        <v>-1.4359999999999999</v>
      </c>
      <c r="TX11" s="17">
        <v>3</v>
      </c>
      <c r="TY11" s="17">
        <v>1.7290000000000001</v>
      </c>
      <c r="TZ11" s="17">
        <v>1.7290000000000001</v>
      </c>
      <c r="UA11" s="17">
        <v>1.2709999999999999</v>
      </c>
      <c r="UB11" s="17">
        <v>3</v>
      </c>
      <c r="UC11" s="17">
        <v>2.262</v>
      </c>
      <c r="UD11" s="17">
        <v>2.262</v>
      </c>
      <c r="UE11" s="17">
        <v>0.73799999999999999</v>
      </c>
      <c r="UF11" s="17">
        <v>0</v>
      </c>
      <c r="UG11" s="17"/>
      <c r="UH11" s="17"/>
      <c r="UI11" s="17">
        <v>0</v>
      </c>
      <c r="UJ11" s="17">
        <v>20.9</v>
      </c>
      <c r="UK11" s="17">
        <v>21</v>
      </c>
      <c r="UL11" s="17">
        <v>19.436350000000001</v>
      </c>
      <c r="UM11" s="17">
        <v>1.4636499999999999</v>
      </c>
      <c r="UN11" s="17">
        <v>8.1</v>
      </c>
      <c r="UO11" s="17">
        <v>8.1999999999999993</v>
      </c>
      <c r="UP11" s="17">
        <v>8.1999999999999993</v>
      </c>
      <c r="UQ11" s="17">
        <v>-0.1</v>
      </c>
      <c r="UR11" s="17">
        <v>0</v>
      </c>
      <c r="US11" s="17">
        <v>6.7</v>
      </c>
      <c r="UT11" s="17">
        <v>6.7</v>
      </c>
      <c r="UU11" s="17">
        <v>-6.7</v>
      </c>
      <c r="UV11" s="17">
        <v>0</v>
      </c>
      <c r="UW11" s="17">
        <v>20</v>
      </c>
      <c r="UX11" s="17">
        <v>19.436350000000001</v>
      </c>
      <c r="UY11" s="17">
        <v>-19.436350000000001</v>
      </c>
      <c r="UZ11" s="17">
        <v>12</v>
      </c>
      <c r="VA11" s="17">
        <v>20</v>
      </c>
      <c r="VB11" s="17">
        <v>19.436350000000001</v>
      </c>
      <c r="VC11" s="17">
        <v>-7.43635</v>
      </c>
      <c r="VD11" s="17">
        <v>16</v>
      </c>
      <c r="VE11" s="17">
        <v>20</v>
      </c>
      <c r="VF11" s="17">
        <v>19.436350000000001</v>
      </c>
      <c r="VG11" s="17">
        <v>-3.43635</v>
      </c>
      <c r="VH11" s="17">
        <v>0</v>
      </c>
      <c r="VI11" s="17">
        <v>0.81200000000000006</v>
      </c>
      <c r="VJ11" s="17">
        <v>0.81200000000000006</v>
      </c>
      <c r="VK11" s="17">
        <v>-0.81200000000000006</v>
      </c>
      <c r="VL11" s="17">
        <v>0</v>
      </c>
      <c r="VM11" s="17"/>
      <c r="VN11" s="17"/>
      <c r="VO11" s="17">
        <v>0</v>
      </c>
      <c r="VP11" s="17">
        <v>0</v>
      </c>
      <c r="VQ11" s="17"/>
      <c r="VR11" s="17"/>
      <c r="VS11" s="17">
        <v>0</v>
      </c>
      <c r="VT11" s="17">
        <v>0</v>
      </c>
      <c r="VU11" s="17"/>
      <c r="VV11" s="17"/>
      <c r="VW11" s="17">
        <v>0</v>
      </c>
      <c r="VX11" s="17">
        <v>0.3</v>
      </c>
      <c r="VY11" s="17">
        <v>0.6</v>
      </c>
      <c r="VZ11" s="17">
        <v>0.6</v>
      </c>
      <c r="WA11" s="17">
        <v>-0.3</v>
      </c>
      <c r="WB11" s="17">
        <v>42</v>
      </c>
      <c r="WC11" s="17">
        <v>57.67</v>
      </c>
      <c r="WD11" s="17">
        <v>57.67</v>
      </c>
      <c r="WE11" s="17">
        <v>-15.67</v>
      </c>
      <c r="WF11" s="17">
        <v>41.5</v>
      </c>
      <c r="WG11" s="17">
        <v>50.494999999999997</v>
      </c>
      <c r="WH11" s="17">
        <v>50.494999999999997</v>
      </c>
      <c r="WI11" s="17">
        <v>-8.9949999999999992</v>
      </c>
      <c r="WJ11" s="17">
        <v>0</v>
      </c>
      <c r="WK11" s="17"/>
      <c r="WL11" s="17"/>
      <c r="WM11" s="17">
        <v>0</v>
      </c>
      <c r="WN11" s="17">
        <v>4.4000000000000004</v>
      </c>
      <c r="WO11" s="17">
        <v>4.2</v>
      </c>
      <c r="WP11" s="17">
        <v>4.2</v>
      </c>
      <c r="WQ11" s="17">
        <v>0.2</v>
      </c>
      <c r="WR11" s="17">
        <v>1.2</v>
      </c>
      <c r="WS11" s="17">
        <v>1.2</v>
      </c>
      <c r="WT11" s="17">
        <v>1.2</v>
      </c>
      <c r="WU11" s="17">
        <v>0</v>
      </c>
      <c r="WV11" s="17">
        <v>1.2</v>
      </c>
      <c r="WW11" s="17"/>
      <c r="WX11" s="17">
        <v>1.2</v>
      </c>
      <c r="WY11" s="17">
        <v>0</v>
      </c>
      <c r="WZ11" s="17">
        <v>1.2</v>
      </c>
      <c r="XA11" s="17">
        <v>1.4</v>
      </c>
      <c r="XB11" s="17">
        <v>1.4</v>
      </c>
      <c r="XC11" s="17">
        <v>-0.2</v>
      </c>
      <c r="XD11" s="17">
        <v>0</v>
      </c>
      <c r="XE11" s="17"/>
      <c r="XF11" s="17"/>
      <c r="XG11" s="17">
        <v>0</v>
      </c>
      <c r="XH11" s="17">
        <v>9.1</v>
      </c>
      <c r="XI11" s="17">
        <v>9</v>
      </c>
      <c r="XJ11" s="17">
        <v>9</v>
      </c>
      <c r="XK11" s="17">
        <v>0.1</v>
      </c>
      <c r="XL11" s="17">
        <v>20</v>
      </c>
      <c r="XM11" s="17">
        <v>20</v>
      </c>
      <c r="XN11" s="17">
        <v>19.241980000000002</v>
      </c>
      <c r="XO11" s="17">
        <v>0.75802000000000003</v>
      </c>
      <c r="XP11" s="17">
        <v>0</v>
      </c>
      <c r="XQ11" s="17">
        <v>10.7</v>
      </c>
      <c r="XR11" s="17">
        <v>10.7</v>
      </c>
      <c r="XS11" s="17">
        <v>-10.7</v>
      </c>
      <c r="XT11" s="17">
        <v>27.2</v>
      </c>
      <c r="XU11" s="17">
        <v>30.5</v>
      </c>
      <c r="XV11" s="17">
        <v>29</v>
      </c>
      <c r="XW11" s="17">
        <v>-1.8</v>
      </c>
      <c r="XX11" s="17">
        <v>34.200000000000003</v>
      </c>
      <c r="XY11" s="17">
        <v>30.5</v>
      </c>
      <c r="XZ11" s="17">
        <v>29</v>
      </c>
      <c r="YA11" s="17">
        <v>5.2</v>
      </c>
      <c r="YB11" s="17">
        <v>13.9</v>
      </c>
      <c r="YC11" s="17">
        <v>14</v>
      </c>
      <c r="YD11" s="17">
        <v>14</v>
      </c>
      <c r="YE11" s="17">
        <v>-0.1</v>
      </c>
      <c r="YF11" s="17">
        <v>14.2</v>
      </c>
      <c r="YG11" s="17"/>
      <c r="YH11" s="17">
        <v>18</v>
      </c>
      <c r="YI11" s="17">
        <v>-3.8</v>
      </c>
      <c r="YJ11" s="17">
        <v>6.7</v>
      </c>
      <c r="YK11" s="17">
        <v>8.3000000000000007</v>
      </c>
      <c r="YL11" s="17">
        <v>8.3000000000000007</v>
      </c>
      <c r="YM11" s="17">
        <v>-1.6</v>
      </c>
      <c r="YN11" s="17">
        <v>11</v>
      </c>
      <c r="YO11" s="17">
        <v>11</v>
      </c>
      <c r="YP11" s="17">
        <v>11</v>
      </c>
      <c r="YQ11" s="17">
        <v>0</v>
      </c>
      <c r="YR11" s="17">
        <v>22.9</v>
      </c>
      <c r="YS11" s="17">
        <v>22</v>
      </c>
      <c r="YT11" s="17">
        <v>22</v>
      </c>
      <c r="YU11" s="17">
        <v>0.9</v>
      </c>
    </row>
    <row r="12" spans="1:671" ht="24" customHeight="1" x14ac:dyDescent="0.3">
      <c r="A12" s="1"/>
      <c r="B12" s="16" t="s">
        <v>54</v>
      </c>
      <c r="C12" s="16" t="s">
        <v>851</v>
      </c>
      <c r="D12" s="17">
        <v>98</v>
      </c>
      <c r="E12" s="17">
        <v>203.40136000000001</v>
      </c>
      <c r="F12" s="17">
        <v>203.40136000000001</v>
      </c>
      <c r="G12" s="17">
        <v>-105.40136</v>
      </c>
      <c r="H12" s="17">
        <v>629.6</v>
      </c>
      <c r="I12" s="17">
        <v>631.22380999999996</v>
      </c>
      <c r="J12" s="17">
        <v>631.22380999999996</v>
      </c>
      <c r="K12" s="17">
        <v>-1.62381</v>
      </c>
      <c r="L12" s="17">
        <v>212.4</v>
      </c>
      <c r="M12" s="17">
        <v>205.54789</v>
      </c>
      <c r="N12" s="17">
        <v>205.54789</v>
      </c>
      <c r="O12" s="17">
        <v>6.8521099999999997</v>
      </c>
      <c r="P12" s="17"/>
      <c r="Q12" s="17"/>
      <c r="R12" s="17"/>
      <c r="S12" s="17">
        <v>0</v>
      </c>
      <c r="T12" s="17"/>
      <c r="U12" s="17"/>
      <c r="V12" s="17"/>
      <c r="W12" s="17">
        <v>0</v>
      </c>
      <c r="X12" s="17">
        <v>91.5</v>
      </c>
      <c r="Y12" s="17">
        <v>91.867829999999998</v>
      </c>
      <c r="Z12" s="17">
        <v>91.867829999999998</v>
      </c>
      <c r="AA12" s="17">
        <v>-0.36782999999999999</v>
      </c>
      <c r="AB12" s="17">
        <v>239.6</v>
      </c>
      <c r="AC12" s="17">
        <v>242</v>
      </c>
      <c r="AD12" s="17">
        <v>242</v>
      </c>
      <c r="AE12" s="17">
        <v>-2.4</v>
      </c>
      <c r="AF12" s="17">
        <v>0</v>
      </c>
      <c r="AG12" s="17"/>
      <c r="AH12" s="17"/>
      <c r="AI12" s="17">
        <v>0</v>
      </c>
      <c r="AJ12" s="17"/>
      <c r="AK12" s="17"/>
      <c r="AL12" s="17"/>
      <c r="AM12" s="17">
        <v>0</v>
      </c>
      <c r="AN12" s="17">
        <v>0</v>
      </c>
      <c r="AO12" s="17"/>
      <c r="AP12" s="17"/>
      <c r="AQ12" s="17">
        <v>0</v>
      </c>
      <c r="AR12" s="17">
        <v>104.8</v>
      </c>
      <c r="AS12" s="17">
        <v>50</v>
      </c>
      <c r="AT12" s="17"/>
      <c r="AU12" s="17">
        <v>104.8</v>
      </c>
      <c r="AV12" s="17">
        <v>0</v>
      </c>
      <c r="AW12" s="17"/>
      <c r="AX12" s="17">
        <v>50</v>
      </c>
      <c r="AY12" s="17">
        <v>-50</v>
      </c>
      <c r="AZ12" s="17"/>
      <c r="BA12" s="17"/>
      <c r="BB12" s="17"/>
      <c r="BC12" s="17">
        <v>0</v>
      </c>
      <c r="BD12" s="17">
        <v>209.6</v>
      </c>
      <c r="BE12" s="17">
        <v>207.24285</v>
      </c>
      <c r="BF12" s="17">
        <v>207.24285</v>
      </c>
      <c r="BG12" s="17">
        <v>2.3571499999999999</v>
      </c>
      <c r="BH12" s="17">
        <v>108.9</v>
      </c>
      <c r="BI12" s="17">
        <v>103.93259999999999</v>
      </c>
      <c r="BJ12" s="17">
        <v>103.93259999999999</v>
      </c>
      <c r="BK12" s="17">
        <v>4.9673999999999996</v>
      </c>
      <c r="BL12" s="17">
        <v>557.5</v>
      </c>
      <c r="BM12" s="17">
        <v>566.08941000000004</v>
      </c>
      <c r="BN12" s="17">
        <v>566.08941000000004</v>
      </c>
      <c r="BO12" s="17">
        <v>-8.5894100000000009</v>
      </c>
      <c r="BP12" s="17">
        <v>10.3</v>
      </c>
      <c r="BQ12" s="17">
        <v>10.52094</v>
      </c>
      <c r="BR12" s="17">
        <v>10.52094</v>
      </c>
      <c r="BS12" s="17">
        <v>-0.22094</v>
      </c>
      <c r="BT12" s="17"/>
      <c r="BU12" s="17"/>
      <c r="BV12" s="17"/>
      <c r="BW12" s="17">
        <v>0</v>
      </c>
      <c r="BX12" s="17"/>
      <c r="BY12" s="17"/>
      <c r="BZ12" s="17"/>
      <c r="CA12" s="17">
        <v>0</v>
      </c>
      <c r="CB12" s="17"/>
      <c r="CC12" s="17"/>
      <c r="CD12" s="17"/>
      <c r="CE12" s="17">
        <v>0</v>
      </c>
      <c r="CF12" s="17"/>
      <c r="CG12" s="17"/>
      <c r="CH12" s="17"/>
      <c r="CI12" s="17">
        <v>0</v>
      </c>
      <c r="CJ12" s="17">
        <v>167.7</v>
      </c>
      <c r="CK12" s="17">
        <v>164.06706</v>
      </c>
      <c r="CL12" s="17">
        <v>164.06706</v>
      </c>
      <c r="CM12" s="17">
        <v>3.6329400000000001</v>
      </c>
      <c r="CN12" s="17">
        <v>7.5</v>
      </c>
      <c r="CO12" s="17">
        <v>5.1383299999999998</v>
      </c>
      <c r="CP12" s="17">
        <v>5.1383299999999998</v>
      </c>
      <c r="CQ12" s="17">
        <v>2.3616700000000002</v>
      </c>
      <c r="CR12" s="17">
        <v>5.2</v>
      </c>
      <c r="CS12" s="17">
        <v>2.8205</v>
      </c>
      <c r="CT12" s="17">
        <v>2.8205</v>
      </c>
      <c r="CU12" s="17">
        <v>2.3795000000000002</v>
      </c>
      <c r="CV12" s="17"/>
      <c r="CW12" s="17"/>
      <c r="CX12" s="17"/>
      <c r="CY12" s="17">
        <v>0</v>
      </c>
      <c r="CZ12" s="17">
        <v>6.1</v>
      </c>
      <c r="DA12" s="17">
        <v>6.8787000000000003</v>
      </c>
      <c r="DB12" s="17">
        <v>6.8787000000000003</v>
      </c>
      <c r="DC12" s="17">
        <v>-0.77869999999999995</v>
      </c>
      <c r="DD12" s="17">
        <v>12.6</v>
      </c>
      <c r="DE12" s="17">
        <v>12</v>
      </c>
      <c r="DF12" s="17">
        <v>12</v>
      </c>
      <c r="DG12" s="17">
        <v>0.6</v>
      </c>
      <c r="DH12" s="17">
        <v>142.1</v>
      </c>
      <c r="DI12" s="17">
        <v>141.58498</v>
      </c>
      <c r="DJ12" s="17">
        <v>142.01455000000001</v>
      </c>
      <c r="DK12" s="17">
        <v>8.5449999999999998E-2</v>
      </c>
      <c r="DL12" s="17"/>
      <c r="DM12" s="17"/>
      <c r="DN12" s="17"/>
      <c r="DO12" s="17">
        <v>0</v>
      </c>
      <c r="DP12" s="17"/>
      <c r="DQ12" s="17"/>
      <c r="DR12" s="17"/>
      <c r="DS12" s="17">
        <v>0</v>
      </c>
      <c r="DT12" s="17">
        <v>0</v>
      </c>
      <c r="DU12" s="17"/>
      <c r="DV12" s="17"/>
      <c r="DW12" s="17">
        <v>0</v>
      </c>
      <c r="DX12" s="17"/>
      <c r="DY12" s="17"/>
      <c r="DZ12" s="17"/>
      <c r="EA12" s="17">
        <v>0</v>
      </c>
      <c r="EB12" s="17">
        <v>110.5</v>
      </c>
      <c r="EC12" s="17">
        <v>112.46647</v>
      </c>
      <c r="ED12" s="17">
        <v>112.46647</v>
      </c>
      <c r="EE12" s="17">
        <v>-1.9664699999999999</v>
      </c>
      <c r="EF12" s="17">
        <v>207.4</v>
      </c>
      <c r="EG12" s="17">
        <v>220.69499999999999</v>
      </c>
      <c r="EH12" s="17">
        <v>220.69499999999999</v>
      </c>
      <c r="EI12" s="17">
        <v>-13.295</v>
      </c>
      <c r="EJ12" s="17"/>
      <c r="EK12" s="17"/>
      <c r="EL12" s="17"/>
      <c r="EM12" s="17">
        <v>0</v>
      </c>
      <c r="EN12" s="17"/>
      <c r="EO12" s="17"/>
      <c r="EP12" s="17"/>
      <c r="EQ12" s="17">
        <v>0</v>
      </c>
      <c r="ER12" s="17"/>
      <c r="ES12" s="17"/>
      <c r="ET12" s="17"/>
      <c r="EU12" s="17">
        <v>0</v>
      </c>
      <c r="EV12" s="17">
        <v>6.5</v>
      </c>
      <c r="EW12" s="17">
        <v>6.39</v>
      </c>
      <c r="EX12" s="17">
        <v>6.39</v>
      </c>
      <c r="EY12" s="17">
        <v>0.11</v>
      </c>
      <c r="EZ12" s="17">
        <v>459.8</v>
      </c>
      <c r="FA12" s="17">
        <v>457.09426999999999</v>
      </c>
      <c r="FB12" s="17">
        <v>457.09426999999999</v>
      </c>
      <c r="FC12" s="17">
        <v>2.70573</v>
      </c>
      <c r="FD12" s="17">
        <v>79.8</v>
      </c>
      <c r="FE12" s="17">
        <v>81.635570000000001</v>
      </c>
      <c r="FF12" s="17">
        <v>81.635570000000001</v>
      </c>
      <c r="FG12" s="17">
        <v>-1.8355699999999999</v>
      </c>
      <c r="FH12" s="17">
        <v>144.4</v>
      </c>
      <c r="FI12" s="17">
        <v>149.98721</v>
      </c>
      <c r="FJ12" s="17">
        <v>149.98721</v>
      </c>
      <c r="FK12" s="17">
        <v>-5.5872099999999998</v>
      </c>
      <c r="FL12" s="17">
        <v>41.9</v>
      </c>
      <c r="FM12" s="17">
        <v>41.89893</v>
      </c>
      <c r="FN12" s="17">
        <v>41.89893</v>
      </c>
      <c r="FO12" s="17">
        <v>1.07E-3</v>
      </c>
      <c r="FP12" s="17">
        <v>18.399999999999999</v>
      </c>
      <c r="FQ12" s="17">
        <v>19.21088</v>
      </c>
      <c r="FR12" s="17">
        <v>19.21088</v>
      </c>
      <c r="FS12" s="17">
        <v>-0.81088000000000005</v>
      </c>
      <c r="FT12" s="17">
        <v>18.8</v>
      </c>
      <c r="FU12" s="17">
        <v>18.172979999999999</v>
      </c>
      <c r="FV12" s="17">
        <v>18.172979999999999</v>
      </c>
      <c r="FW12" s="17">
        <v>0.62702000000000002</v>
      </c>
      <c r="FX12" s="17">
        <v>93.2</v>
      </c>
      <c r="FY12" s="17">
        <v>87.773570000000007</v>
      </c>
      <c r="FZ12" s="17">
        <v>87.773570000000007</v>
      </c>
      <c r="GA12" s="17">
        <v>5.4264299999999999</v>
      </c>
      <c r="GB12" s="17">
        <v>153.9</v>
      </c>
      <c r="GC12" s="17">
        <v>165.84565000000001</v>
      </c>
      <c r="GD12" s="17">
        <v>165.84565000000001</v>
      </c>
      <c r="GE12" s="17">
        <v>-11.945650000000001</v>
      </c>
      <c r="GF12" s="17">
        <v>153.6</v>
      </c>
      <c r="GG12" s="17">
        <v>165.84565000000001</v>
      </c>
      <c r="GH12" s="17">
        <v>165.84565000000001</v>
      </c>
      <c r="GI12" s="17">
        <v>-12.245649999999999</v>
      </c>
      <c r="GJ12" s="17">
        <v>169.5</v>
      </c>
      <c r="GK12" s="17">
        <v>166.34369000000001</v>
      </c>
      <c r="GL12" s="17">
        <v>166.34369000000001</v>
      </c>
      <c r="GM12" s="17">
        <v>3.1563099999999999</v>
      </c>
      <c r="GN12" s="17">
        <v>106.5</v>
      </c>
      <c r="GO12" s="17">
        <v>110.48202000000001</v>
      </c>
      <c r="GP12" s="17">
        <v>110.48202000000001</v>
      </c>
      <c r="GQ12" s="17">
        <v>-3.9820199999999999</v>
      </c>
      <c r="GR12" s="17">
        <v>19.2</v>
      </c>
      <c r="GS12" s="17">
        <v>18</v>
      </c>
      <c r="GT12" s="17">
        <v>18</v>
      </c>
      <c r="GU12" s="17">
        <v>1.2</v>
      </c>
      <c r="GV12" s="17">
        <v>44.9</v>
      </c>
      <c r="GW12" s="17">
        <v>44.103009999999998</v>
      </c>
      <c r="GX12" s="17">
        <v>44.103009999999998</v>
      </c>
      <c r="GY12" s="17">
        <v>0.79698999999999998</v>
      </c>
      <c r="GZ12" s="17">
        <v>4</v>
      </c>
      <c r="HA12" s="17">
        <v>4.2062099999999996</v>
      </c>
      <c r="HB12" s="17">
        <v>4.2062099999999996</v>
      </c>
      <c r="HC12" s="17">
        <v>-0.20621</v>
      </c>
      <c r="HD12" s="17">
        <v>17</v>
      </c>
      <c r="HE12" s="17">
        <v>17.28</v>
      </c>
      <c r="HF12" s="17">
        <v>17.28</v>
      </c>
      <c r="HG12" s="17">
        <v>-0.28000000000000003</v>
      </c>
      <c r="HH12" s="17">
        <v>79.599999999999994</v>
      </c>
      <c r="HI12" s="17">
        <v>174.55948000000001</v>
      </c>
      <c r="HJ12" s="17">
        <v>174.55948000000001</v>
      </c>
      <c r="HK12" s="17">
        <v>-94.959479999999999</v>
      </c>
      <c r="HL12" s="17"/>
      <c r="HM12" s="17"/>
      <c r="HN12" s="17"/>
      <c r="HO12" s="17">
        <v>0</v>
      </c>
      <c r="HP12" s="17"/>
      <c r="HQ12" s="17"/>
      <c r="HR12" s="17"/>
      <c r="HS12" s="17">
        <v>0</v>
      </c>
      <c r="HT12" s="17">
        <v>10.8</v>
      </c>
      <c r="HU12" s="17"/>
      <c r="HV12" s="17">
        <v>13.45778</v>
      </c>
      <c r="HW12" s="17">
        <v>-2.6577799999999998</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127.6</v>
      </c>
      <c r="IW12" s="17">
        <v>126.84735999999999</v>
      </c>
      <c r="IX12" s="17">
        <v>132.83837</v>
      </c>
      <c r="IY12" s="17">
        <v>-5.2383699999999997</v>
      </c>
      <c r="IZ12" s="17"/>
      <c r="JA12" s="17"/>
      <c r="JB12" s="17"/>
      <c r="JC12" s="17">
        <v>0</v>
      </c>
      <c r="JD12" s="17">
        <v>0</v>
      </c>
      <c r="JE12" s="17"/>
      <c r="JF12" s="17"/>
      <c r="JG12" s="17">
        <v>0</v>
      </c>
      <c r="JH12" s="17">
        <v>203.3</v>
      </c>
      <c r="JI12" s="17"/>
      <c r="JJ12" s="17"/>
      <c r="JK12" s="17">
        <v>203.3</v>
      </c>
      <c r="JL12" s="17"/>
      <c r="JM12" s="17"/>
      <c r="JN12" s="17"/>
      <c r="JO12" s="17">
        <v>0</v>
      </c>
      <c r="JP12" s="17">
        <v>73.3</v>
      </c>
      <c r="JQ12" s="17">
        <v>73.590999999999994</v>
      </c>
      <c r="JR12" s="17">
        <v>73.590999999999994</v>
      </c>
      <c r="JS12" s="17">
        <v>-0.29099999999999998</v>
      </c>
      <c r="JT12" s="17">
        <v>36.1</v>
      </c>
      <c r="JU12" s="17">
        <v>36.905999999999999</v>
      </c>
      <c r="JV12" s="17">
        <v>36.905999999999999</v>
      </c>
      <c r="JW12" s="17">
        <v>-0.80600000000000005</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2.0425800000000001</v>
      </c>
      <c r="KX12" s="17">
        <v>2.0425800000000001</v>
      </c>
      <c r="KY12" s="17">
        <v>0.25741999999999998</v>
      </c>
      <c r="KZ12" s="17">
        <v>41</v>
      </c>
      <c r="LA12" s="17">
        <v>61.791969999999999</v>
      </c>
      <c r="LB12" s="17">
        <v>41.19464</v>
      </c>
      <c r="LC12" s="17">
        <v>-0.19464000000000001</v>
      </c>
      <c r="LD12" s="17">
        <v>101.9</v>
      </c>
      <c r="LE12" s="17">
        <v>107.22583</v>
      </c>
      <c r="LF12" s="17">
        <v>112.4552</v>
      </c>
      <c r="LG12" s="17">
        <v>-10.555199999999999</v>
      </c>
      <c r="LH12" s="17">
        <v>63</v>
      </c>
      <c r="LI12" s="17">
        <v>67.199219999999997</v>
      </c>
      <c r="LJ12" s="17">
        <v>67.199219999999997</v>
      </c>
      <c r="LK12" s="17">
        <v>-4.1992200000000004</v>
      </c>
      <c r="LL12" s="17">
        <v>60.2</v>
      </c>
      <c r="LM12" s="17">
        <v>65.84366</v>
      </c>
      <c r="LN12" s="17">
        <v>65.84366</v>
      </c>
      <c r="LO12" s="17">
        <v>-5.6436599999999997</v>
      </c>
      <c r="LP12" s="17">
        <v>30.2</v>
      </c>
      <c r="LQ12" s="17">
        <v>29.980560000000001</v>
      </c>
      <c r="LR12" s="17">
        <v>29.980560000000001</v>
      </c>
      <c r="LS12" s="17">
        <v>0.21944</v>
      </c>
      <c r="LT12" s="17"/>
      <c r="LU12" s="17"/>
      <c r="LV12" s="17"/>
      <c r="LW12" s="17">
        <v>0</v>
      </c>
      <c r="LX12" s="17">
        <v>0</v>
      </c>
      <c r="LY12" s="17"/>
      <c r="LZ12" s="17"/>
      <c r="MA12" s="17">
        <v>0</v>
      </c>
      <c r="MB12" s="17">
        <v>0</v>
      </c>
      <c r="MC12" s="17"/>
      <c r="MD12" s="17"/>
      <c r="ME12" s="17">
        <v>0</v>
      </c>
      <c r="MF12" s="17">
        <v>141.19999999999999</v>
      </c>
      <c r="MG12" s="17">
        <v>153.06012000000001</v>
      </c>
      <c r="MH12" s="17">
        <v>153.06012000000001</v>
      </c>
      <c r="MI12" s="17">
        <v>-11.86012</v>
      </c>
      <c r="MJ12" s="17">
        <v>142.6</v>
      </c>
      <c r="MK12" s="17">
        <v>153.06012000000001</v>
      </c>
      <c r="ML12" s="17">
        <v>153.06012000000001</v>
      </c>
      <c r="MM12" s="17">
        <v>-10.46012</v>
      </c>
      <c r="MN12" s="17">
        <v>146.30000000000001</v>
      </c>
      <c r="MO12" s="17">
        <v>153.51975999999999</v>
      </c>
      <c r="MP12" s="17">
        <v>153.51975999999999</v>
      </c>
      <c r="MQ12" s="17">
        <v>-7.21976</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6.8</v>
      </c>
      <c r="NU12" s="17">
        <v>5.5404</v>
      </c>
      <c r="NV12" s="17">
        <v>5.5404</v>
      </c>
      <c r="NW12" s="17">
        <v>1.2596000000000001</v>
      </c>
      <c r="NX12" s="17">
        <v>4.0999999999999996</v>
      </c>
      <c r="NY12" s="17">
        <v>5.8124000000000002</v>
      </c>
      <c r="NZ12" s="17">
        <v>5.8124000000000002</v>
      </c>
      <c r="OA12" s="17">
        <v>-1.7123999999999999</v>
      </c>
      <c r="OB12" s="17">
        <v>20</v>
      </c>
      <c r="OC12" s="17">
        <v>20</v>
      </c>
      <c r="OD12" s="17">
        <v>17.492709999999999</v>
      </c>
      <c r="OE12" s="17">
        <v>2.5072899999999998</v>
      </c>
      <c r="OF12" s="17"/>
      <c r="OG12" s="17"/>
      <c r="OH12" s="17"/>
      <c r="OI12" s="17">
        <v>0</v>
      </c>
      <c r="OJ12" s="17">
        <v>83.2</v>
      </c>
      <c r="OK12" s="17">
        <v>74.87</v>
      </c>
      <c r="OL12" s="17">
        <v>74.87</v>
      </c>
      <c r="OM12" s="17">
        <v>8.33</v>
      </c>
      <c r="ON12" s="17">
        <v>0</v>
      </c>
      <c r="OO12" s="17"/>
      <c r="OP12" s="17"/>
      <c r="OQ12" s="17">
        <v>0</v>
      </c>
      <c r="OR12" s="17">
        <v>0</v>
      </c>
      <c r="OS12" s="17">
        <v>0.85299999999999998</v>
      </c>
      <c r="OT12" s="17">
        <v>0.85299999999999998</v>
      </c>
      <c r="OU12" s="17">
        <v>-0.85299999999999998</v>
      </c>
      <c r="OV12" s="17">
        <v>0</v>
      </c>
      <c r="OW12" s="17"/>
      <c r="OX12" s="17"/>
      <c r="OY12" s="17">
        <v>0</v>
      </c>
      <c r="OZ12" s="17">
        <v>20.100000000000001</v>
      </c>
      <c r="PA12" s="17">
        <v>19.436350000000001</v>
      </c>
      <c r="PB12" s="17">
        <v>19.436350000000001</v>
      </c>
      <c r="PC12" s="17">
        <v>0.66364999999999996</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0.7</v>
      </c>
      <c r="PQ12" s="17">
        <v>1</v>
      </c>
      <c r="PR12" s="17">
        <v>1</v>
      </c>
      <c r="PS12" s="17">
        <v>-0.3</v>
      </c>
      <c r="PT12" s="17">
        <v>3.6</v>
      </c>
      <c r="PU12" s="17">
        <v>3.2</v>
      </c>
      <c r="PV12" s="17">
        <v>3.2</v>
      </c>
      <c r="PW12" s="17">
        <v>0.4</v>
      </c>
      <c r="PX12" s="17">
        <v>5.2</v>
      </c>
      <c r="PY12" s="17">
        <v>4.7</v>
      </c>
      <c r="PZ12" s="17">
        <v>4.7</v>
      </c>
      <c r="QA12" s="17">
        <v>0.5</v>
      </c>
      <c r="QB12" s="17">
        <v>20.3</v>
      </c>
      <c r="QC12" s="17">
        <v>20.274049999999999</v>
      </c>
      <c r="QD12" s="17">
        <v>20.274049999999999</v>
      </c>
      <c r="QE12" s="17">
        <v>2.5950000000000001E-2</v>
      </c>
      <c r="QF12" s="17">
        <v>20</v>
      </c>
      <c r="QG12" s="17">
        <v>19.436350000000001</v>
      </c>
      <c r="QH12" s="17">
        <v>19.436350000000001</v>
      </c>
      <c r="QI12" s="17">
        <v>0.56364999999999998</v>
      </c>
      <c r="QJ12" s="17">
        <v>18.8</v>
      </c>
      <c r="QK12" s="17">
        <v>17.492709999999999</v>
      </c>
      <c r="QL12" s="17">
        <v>17.492709999999999</v>
      </c>
      <c r="QM12" s="17">
        <v>1.3072900000000001</v>
      </c>
      <c r="QN12" s="17">
        <v>3.4</v>
      </c>
      <c r="QO12" s="17">
        <v>3.4</v>
      </c>
      <c r="QP12" s="17">
        <v>3.4</v>
      </c>
      <c r="QQ12" s="17">
        <v>0</v>
      </c>
      <c r="QR12" s="17"/>
      <c r="QS12" s="17"/>
      <c r="QT12" s="17"/>
      <c r="QU12" s="17">
        <v>0</v>
      </c>
      <c r="QV12" s="17">
        <v>0</v>
      </c>
      <c r="QW12" s="17"/>
      <c r="QX12" s="17"/>
      <c r="QY12" s="17">
        <v>0</v>
      </c>
      <c r="QZ12" s="17">
        <v>0</v>
      </c>
      <c r="RA12" s="17"/>
      <c r="RB12" s="17"/>
      <c r="RC12" s="17">
        <v>0</v>
      </c>
      <c r="RD12" s="17">
        <v>25.6</v>
      </c>
      <c r="RE12" s="17">
        <v>21.56</v>
      </c>
      <c r="RF12" s="17">
        <v>21.56</v>
      </c>
      <c r="RG12" s="17">
        <v>4.04</v>
      </c>
      <c r="RH12" s="17">
        <v>61</v>
      </c>
      <c r="RI12" s="17">
        <v>66.125</v>
      </c>
      <c r="RJ12" s="17">
        <v>66.125</v>
      </c>
      <c r="RK12" s="17">
        <v>-5.125</v>
      </c>
      <c r="RL12" s="17">
        <v>0</v>
      </c>
      <c r="RM12" s="17"/>
      <c r="RN12" s="17"/>
      <c r="RO12" s="17">
        <v>0</v>
      </c>
      <c r="RP12" s="17">
        <v>3.6</v>
      </c>
      <c r="RQ12" s="17">
        <v>3.5009999999999999</v>
      </c>
      <c r="RR12" s="17">
        <v>3.5009999999999999</v>
      </c>
      <c r="RS12" s="17">
        <v>9.9000000000000005E-2</v>
      </c>
      <c r="RT12" s="17">
        <v>5.0999999999999996</v>
      </c>
      <c r="RU12" s="17"/>
      <c r="RV12" s="17">
        <v>8.4159699999999997</v>
      </c>
      <c r="RW12" s="17">
        <v>-3.3159700000000001</v>
      </c>
      <c r="RX12" s="17">
        <v>3</v>
      </c>
      <c r="RY12" s="17">
        <v>2</v>
      </c>
      <c r="RZ12" s="17">
        <v>2</v>
      </c>
      <c r="SA12" s="17">
        <v>1</v>
      </c>
      <c r="SB12" s="17">
        <v>0</v>
      </c>
      <c r="SC12" s="17"/>
      <c r="SD12" s="17">
        <v>0.4</v>
      </c>
      <c r="SE12" s="17">
        <v>-0.4</v>
      </c>
      <c r="SF12" s="17">
        <v>0</v>
      </c>
      <c r="SG12" s="17"/>
      <c r="SH12" s="17"/>
      <c r="SI12" s="17">
        <v>0</v>
      </c>
      <c r="SJ12" s="17">
        <v>19.8</v>
      </c>
      <c r="SK12" s="17">
        <v>20</v>
      </c>
      <c r="SL12" s="17">
        <v>19.1448</v>
      </c>
      <c r="SM12" s="17">
        <v>0.6552</v>
      </c>
      <c r="SN12" s="17">
        <v>10.1</v>
      </c>
      <c r="SO12" s="17">
        <v>9</v>
      </c>
      <c r="SP12" s="17">
        <v>9</v>
      </c>
      <c r="SQ12" s="17">
        <v>1.1000000000000001</v>
      </c>
      <c r="SR12" s="17">
        <v>20.100000000000001</v>
      </c>
      <c r="SS12" s="17">
        <v>20</v>
      </c>
      <c r="ST12" s="17">
        <v>19.436350000000001</v>
      </c>
      <c r="SU12" s="17">
        <v>0.66364999999999996</v>
      </c>
      <c r="SV12" s="17">
        <v>20.2</v>
      </c>
      <c r="SW12" s="17">
        <v>20</v>
      </c>
      <c r="SX12" s="17">
        <v>19.436350000000001</v>
      </c>
      <c r="SY12" s="17">
        <v>0.76365000000000005</v>
      </c>
      <c r="SZ12" s="17">
        <v>20</v>
      </c>
      <c r="TA12" s="17">
        <v>20</v>
      </c>
      <c r="TB12" s="17">
        <v>19.241980000000002</v>
      </c>
      <c r="TC12" s="17">
        <v>0.75802000000000003</v>
      </c>
      <c r="TD12" s="17">
        <v>9.3000000000000007</v>
      </c>
      <c r="TE12" s="17">
        <v>6.5140000000000002</v>
      </c>
      <c r="TF12" s="17">
        <v>6.5140000000000002</v>
      </c>
      <c r="TG12" s="17">
        <v>2.786</v>
      </c>
      <c r="TH12" s="17">
        <v>31.8</v>
      </c>
      <c r="TI12" s="17">
        <v>14.7</v>
      </c>
      <c r="TJ12" s="17">
        <v>14.7</v>
      </c>
      <c r="TK12" s="17">
        <v>17.100000000000001</v>
      </c>
      <c r="TL12" s="17">
        <v>0</v>
      </c>
      <c r="TM12" s="17"/>
      <c r="TN12" s="17"/>
      <c r="TO12" s="17">
        <v>0</v>
      </c>
      <c r="TP12" s="17">
        <v>35.700000000000003</v>
      </c>
      <c r="TQ12" s="17">
        <v>61.735999999999997</v>
      </c>
      <c r="TR12" s="17">
        <v>61.735999999999997</v>
      </c>
      <c r="TS12" s="17">
        <v>-26.036000000000001</v>
      </c>
      <c r="TT12" s="17">
        <v>81.5</v>
      </c>
      <c r="TU12" s="17">
        <v>75.587000000000003</v>
      </c>
      <c r="TV12" s="17">
        <v>75.587000000000003</v>
      </c>
      <c r="TW12" s="17">
        <v>5.9130000000000003</v>
      </c>
      <c r="TX12" s="17">
        <v>4.8</v>
      </c>
      <c r="TY12" s="17">
        <v>1.544</v>
      </c>
      <c r="TZ12" s="17">
        <v>1.544</v>
      </c>
      <c r="UA12" s="17">
        <v>3.2559999999999998</v>
      </c>
      <c r="UB12" s="17">
        <v>2.9</v>
      </c>
      <c r="UC12" s="17">
        <v>2.0419999999999998</v>
      </c>
      <c r="UD12" s="17">
        <v>2.0419999999999998</v>
      </c>
      <c r="UE12" s="17">
        <v>0.85799999999999998</v>
      </c>
      <c r="UF12" s="17">
        <v>0</v>
      </c>
      <c r="UG12" s="17"/>
      <c r="UH12" s="17"/>
      <c r="UI12" s="17">
        <v>0</v>
      </c>
      <c r="UJ12" s="17">
        <v>20.9</v>
      </c>
      <c r="UK12" s="17">
        <v>21</v>
      </c>
      <c r="UL12" s="17">
        <v>19.436350000000001</v>
      </c>
      <c r="UM12" s="17">
        <v>1.4636499999999999</v>
      </c>
      <c r="UN12" s="17">
        <v>8.1</v>
      </c>
      <c r="UO12" s="17">
        <v>8.1999999999999993</v>
      </c>
      <c r="UP12" s="17">
        <v>8.1999999999999993</v>
      </c>
      <c r="UQ12" s="17">
        <v>-0.1</v>
      </c>
      <c r="UR12" s="17">
        <v>0</v>
      </c>
      <c r="US12" s="17">
        <v>6.7</v>
      </c>
      <c r="UT12" s="17">
        <v>6.7</v>
      </c>
      <c r="UU12" s="17">
        <v>-6.7</v>
      </c>
      <c r="UV12" s="17">
        <v>0</v>
      </c>
      <c r="UW12" s="17">
        <v>20</v>
      </c>
      <c r="UX12" s="17">
        <v>19.436350000000001</v>
      </c>
      <c r="UY12" s="17">
        <v>-19.436350000000001</v>
      </c>
      <c r="UZ12" s="17">
        <v>4</v>
      </c>
      <c r="VA12" s="17">
        <v>20</v>
      </c>
      <c r="VB12" s="17">
        <v>19.436350000000001</v>
      </c>
      <c r="VC12" s="17">
        <v>-15.436349999999999</v>
      </c>
      <c r="VD12" s="17">
        <v>6</v>
      </c>
      <c r="VE12" s="17">
        <v>20</v>
      </c>
      <c r="VF12" s="17">
        <v>19.436350000000001</v>
      </c>
      <c r="VG12" s="17">
        <v>-13.436349999999999</v>
      </c>
      <c r="VH12" s="17">
        <v>0</v>
      </c>
      <c r="VI12" s="17">
        <v>0.81499999999999995</v>
      </c>
      <c r="VJ12" s="17">
        <v>0.81499999999999995</v>
      </c>
      <c r="VK12" s="17">
        <v>-0.81499999999999995</v>
      </c>
      <c r="VL12" s="17">
        <v>0</v>
      </c>
      <c r="VM12" s="17"/>
      <c r="VN12" s="17"/>
      <c r="VO12" s="17">
        <v>0</v>
      </c>
      <c r="VP12" s="17">
        <v>0</v>
      </c>
      <c r="VQ12" s="17"/>
      <c r="VR12" s="17"/>
      <c r="VS12" s="17">
        <v>0</v>
      </c>
      <c r="VT12" s="17">
        <v>0</v>
      </c>
      <c r="VU12" s="17"/>
      <c r="VV12" s="17"/>
      <c r="VW12" s="17">
        <v>0</v>
      </c>
      <c r="VX12" s="17">
        <v>0.3</v>
      </c>
      <c r="VY12" s="17">
        <v>0.6</v>
      </c>
      <c r="VZ12" s="17">
        <v>0.6</v>
      </c>
      <c r="WA12" s="17">
        <v>-0.3</v>
      </c>
      <c r="WB12" s="17">
        <v>42.1</v>
      </c>
      <c r="WC12" s="17">
        <v>56.5</v>
      </c>
      <c r="WD12" s="17">
        <v>56.5</v>
      </c>
      <c r="WE12" s="17">
        <v>-14.4</v>
      </c>
      <c r="WF12" s="17">
        <v>45</v>
      </c>
      <c r="WG12" s="17">
        <v>49.987000000000002</v>
      </c>
      <c r="WH12" s="17">
        <v>49.987000000000002</v>
      </c>
      <c r="WI12" s="17">
        <v>-4.9870000000000001</v>
      </c>
      <c r="WJ12" s="17">
        <v>0</v>
      </c>
      <c r="WK12" s="17"/>
      <c r="WL12" s="17"/>
      <c r="WM12" s="17">
        <v>0</v>
      </c>
      <c r="WN12" s="17">
        <v>4.4000000000000004</v>
      </c>
      <c r="WO12" s="17">
        <v>4.2</v>
      </c>
      <c r="WP12" s="17">
        <v>4.2</v>
      </c>
      <c r="WQ12" s="17">
        <v>0.2</v>
      </c>
      <c r="WR12" s="17">
        <v>1.2</v>
      </c>
      <c r="WS12" s="17">
        <v>1.2</v>
      </c>
      <c r="WT12" s="17">
        <v>1.2</v>
      </c>
      <c r="WU12" s="17">
        <v>0</v>
      </c>
      <c r="WV12" s="17">
        <v>1.2</v>
      </c>
      <c r="WW12" s="17"/>
      <c r="WX12" s="17">
        <v>1.2</v>
      </c>
      <c r="WY12" s="17">
        <v>0</v>
      </c>
      <c r="WZ12" s="17">
        <v>1.2</v>
      </c>
      <c r="XA12" s="17">
        <v>1.4</v>
      </c>
      <c r="XB12" s="17">
        <v>1.4</v>
      </c>
      <c r="XC12" s="17">
        <v>-0.2</v>
      </c>
      <c r="XD12" s="17">
        <v>0</v>
      </c>
      <c r="XE12" s="17"/>
      <c r="XF12" s="17"/>
      <c r="XG12" s="17">
        <v>0</v>
      </c>
      <c r="XH12" s="17">
        <v>9.1</v>
      </c>
      <c r="XI12" s="17">
        <v>9</v>
      </c>
      <c r="XJ12" s="17">
        <v>9</v>
      </c>
      <c r="XK12" s="17">
        <v>0.1</v>
      </c>
      <c r="XL12" s="17">
        <v>20</v>
      </c>
      <c r="XM12" s="17">
        <v>20</v>
      </c>
      <c r="XN12" s="17">
        <v>19.241980000000002</v>
      </c>
      <c r="XO12" s="17">
        <v>0.75802000000000003</v>
      </c>
      <c r="XP12" s="17">
        <v>0</v>
      </c>
      <c r="XQ12" s="17">
        <v>10.7</v>
      </c>
      <c r="XR12" s="17">
        <v>10.7</v>
      </c>
      <c r="XS12" s="17">
        <v>-10.7</v>
      </c>
      <c r="XT12" s="17">
        <v>27.4</v>
      </c>
      <c r="XU12" s="17">
        <v>30.5</v>
      </c>
      <c r="XV12" s="17">
        <v>29</v>
      </c>
      <c r="XW12" s="17">
        <v>-1.6</v>
      </c>
      <c r="XX12" s="17">
        <v>34.5</v>
      </c>
      <c r="XY12" s="17">
        <v>30.5</v>
      </c>
      <c r="XZ12" s="17">
        <v>29</v>
      </c>
      <c r="YA12" s="17">
        <v>5.5</v>
      </c>
      <c r="YB12" s="17">
        <v>13.5</v>
      </c>
      <c r="YC12" s="17">
        <v>14</v>
      </c>
      <c r="YD12" s="17">
        <v>14</v>
      </c>
      <c r="YE12" s="17">
        <v>-0.5</v>
      </c>
      <c r="YF12" s="17">
        <v>14.2</v>
      </c>
      <c r="YG12" s="17"/>
      <c r="YH12" s="17">
        <v>18</v>
      </c>
      <c r="YI12" s="17">
        <v>-3.8</v>
      </c>
      <c r="YJ12" s="17">
        <v>7</v>
      </c>
      <c r="YK12" s="17">
        <v>8.3000000000000007</v>
      </c>
      <c r="YL12" s="17">
        <v>8.3000000000000007</v>
      </c>
      <c r="YM12" s="17">
        <v>-1.3</v>
      </c>
      <c r="YN12" s="17">
        <v>11.1</v>
      </c>
      <c r="YO12" s="17">
        <v>11</v>
      </c>
      <c r="YP12" s="17">
        <v>11</v>
      </c>
      <c r="YQ12" s="17">
        <v>0.1</v>
      </c>
      <c r="YR12" s="17">
        <v>22</v>
      </c>
      <c r="YS12" s="17">
        <v>22</v>
      </c>
      <c r="YT12" s="17">
        <v>22</v>
      </c>
      <c r="YU12" s="17">
        <v>0</v>
      </c>
    </row>
    <row r="13" spans="1:671" ht="24" customHeight="1" x14ac:dyDescent="0.3">
      <c r="A13" s="1"/>
      <c r="B13" s="16" t="s">
        <v>54</v>
      </c>
      <c r="C13" s="16" t="s">
        <v>852</v>
      </c>
      <c r="D13" s="17">
        <v>147.9</v>
      </c>
      <c r="E13" s="17">
        <v>203.40136000000001</v>
      </c>
      <c r="F13" s="17">
        <v>203.40136000000001</v>
      </c>
      <c r="G13" s="17">
        <v>-55.501359999999998</v>
      </c>
      <c r="H13" s="17">
        <v>634.6</v>
      </c>
      <c r="I13" s="17">
        <v>631.22380999999996</v>
      </c>
      <c r="J13" s="17">
        <v>631.22380999999996</v>
      </c>
      <c r="K13" s="17">
        <v>3.3761899999999998</v>
      </c>
      <c r="L13" s="17">
        <v>213.7</v>
      </c>
      <c r="M13" s="17">
        <v>205.54789</v>
      </c>
      <c r="N13" s="17">
        <v>205.54789</v>
      </c>
      <c r="O13" s="17">
        <v>8.1521100000000004</v>
      </c>
      <c r="P13" s="17"/>
      <c r="Q13" s="17"/>
      <c r="R13" s="17"/>
      <c r="S13" s="17">
        <v>0</v>
      </c>
      <c r="T13" s="17"/>
      <c r="U13" s="17"/>
      <c r="V13" s="17"/>
      <c r="W13" s="17">
        <v>0</v>
      </c>
      <c r="X13" s="17">
        <v>91.2</v>
      </c>
      <c r="Y13" s="17">
        <v>91.867829999999998</v>
      </c>
      <c r="Z13" s="17">
        <v>91.867829999999998</v>
      </c>
      <c r="AA13" s="17">
        <v>-0.66783000000000003</v>
      </c>
      <c r="AB13" s="17">
        <v>242.1</v>
      </c>
      <c r="AC13" s="17">
        <v>242</v>
      </c>
      <c r="AD13" s="17">
        <v>242</v>
      </c>
      <c r="AE13" s="17">
        <v>0.1</v>
      </c>
      <c r="AF13" s="17">
        <v>0</v>
      </c>
      <c r="AG13" s="17"/>
      <c r="AH13" s="17"/>
      <c r="AI13" s="17">
        <v>0</v>
      </c>
      <c r="AJ13" s="17"/>
      <c r="AK13" s="17"/>
      <c r="AL13" s="17"/>
      <c r="AM13" s="17">
        <v>0</v>
      </c>
      <c r="AN13" s="17">
        <v>0</v>
      </c>
      <c r="AO13" s="17"/>
      <c r="AP13" s="17"/>
      <c r="AQ13" s="17">
        <v>0</v>
      </c>
      <c r="AR13" s="17">
        <v>104.7</v>
      </c>
      <c r="AS13" s="17">
        <v>50</v>
      </c>
      <c r="AT13" s="17"/>
      <c r="AU13" s="17">
        <v>104.7</v>
      </c>
      <c r="AV13" s="17">
        <v>0</v>
      </c>
      <c r="AW13" s="17"/>
      <c r="AX13" s="17">
        <v>50</v>
      </c>
      <c r="AY13" s="17">
        <v>-50</v>
      </c>
      <c r="AZ13" s="17"/>
      <c r="BA13" s="17"/>
      <c r="BB13" s="17"/>
      <c r="BC13" s="17">
        <v>0</v>
      </c>
      <c r="BD13" s="17">
        <v>204.5</v>
      </c>
      <c r="BE13" s="17">
        <v>207.24285</v>
      </c>
      <c r="BF13" s="17">
        <v>207.24285</v>
      </c>
      <c r="BG13" s="17">
        <v>-2.7428499999999998</v>
      </c>
      <c r="BH13" s="17">
        <v>109.1</v>
      </c>
      <c r="BI13" s="17">
        <v>103.93259999999999</v>
      </c>
      <c r="BJ13" s="17">
        <v>103.93259999999999</v>
      </c>
      <c r="BK13" s="17">
        <v>5.1673999999999998</v>
      </c>
      <c r="BL13" s="17">
        <v>557.5</v>
      </c>
      <c r="BM13" s="17">
        <v>566.08941000000004</v>
      </c>
      <c r="BN13" s="17">
        <v>566.08941000000004</v>
      </c>
      <c r="BO13" s="17">
        <v>-8.5894100000000009</v>
      </c>
      <c r="BP13" s="17">
        <v>10.4</v>
      </c>
      <c r="BQ13" s="17">
        <v>10.52094</v>
      </c>
      <c r="BR13" s="17">
        <v>10.52094</v>
      </c>
      <c r="BS13" s="17">
        <v>-0.12094000000000001</v>
      </c>
      <c r="BT13" s="17"/>
      <c r="BU13" s="17"/>
      <c r="BV13" s="17"/>
      <c r="BW13" s="17">
        <v>0</v>
      </c>
      <c r="BX13" s="17"/>
      <c r="BY13" s="17"/>
      <c r="BZ13" s="17"/>
      <c r="CA13" s="17">
        <v>0</v>
      </c>
      <c r="CB13" s="17"/>
      <c r="CC13" s="17"/>
      <c r="CD13" s="17"/>
      <c r="CE13" s="17">
        <v>0</v>
      </c>
      <c r="CF13" s="17"/>
      <c r="CG13" s="17"/>
      <c r="CH13" s="17"/>
      <c r="CI13" s="17">
        <v>0</v>
      </c>
      <c r="CJ13" s="17">
        <v>170.3</v>
      </c>
      <c r="CK13" s="17">
        <v>164.06706</v>
      </c>
      <c r="CL13" s="17">
        <v>164.06706</v>
      </c>
      <c r="CM13" s="17">
        <v>6.2329400000000001</v>
      </c>
      <c r="CN13" s="17">
        <v>7.8</v>
      </c>
      <c r="CO13" s="17">
        <v>5.1383299999999998</v>
      </c>
      <c r="CP13" s="17">
        <v>5.1383299999999998</v>
      </c>
      <c r="CQ13" s="17">
        <v>2.66167</v>
      </c>
      <c r="CR13" s="17">
        <v>5.5</v>
      </c>
      <c r="CS13" s="17">
        <v>2.8205</v>
      </c>
      <c r="CT13" s="17">
        <v>2.8205</v>
      </c>
      <c r="CU13" s="17">
        <v>2.6795</v>
      </c>
      <c r="CV13" s="17"/>
      <c r="CW13" s="17"/>
      <c r="CX13" s="17"/>
      <c r="CY13" s="17">
        <v>0</v>
      </c>
      <c r="CZ13" s="17">
        <v>6.1</v>
      </c>
      <c r="DA13" s="17">
        <v>6.8787000000000003</v>
      </c>
      <c r="DB13" s="17">
        <v>6.8787000000000003</v>
      </c>
      <c r="DC13" s="17">
        <v>-0.77869999999999995</v>
      </c>
      <c r="DD13" s="17">
        <v>12.6</v>
      </c>
      <c r="DE13" s="17">
        <v>12</v>
      </c>
      <c r="DF13" s="17">
        <v>12</v>
      </c>
      <c r="DG13" s="17">
        <v>0.6</v>
      </c>
      <c r="DH13" s="17">
        <v>141.5</v>
      </c>
      <c r="DI13" s="17">
        <v>142.44412</v>
      </c>
      <c r="DJ13" s="17">
        <v>141.58498</v>
      </c>
      <c r="DK13" s="17">
        <v>-8.498E-2</v>
      </c>
      <c r="DL13" s="17"/>
      <c r="DM13" s="17"/>
      <c r="DN13" s="17"/>
      <c r="DO13" s="17">
        <v>0</v>
      </c>
      <c r="DP13" s="17"/>
      <c r="DQ13" s="17"/>
      <c r="DR13" s="17"/>
      <c r="DS13" s="17">
        <v>0</v>
      </c>
      <c r="DT13" s="17">
        <v>0</v>
      </c>
      <c r="DU13" s="17"/>
      <c r="DV13" s="17"/>
      <c r="DW13" s="17">
        <v>0</v>
      </c>
      <c r="DX13" s="17"/>
      <c r="DY13" s="17"/>
      <c r="DZ13" s="17"/>
      <c r="EA13" s="17">
        <v>0</v>
      </c>
      <c r="EB13" s="17">
        <v>110.3</v>
      </c>
      <c r="EC13" s="17">
        <v>112.46647</v>
      </c>
      <c r="ED13" s="17">
        <v>112.46647</v>
      </c>
      <c r="EE13" s="17">
        <v>-2.1664699999999999</v>
      </c>
      <c r="EF13" s="17">
        <v>154.1</v>
      </c>
      <c r="EG13" s="17">
        <v>220.69499999999999</v>
      </c>
      <c r="EH13" s="17">
        <v>220.69499999999999</v>
      </c>
      <c r="EI13" s="17">
        <v>-66.594999999999999</v>
      </c>
      <c r="EJ13" s="17"/>
      <c r="EK13" s="17"/>
      <c r="EL13" s="17"/>
      <c r="EM13" s="17">
        <v>0</v>
      </c>
      <c r="EN13" s="17"/>
      <c r="EO13" s="17"/>
      <c r="EP13" s="17"/>
      <c r="EQ13" s="17">
        <v>0</v>
      </c>
      <c r="ER13" s="17"/>
      <c r="ES13" s="17"/>
      <c r="ET13" s="17"/>
      <c r="EU13" s="17">
        <v>0</v>
      </c>
      <c r="EV13" s="17">
        <v>6.5</v>
      </c>
      <c r="EW13" s="17">
        <v>6.39</v>
      </c>
      <c r="EX13" s="17">
        <v>6.39</v>
      </c>
      <c r="EY13" s="17">
        <v>0.11</v>
      </c>
      <c r="EZ13" s="17">
        <v>460</v>
      </c>
      <c r="FA13" s="17">
        <v>457.09426999999999</v>
      </c>
      <c r="FB13" s="17">
        <v>457.09426999999999</v>
      </c>
      <c r="FC13" s="17">
        <v>2.9057300000000001</v>
      </c>
      <c r="FD13" s="17">
        <v>79.8</v>
      </c>
      <c r="FE13" s="17">
        <v>81.635570000000001</v>
      </c>
      <c r="FF13" s="17">
        <v>81.635570000000001</v>
      </c>
      <c r="FG13" s="17">
        <v>-1.8355699999999999</v>
      </c>
      <c r="FH13" s="17">
        <v>132.69999999999999</v>
      </c>
      <c r="FI13" s="17">
        <v>149.98721</v>
      </c>
      <c r="FJ13" s="17">
        <v>149.98721</v>
      </c>
      <c r="FK13" s="17">
        <v>-17.287210000000002</v>
      </c>
      <c r="FL13" s="17">
        <v>41.9</v>
      </c>
      <c r="FM13" s="17">
        <v>41.89893</v>
      </c>
      <c r="FN13" s="17">
        <v>41.89893</v>
      </c>
      <c r="FO13" s="17">
        <v>1.07E-3</v>
      </c>
      <c r="FP13" s="17">
        <v>18.2</v>
      </c>
      <c r="FQ13" s="17">
        <v>19.21088</v>
      </c>
      <c r="FR13" s="17">
        <v>19.21088</v>
      </c>
      <c r="FS13" s="17">
        <v>-1.01088</v>
      </c>
      <c r="FT13" s="17">
        <v>18.8</v>
      </c>
      <c r="FU13" s="17">
        <v>18.172979999999999</v>
      </c>
      <c r="FV13" s="17">
        <v>18.172979999999999</v>
      </c>
      <c r="FW13" s="17">
        <v>0.62702000000000002</v>
      </c>
      <c r="FX13" s="17">
        <v>93.2</v>
      </c>
      <c r="FY13" s="17">
        <v>87.773570000000007</v>
      </c>
      <c r="FZ13" s="17">
        <v>87.773570000000007</v>
      </c>
      <c r="GA13" s="17">
        <v>5.4264299999999999</v>
      </c>
      <c r="GB13" s="17">
        <v>131.19999999999999</v>
      </c>
      <c r="GC13" s="17">
        <v>143.62214</v>
      </c>
      <c r="GD13" s="17">
        <v>165.84565000000001</v>
      </c>
      <c r="GE13" s="17">
        <v>-34.645650000000003</v>
      </c>
      <c r="GF13" s="17">
        <v>131.6</v>
      </c>
      <c r="GG13" s="17">
        <v>143.62214</v>
      </c>
      <c r="GH13" s="17">
        <v>165.84565000000001</v>
      </c>
      <c r="GI13" s="17">
        <v>-34.245649999999998</v>
      </c>
      <c r="GJ13" s="17">
        <v>154.9</v>
      </c>
      <c r="GK13" s="17">
        <v>144.05343999999999</v>
      </c>
      <c r="GL13" s="17">
        <v>166.34369000000001</v>
      </c>
      <c r="GM13" s="17">
        <v>-11.44369</v>
      </c>
      <c r="GN13" s="17">
        <v>107.7</v>
      </c>
      <c r="GO13" s="17">
        <v>110.48202000000001</v>
      </c>
      <c r="GP13" s="17">
        <v>110.48202000000001</v>
      </c>
      <c r="GQ13" s="17">
        <v>-2.7820200000000002</v>
      </c>
      <c r="GR13" s="17">
        <v>47</v>
      </c>
      <c r="GS13" s="17">
        <v>47.082599999999999</v>
      </c>
      <c r="GT13" s="17">
        <v>18</v>
      </c>
      <c r="GU13" s="17">
        <v>29</v>
      </c>
      <c r="GV13" s="17">
        <v>39.700000000000003</v>
      </c>
      <c r="GW13" s="17">
        <v>44.103009999999998</v>
      </c>
      <c r="GX13" s="17">
        <v>44.103009999999998</v>
      </c>
      <c r="GY13" s="17">
        <v>-4.4030100000000001</v>
      </c>
      <c r="GZ13" s="17">
        <v>4</v>
      </c>
      <c r="HA13" s="17">
        <v>4.2062099999999996</v>
      </c>
      <c r="HB13" s="17">
        <v>4.2062099999999996</v>
      </c>
      <c r="HC13" s="17">
        <v>-0.20621</v>
      </c>
      <c r="HD13" s="17">
        <v>17.2</v>
      </c>
      <c r="HE13" s="17">
        <v>17.28</v>
      </c>
      <c r="HF13" s="17">
        <v>17.28</v>
      </c>
      <c r="HG13" s="17">
        <v>-0.08</v>
      </c>
      <c r="HH13" s="17">
        <v>59.2</v>
      </c>
      <c r="HI13" s="17">
        <v>172.35792000000001</v>
      </c>
      <c r="HJ13" s="17">
        <v>174.55948000000001</v>
      </c>
      <c r="HK13" s="17">
        <v>-115.35948</v>
      </c>
      <c r="HL13" s="17"/>
      <c r="HM13" s="17"/>
      <c r="HN13" s="17"/>
      <c r="HO13" s="17">
        <v>0</v>
      </c>
      <c r="HP13" s="17"/>
      <c r="HQ13" s="17"/>
      <c r="HR13" s="17"/>
      <c r="HS13" s="17">
        <v>0</v>
      </c>
      <c r="HT13" s="17">
        <v>11.5</v>
      </c>
      <c r="HU13" s="17"/>
      <c r="HV13" s="17"/>
      <c r="HW13" s="17">
        <v>11.5</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128.5</v>
      </c>
      <c r="IW13" s="17">
        <v>126.84735999999999</v>
      </c>
      <c r="IX13" s="17">
        <v>132.83837</v>
      </c>
      <c r="IY13" s="17">
        <v>-4.3383700000000003</v>
      </c>
      <c r="IZ13" s="17"/>
      <c r="JA13" s="17"/>
      <c r="JB13" s="17"/>
      <c r="JC13" s="17">
        <v>0</v>
      </c>
      <c r="JD13" s="17">
        <v>0</v>
      </c>
      <c r="JE13" s="17"/>
      <c r="JF13" s="17"/>
      <c r="JG13" s="17">
        <v>0</v>
      </c>
      <c r="JH13" s="17">
        <v>185.1</v>
      </c>
      <c r="JI13" s="17"/>
      <c r="JJ13" s="17"/>
      <c r="JK13" s="17">
        <v>185.1</v>
      </c>
      <c r="JL13" s="17"/>
      <c r="JM13" s="17"/>
      <c r="JN13" s="17"/>
      <c r="JO13" s="17">
        <v>0</v>
      </c>
      <c r="JP13" s="17">
        <v>73.099999999999994</v>
      </c>
      <c r="JQ13" s="17">
        <v>73.590999999999994</v>
      </c>
      <c r="JR13" s="17">
        <v>69.875500000000002</v>
      </c>
      <c r="JS13" s="17">
        <v>3.2244999999999999</v>
      </c>
      <c r="JT13" s="17">
        <v>36</v>
      </c>
      <c r="JU13" s="17">
        <v>36.905999999999999</v>
      </c>
      <c r="JV13" s="17">
        <v>35.042670000000001</v>
      </c>
      <c r="JW13" s="17">
        <v>0.95733000000000001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2.0425800000000001</v>
      </c>
      <c r="KX13" s="17">
        <v>2.0425800000000001</v>
      </c>
      <c r="KY13" s="17">
        <v>0.25741999999999998</v>
      </c>
      <c r="KZ13" s="17">
        <v>21.4</v>
      </c>
      <c r="LA13" s="17">
        <v>48.992379999999997</v>
      </c>
      <c r="LB13" s="17">
        <v>41.19464</v>
      </c>
      <c r="LC13" s="17">
        <v>-19.794640000000001</v>
      </c>
      <c r="LD13" s="17">
        <v>100.2</v>
      </c>
      <c r="LE13" s="17">
        <v>117.07134000000001</v>
      </c>
      <c r="LF13" s="17">
        <v>91.225110000000001</v>
      </c>
      <c r="LG13" s="17">
        <v>8.9748900000000003</v>
      </c>
      <c r="LH13" s="17">
        <v>63.9</v>
      </c>
      <c r="LI13" s="17">
        <v>67.199219999999997</v>
      </c>
      <c r="LJ13" s="17">
        <v>67.199219999999997</v>
      </c>
      <c r="LK13" s="17">
        <v>-3.29922</v>
      </c>
      <c r="LL13" s="17">
        <v>60.4</v>
      </c>
      <c r="LM13" s="17">
        <v>65.84366</v>
      </c>
      <c r="LN13" s="17">
        <v>65.84366</v>
      </c>
      <c r="LO13" s="17">
        <v>-5.4436600000000004</v>
      </c>
      <c r="LP13" s="17">
        <v>30.8</v>
      </c>
      <c r="LQ13" s="17">
        <v>29.980560000000001</v>
      </c>
      <c r="LR13" s="17">
        <v>29.980560000000001</v>
      </c>
      <c r="LS13" s="17">
        <v>0.81943999999999995</v>
      </c>
      <c r="LT13" s="17"/>
      <c r="LU13" s="17"/>
      <c r="LV13" s="17"/>
      <c r="LW13" s="17">
        <v>0</v>
      </c>
      <c r="LX13" s="17">
        <v>0</v>
      </c>
      <c r="LY13" s="17"/>
      <c r="LZ13" s="17"/>
      <c r="MA13" s="17">
        <v>0</v>
      </c>
      <c r="MB13" s="17">
        <v>0</v>
      </c>
      <c r="MC13" s="17"/>
      <c r="MD13" s="17"/>
      <c r="ME13" s="17">
        <v>0</v>
      </c>
      <c r="MF13" s="17">
        <v>141.9</v>
      </c>
      <c r="MG13" s="17">
        <v>153.12568999999999</v>
      </c>
      <c r="MH13" s="17">
        <v>153.06012000000001</v>
      </c>
      <c r="MI13" s="17">
        <v>-11.160119999999999</v>
      </c>
      <c r="MJ13" s="17">
        <v>143</v>
      </c>
      <c r="MK13" s="17">
        <v>153.12568999999999</v>
      </c>
      <c r="ML13" s="17">
        <v>153.06012000000001</v>
      </c>
      <c r="MM13" s="17">
        <v>-10.06012</v>
      </c>
      <c r="MN13" s="17">
        <v>147.5</v>
      </c>
      <c r="MO13" s="17">
        <v>153.58553000000001</v>
      </c>
      <c r="MP13" s="17">
        <v>153.51975999999999</v>
      </c>
      <c r="MQ13" s="17">
        <v>-6.0197599999999998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6.8</v>
      </c>
      <c r="NU13" s="17">
        <v>5.5404</v>
      </c>
      <c r="NV13" s="17">
        <v>5.5404</v>
      </c>
      <c r="NW13" s="17">
        <v>1.2596000000000001</v>
      </c>
      <c r="NX13" s="17">
        <v>4</v>
      </c>
      <c r="NY13" s="17">
        <v>5.8124000000000002</v>
      </c>
      <c r="NZ13" s="17">
        <v>5.8124000000000002</v>
      </c>
      <c r="OA13" s="17">
        <v>-1.8124</v>
      </c>
      <c r="OB13" s="17">
        <v>20</v>
      </c>
      <c r="OC13" s="17">
        <v>20</v>
      </c>
      <c r="OD13" s="17">
        <v>17.492709999999999</v>
      </c>
      <c r="OE13" s="17">
        <v>2.5072899999999998</v>
      </c>
      <c r="OF13" s="17"/>
      <c r="OG13" s="17"/>
      <c r="OH13" s="17"/>
      <c r="OI13" s="17">
        <v>0</v>
      </c>
      <c r="OJ13" s="17">
        <v>86.5</v>
      </c>
      <c r="OK13" s="17">
        <v>74.959999999999994</v>
      </c>
      <c r="OL13" s="17">
        <v>74.959999999999994</v>
      </c>
      <c r="OM13" s="17">
        <v>11.54</v>
      </c>
      <c r="ON13" s="17">
        <v>0</v>
      </c>
      <c r="OO13" s="17"/>
      <c r="OP13" s="17"/>
      <c r="OQ13" s="17">
        <v>0</v>
      </c>
      <c r="OR13" s="17">
        <v>0</v>
      </c>
      <c r="OS13" s="17">
        <v>0.80700000000000005</v>
      </c>
      <c r="OT13" s="17">
        <v>0.80700000000000005</v>
      </c>
      <c r="OU13" s="17">
        <v>-0.80700000000000005</v>
      </c>
      <c r="OV13" s="17">
        <v>0</v>
      </c>
      <c r="OW13" s="17"/>
      <c r="OX13" s="17"/>
      <c r="OY13" s="17">
        <v>0</v>
      </c>
      <c r="OZ13" s="17">
        <v>20.2</v>
      </c>
      <c r="PA13" s="17">
        <v>19.436350000000001</v>
      </c>
      <c r="PB13" s="17">
        <v>19.436350000000001</v>
      </c>
      <c r="PC13" s="17">
        <v>0.76365000000000005</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0.5</v>
      </c>
      <c r="PQ13" s="17">
        <v>1</v>
      </c>
      <c r="PR13" s="17">
        <v>1</v>
      </c>
      <c r="PS13" s="17">
        <v>-0.5</v>
      </c>
      <c r="PT13" s="17">
        <v>3.6</v>
      </c>
      <c r="PU13" s="17">
        <v>3.2</v>
      </c>
      <c r="PV13" s="17">
        <v>3.2</v>
      </c>
      <c r="PW13" s="17">
        <v>0.4</v>
      </c>
      <c r="PX13" s="17">
        <v>5.2</v>
      </c>
      <c r="PY13" s="17">
        <v>4.7</v>
      </c>
      <c r="PZ13" s="17">
        <v>4.7</v>
      </c>
      <c r="QA13" s="17">
        <v>0.5</v>
      </c>
      <c r="QB13" s="17">
        <v>20.7</v>
      </c>
      <c r="QC13" s="17">
        <v>20.274049999999999</v>
      </c>
      <c r="QD13" s="17">
        <v>20.274049999999999</v>
      </c>
      <c r="QE13" s="17">
        <v>0.42595</v>
      </c>
      <c r="QF13" s="17">
        <v>20</v>
      </c>
      <c r="QG13" s="17">
        <v>19.436350000000001</v>
      </c>
      <c r="QH13" s="17">
        <v>19.436350000000001</v>
      </c>
      <c r="QI13" s="17">
        <v>0.56364999999999998</v>
      </c>
      <c r="QJ13" s="17">
        <v>18.8</v>
      </c>
      <c r="QK13" s="17">
        <v>17.492709999999999</v>
      </c>
      <c r="QL13" s="17">
        <v>17.492709999999999</v>
      </c>
      <c r="QM13" s="17">
        <v>1.3072900000000001</v>
      </c>
      <c r="QN13" s="17">
        <v>3.4</v>
      </c>
      <c r="QO13" s="17">
        <v>3.4</v>
      </c>
      <c r="QP13" s="17">
        <v>3.4</v>
      </c>
      <c r="QQ13" s="17">
        <v>0</v>
      </c>
      <c r="QR13" s="17"/>
      <c r="QS13" s="17"/>
      <c r="QT13" s="17"/>
      <c r="QU13" s="17">
        <v>0</v>
      </c>
      <c r="QV13" s="17">
        <v>0</v>
      </c>
      <c r="QW13" s="17"/>
      <c r="QX13" s="17"/>
      <c r="QY13" s="17">
        <v>0</v>
      </c>
      <c r="QZ13" s="17">
        <v>0</v>
      </c>
      <c r="RA13" s="17"/>
      <c r="RB13" s="17"/>
      <c r="RC13" s="17">
        <v>0</v>
      </c>
      <c r="RD13" s="17">
        <v>27</v>
      </c>
      <c r="RE13" s="17">
        <v>21.49</v>
      </c>
      <c r="RF13" s="17">
        <v>21.49</v>
      </c>
      <c r="RG13" s="17">
        <v>5.51</v>
      </c>
      <c r="RH13" s="17">
        <v>57.6</v>
      </c>
      <c r="RI13" s="17">
        <v>65.376999999999995</v>
      </c>
      <c r="RJ13" s="17">
        <v>65.376999999999995</v>
      </c>
      <c r="RK13" s="17">
        <v>-7.7770000000000001</v>
      </c>
      <c r="RL13" s="17">
        <v>0</v>
      </c>
      <c r="RM13" s="17"/>
      <c r="RN13" s="17"/>
      <c r="RO13" s="17">
        <v>0</v>
      </c>
      <c r="RP13" s="17">
        <v>3.5</v>
      </c>
      <c r="RQ13" s="17">
        <v>3.5009999999999999</v>
      </c>
      <c r="RR13" s="17">
        <v>3.5009999999999999</v>
      </c>
      <c r="RS13" s="17">
        <v>-1E-3</v>
      </c>
      <c r="RT13" s="17">
        <v>5</v>
      </c>
      <c r="RU13" s="17"/>
      <c r="RV13" s="17">
        <v>5.3000600000000002</v>
      </c>
      <c r="RW13" s="17">
        <v>-0.30005999999999999</v>
      </c>
      <c r="RX13" s="17">
        <v>3</v>
      </c>
      <c r="RY13" s="17">
        <v>2</v>
      </c>
      <c r="RZ13" s="17">
        <v>2</v>
      </c>
      <c r="SA13" s="17">
        <v>1</v>
      </c>
      <c r="SB13" s="17">
        <v>0</v>
      </c>
      <c r="SC13" s="17"/>
      <c r="SD13" s="17">
        <v>0.4</v>
      </c>
      <c r="SE13" s="17">
        <v>-0.4</v>
      </c>
      <c r="SF13" s="17">
        <v>0</v>
      </c>
      <c r="SG13" s="17"/>
      <c r="SH13" s="17"/>
      <c r="SI13" s="17">
        <v>0</v>
      </c>
      <c r="SJ13" s="17">
        <v>19.8</v>
      </c>
      <c r="SK13" s="17">
        <v>20</v>
      </c>
      <c r="SL13" s="17">
        <v>19.1448</v>
      </c>
      <c r="SM13" s="17">
        <v>0.6552</v>
      </c>
      <c r="SN13" s="17">
        <v>10.1</v>
      </c>
      <c r="SO13" s="17">
        <v>9</v>
      </c>
      <c r="SP13" s="17">
        <v>9</v>
      </c>
      <c r="SQ13" s="17">
        <v>1.1000000000000001</v>
      </c>
      <c r="SR13" s="17">
        <v>20.2</v>
      </c>
      <c r="SS13" s="17">
        <v>20</v>
      </c>
      <c r="ST13" s="17">
        <v>19.436350000000001</v>
      </c>
      <c r="SU13" s="17">
        <v>0.76365000000000005</v>
      </c>
      <c r="SV13" s="17">
        <v>20.100000000000001</v>
      </c>
      <c r="SW13" s="17">
        <v>20</v>
      </c>
      <c r="SX13" s="17">
        <v>19.436350000000001</v>
      </c>
      <c r="SY13" s="17">
        <v>0.66364999999999996</v>
      </c>
      <c r="SZ13" s="17">
        <v>19.8</v>
      </c>
      <c r="TA13" s="17">
        <v>20</v>
      </c>
      <c r="TB13" s="17">
        <v>19.241980000000002</v>
      </c>
      <c r="TC13" s="17">
        <v>0.55801999999999996</v>
      </c>
      <c r="TD13" s="17">
        <v>11.5</v>
      </c>
      <c r="TE13" s="17">
        <v>6.5869999999999997</v>
      </c>
      <c r="TF13" s="17">
        <v>6.5869999999999997</v>
      </c>
      <c r="TG13" s="17">
        <v>4.9130000000000003</v>
      </c>
      <c r="TH13" s="17">
        <v>31.1</v>
      </c>
      <c r="TI13" s="17">
        <v>14.79</v>
      </c>
      <c r="TJ13" s="17">
        <v>14.79</v>
      </c>
      <c r="TK13" s="17">
        <v>16.309999999999999</v>
      </c>
      <c r="TL13" s="17">
        <v>0</v>
      </c>
      <c r="TM13" s="17"/>
      <c r="TN13" s="17"/>
      <c r="TO13" s="17">
        <v>0</v>
      </c>
      <c r="TP13" s="17">
        <v>38.200000000000003</v>
      </c>
      <c r="TQ13" s="17">
        <v>58.92</v>
      </c>
      <c r="TR13" s="17">
        <v>58.92</v>
      </c>
      <c r="TS13" s="17">
        <v>-20.72</v>
      </c>
      <c r="TT13" s="17">
        <v>79.900000000000006</v>
      </c>
      <c r="TU13" s="17">
        <v>73.709000000000003</v>
      </c>
      <c r="TV13" s="17">
        <v>73.709000000000003</v>
      </c>
      <c r="TW13" s="17">
        <v>6.1909999999999998</v>
      </c>
      <c r="TX13" s="17">
        <v>4</v>
      </c>
      <c r="TY13" s="17">
        <v>1.355</v>
      </c>
      <c r="TZ13" s="17">
        <v>1.355</v>
      </c>
      <c r="UA13" s="17">
        <v>2.645</v>
      </c>
      <c r="UB13" s="17">
        <v>3.2</v>
      </c>
      <c r="UC13" s="17">
        <v>1.796</v>
      </c>
      <c r="UD13" s="17">
        <v>1.796</v>
      </c>
      <c r="UE13" s="17">
        <v>1.4039999999999999</v>
      </c>
      <c r="UF13" s="17">
        <v>0</v>
      </c>
      <c r="UG13" s="17"/>
      <c r="UH13" s="17"/>
      <c r="UI13" s="17">
        <v>0</v>
      </c>
      <c r="UJ13" s="17">
        <v>20.9</v>
      </c>
      <c r="UK13" s="17">
        <v>21</v>
      </c>
      <c r="UL13" s="17">
        <v>19.436350000000001</v>
      </c>
      <c r="UM13" s="17">
        <v>1.4636499999999999</v>
      </c>
      <c r="UN13" s="17">
        <v>8.1</v>
      </c>
      <c r="UO13" s="17">
        <v>8.1999999999999993</v>
      </c>
      <c r="UP13" s="17">
        <v>8.1999999999999993</v>
      </c>
      <c r="UQ13" s="17">
        <v>-0.1</v>
      </c>
      <c r="UR13" s="17">
        <v>0</v>
      </c>
      <c r="US13" s="17">
        <v>6.7</v>
      </c>
      <c r="UT13" s="17">
        <v>6.7</v>
      </c>
      <c r="UU13" s="17">
        <v>-6.7</v>
      </c>
      <c r="UV13" s="17">
        <v>0</v>
      </c>
      <c r="UW13" s="17">
        <v>20</v>
      </c>
      <c r="UX13" s="17">
        <v>19.436350000000001</v>
      </c>
      <c r="UY13" s="17">
        <v>-19.436350000000001</v>
      </c>
      <c r="UZ13" s="17">
        <v>2</v>
      </c>
      <c r="VA13" s="17">
        <v>20</v>
      </c>
      <c r="VB13" s="17">
        <v>19.436350000000001</v>
      </c>
      <c r="VC13" s="17">
        <v>-17.436350000000001</v>
      </c>
      <c r="VD13" s="17">
        <v>4</v>
      </c>
      <c r="VE13" s="17">
        <v>20</v>
      </c>
      <c r="VF13" s="17">
        <v>19.436350000000001</v>
      </c>
      <c r="VG13" s="17">
        <v>-15.436349999999999</v>
      </c>
      <c r="VH13" s="17">
        <v>0</v>
      </c>
      <c r="VI13" s="17">
        <v>0.80100000000000005</v>
      </c>
      <c r="VJ13" s="17">
        <v>0.80100000000000005</v>
      </c>
      <c r="VK13" s="17">
        <v>-0.80100000000000005</v>
      </c>
      <c r="VL13" s="17">
        <v>0</v>
      </c>
      <c r="VM13" s="17"/>
      <c r="VN13" s="17"/>
      <c r="VO13" s="17">
        <v>0</v>
      </c>
      <c r="VP13" s="17">
        <v>0</v>
      </c>
      <c r="VQ13" s="17"/>
      <c r="VR13" s="17"/>
      <c r="VS13" s="17">
        <v>0</v>
      </c>
      <c r="VT13" s="17">
        <v>0</v>
      </c>
      <c r="VU13" s="17"/>
      <c r="VV13" s="17"/>
      <c r="VW13" s="17">
        <v>0</v>
      </c>
      <c r="VX13" s="17">
        <v>0.3</v>
      </c>
      <c r="VY13" s="17">
        <v>0.6</v>
      </c>
      <c r="VZ13" s="17">
        <v>0.6</v>
      </c>
      <c r="WA13" s="17">
        <v>-0.3</v>
      </c>
      <c r="WB13" s="17">
        <v>47.4</v>
      </c>
      <c r="WC13" s="17">
        <v>56.08</v>
      </c>
      <c r="WD13" s="17">
        <v>56.08</v>
      </c>
      <c r="WE13" s="17">
        <v>-8.68</v>
      </c>
      <c r="WF13" s="17">
        <v>52.2</v>
      </c>
      <c r="WG13" s="17">
        <v>50.174999999999997</v>
      </c>
      <c r="WH13" s="17">
        <v>50.174999999999997</v>
      </c>
      <c r="WI13" s="17">
        <v>2.0249999999999999</v>
      </c>
      <c r="WJ13" s="17">
        <v>0</v>
      </c>
      <c r="WK13" s="17"/>
      <c r="WL13" s="17"/>
      <c r="WM13" s="17">
        <v>0</v>
      </c>
      <c r="WN13" s="17">
        <v>4.4000000000000004</v>
      </c>
      <c r="WO13" s="17">
        <v>4.2</v>
      </c>
      <c r="WP13" s="17">
        <v>4.2</v>
      </c>
      <c r="WQ13" s="17">
        <v>0.2</v>
      </c>
      <c r="WR13" s="17">
        <v>1.2</v>
      </c>
      <c r="WS13" s="17">
        <v>1.2</v>
      </c>
      <c r="WT13" s="17">
        <v>1.2</v>
      </c>
      <c r="WU13" s="17">
        <v>0</v>
      </c>
      <c r="WV13" s="17">
        <v>1.2</v>
      </c>
      <c r="WW13" s="17"/>
      <c r="WX13" s="17">
        <v>1.2</v>
      </c>
      <c r="WY13" s="17">
        <v>0</v>
      </c>
      <c r="WZ13" s="17">
        <v>1.2</v>
      </c>
      <c r="XA13" s="17">
        <v>1.4</v>
      </c>
      <c r="XB13" s="17">
        <v>1.4</v>
      </c>
      <c r="XC13" s="17">
        <v>-0.2</v>
      </c>
      <c r="XD13" s="17">
        <v>0</v>
      </c>
      <c r="XE13" s="17"/>
      <c r="XF13" s="17"/>
      <c r="XG13" s="17">
        <v>0</v>
      </c>
      <c r="XH13" s="17">
        <v>9.1</v>
      </c>
      <c r="XI13" s="17">
        <v>9</v>
      </c>
      <c r="XJ13" s="17">
        <v>9</v>
      </c>
      <c r="XK13" s="17">
        <v>0.1</v>
      </c>
      <c r="XL13" s="17">
        <v>19.899999999999999</v>
      </c>
      <c r="XM13" s="17">
        <v>20</v>
      </c>
      <c r="XN13" s="17">
        <v>19.241980000000002</v>
      </c>
      <c r="XO13" s="17">
        <v>0.65802000000000005</v>
      </c>
      <c r="XP13" s="17">
        <v>0</v>
      </c>
      <c r="XQ13" s="17">
        <v>10.7</v>
      </c>
      <c r="XR13" s="17">
        <v>10.7</v>
      </c>
      <c r="XS13" s="17">
        <v>-10.7</v>
      </c>
      <c r="XT13" s="17">
        <v>27.6</v>
      </c>
      <c r="XU13" s="17">
        <v>30.5</v>
      </c>
      <c r="XV13" s="17">
        <v>29</v>
      </c>
      <c r="XW13" s="17">
        <v>-1.4</v>
      </c>
      <c r="XX13" s="17">
        <v>34.700000000000003</v>
      </c>
      <c r="XY13" s="17">
        <v>30.5</v>
      </c>
      <c r="XZ13" s="17">
        <v>29</v>
      </c>
      <c r="YA13" s="17">
        <v>5.7</v>
      </c>
      <c r="YB13" s="17">
        <v>13.1</v>
      </c>
      <c r="YC13" s="17">
        <v>14</v>
      </c>
      <c r="YD13" s="17">
        <v>14</v>
      </c>
      <c r="YE13" s="17">
        <v>-0.9</v>
      </c>
      <c r="YF13" s="17">
        <v>14.2</v>
      </c>
      <c r="YG13" s="17"/>
      <c r="YH13" s="17">
        <v>18</v>
      </c>
      <c r="YI13" s="17">
        <v>-3.8</v>
      </c>
      <c r="YJ13" s="17">
        <v>5.7</v>
      </c>
      <c r="YK13" s="17">
        <v>8.3000000000000007</v>
      </c>
      <c r="YL13" s="17">
        <v>8.3000000000000007</v>
      </c>
      <c r="YM13" s="17">
        <v>-2.6</v>
      </c>
      <c r="YN13" s="17">
        <v>11</v>
      </c>
      <c r="YO13" s="17">
        <v>11</v>
      </c>
      <c r="YP13" s="17">
        <v>11</v>
      </c>
      <c r="YQ13" s="17">
        <v>0</v>
      </c>
      <c r="YR13" s="17">
        <v>22.2</v>
      </c>
      <c r="YS13" s="17">
        <v>22</v>
      </c>
      <c r="YT13" s="17">
        <v>22</v>
      </c>
      <c r="YU13" s="17">
        <v>0.2</v>
      </c>
    </row>
    <row r="14" spans="1:671" ht="24" customHeight="1" x14ac:dyDescent="0.3">
      <c r="A14" s="1"/>
      <c r="B14" s="16" t="s">
        <v>54</v>
      </c>
      <c r="C14" s="16" t="s">
        <v>853</v>
      </c>
      <c r="D14" s="17">
        <v>150.30000000000001</v>
      </c>
      <c r="E14" s="17">
        <v>203.40136000000001</v>
      </c>
      <c r="F14" s="17">
        <v>203.40136000000001</v>
      </c>
      <c r="G14" s="17">
        <v>-53.10136</v>
      </c>
      <c r="H14" s="17">
        <v>626.5</v>
      </c>
      <c r="I14" s="17">
        <v>631.22380999999996</v>
      </c>
      <c r="J14" s="17">
        <v>631.22380999999996</v>
      </c>
      <c r="K14" s="17">
        <v>-4.7238100000000003</v>
      </c>
      <c r="L14" s="17">
        <v>211.4</v>
      </c>
      <c r="M14" s="17">
        <v>205.54789</v>
      </c>
      <c r="N14" s="17">
        <v>205.54789</v>
      </c>
      <c r="O14" s="17">
        <v>5.8521099999999997</v>
      </c>
      <c r="P14" s="17"/>
      <c r="Q14" s="17"/>
      <c r="R14" s="17"/>
      <c r="S14" s="17">
        <v>0</v>
      </c>
      <c r="T14" s="17"/>
      <c r="U14" s="17"/>
      <c r="V14" s="17"/>
      <c r="W14" s="17">
        <v>0</v>
      </c>
      <c r="X14" s="17">
        <v>89.9</v>
      </c>
      <c r="Y14" s="17">
        <v>91.867829999999998</v>
      </c>
      <c r="Z14" s="17">
        <v>91.867829999999998</v>
      </c>
      <c r="AA14" s="17">
        <v>-1.96783</v>
      </c>
      <c r="AB14" s="17">
        <v>239.5</v>
      </c>
      <c r="AC14" s="17">
        <v>242</v>
      </c>
      <c r="AD14" s="17">
        <v>242</v>
      </c>
      <c r="AE14" s="17">
        <v>-2.5</v>
      </c>
      <c r="AF14" s="17">
        <v>0</v>
      </c>
      <c r="AG14" s="17"/>
      <c r="AH14" s="17"/>
      <c r="AI14" s="17">
        <v>0</v>
      </c>
      <c r="AJ14" s="17"/>
      <c r="AK14" s="17"/>
      <c r="AL14" s="17"/>
      <c r="AM14" s="17">
        <v>0</v>
      </c>
      <c r="AN14" s="17">
        <v>0</v>
      </c>
      <c r="AO14" s="17"/>
      <c r="AP14" s="17"/>
      <c r="AQ14" s="17">
        <v>0</v>
      </c>
      <c r="AR14" s="17">
        <v>47.8</v>
      </c>
      <c r="AS14" s="17">
        <v>80</v>
      </c>
      <c r="AT14" s="17"/>
      <c r="AU14" s="17">
        <v>47.8</v>
      </c>
      <c r="AV14" s="17">
        <v>0</v>
      </c>
      <c r="AW14" s="17"/>
      <c r="AX14" s="17">
        <v>80</v>
      </c>
      <c r="AY14" s="17">
        <v>-80</v>
      </c>
      <c r="AZ14" s="17"/>
      <c r="BA14" s="17"/>
      <c r="BB14" s="17"/>
      <c r="BC14" s="17">
        <v>0</v>
      </c>
      <c r="BD14" s="17">
        <v>208.4</v>
      </c>
      <c r="BE14" s="17">
        <v>207.24285</v>
      </c>
      <c r="BF14" s="17">
        <v>207.24285</v>
      </c>
      <c r="BG14" s="17">
        <v>1.1571499999999999</v>
      </c>
      <c r="BH14" s="17">
        <v>109.2</v>
      </c>
      <c r="BI14" s="17">
        <v>103.93259999999999</v>
      </c>
      <c r="BJ14" s="17">
        <v>103.93259999999999</v>
      </c>
      <c r="BK14" s="17">
        <v>5.2674000000000003</v>
      </c>
      <c r="BL14" s="17">
        <v>549.79999999999995</v>
      </c>
      <c r="BM14" s="17">
        <v>566.08941000000004</v>
      </c>
      <c r="BN14" s="17">
        <v>566.08941000000004</v>
      </c>
      <c r="BO14" s="17">
        <v>-16.28941</v>
      </c>
      <c r="BP14" s="17">
        <v>10.3</v>
      </c>
      <c r="BQ14" s="17">
        <v>10.52094</v>
      </c>
      <c r="BR14" s="17">
        <v>10.52094</v>
      </c>
      <c r="BS14" s="17">
        <v>-0.22094</v>
      </c>
      <c r="BT14" s="17"/>
      <c r="BU14" s="17"/>
      <c r="BV14" s="17"/>
      <c r="BW14" s="17">
        <v>0</v>
      </c>
      <c r="BX14" s="17"/>
      <c r="BY14" s="17"/>
      <c r="BZ14" s="17"/>
      <c r="CA14" s="17">
        <v>0</v>
      </c>
      <c r="CB14" s="17"/>
      <c r="CC14" s="17"/>
      <c r="CD14" s="17"/>
      <c r="CE14" s="17">
        <v>0</v>
      </c>
      <c r="CF14" s="17"/>
      <c r="CG14" s="17"/>
      <c r="CH14" s="17"/>
      <c r="CI14" s="17">
        <v>0</v>
      </c>
      <c r="CJ14" s="17">
        <v>164.4</v>
      </c>
      <c r="CK14" s="17">
        <v>164.06706</v>
      </c>
      <c r="CL14" s="17">
        <v>164.06706</v>
      </c>
      <c r="CM14" s="17">
        <v>0.33294000000000001</v>
      </c>
      <c r="CN14" s="17">
        <v>6.9</v>
      </c>
      <c r="CO14" s="17">
        <v>5.1383299999999998</v>
      </c>
      <c r="CP14" s="17">
        <v>5.1383299999999998</v>
      </c>
      <c r="CQ14" s="17">
        <v>1.7616700000000001</v>
      </c>
      <c r="CR14" s="17">
        <v>5.4</v>
      </c>
      <c r="CS14" s="17">
        <v>2.8205</v>
      </c>
      <c r="CT14" s="17">
        <v>2.8205</v>
      </c>
      <c r="CU14" s="17">
        <v>2.5794999999999999</v>
      </c>
      <c r="CV14" s="17"/>
      <c r="CW14" s="17"/>
      <c r="CX14" s="17"/>
      <c r="CY14" s="17">
        <v>0</v>
      </c>
      <c r="CZ14" s="17">
        <v>6.1</v>
      </c>
      <c r="DA14" s="17">
        <v>6.8787000000000003</v>
      </c>
      <c r="DB14" s="17">
        <v>6.8787000000000003</v>
      </c>
      <c r="DC14" s="17">
        <v>-0.77869999999999995</v>
      </c>
      <c r="DD14" s="17">
        <v>12.6</v>
      </c>
      <c r="DE14" s="17">
        <v>12</v>
      </c>
      <c r="DF14" s="17">
        <v>12</v>
      </c>
      <c r="DG14" s="17">
        <v>0.6</v>
      </c>
      <c r="DH14" s="17">
        <v>142</v>
      </c>
      <c r="DI14" s="17">
        <v>136.20451</v>
      </c>
      <c r="DJ14" s="17">
        <v>142.44412</v>
      </c>
      <c r="DK14" s="17">
        <v>-0.44412000000000001</v>
      </c>
      <c r="DL14" s="17"/>
      <c r="DM14" s="17"/>
      <c r="DN14" s="17"/>
      <c r="DO14" s="17">
        <v>0</v>
      </c>
      <c r="DP14" s="17"/>
      <c r="DQ14" s="17"/>
      <c r="DR14" s="17"/>
      <c r="DS14" s="17">
        <v>0</v>
      </c>
      <c r="DT14" s="17">
        <v>0</v>
      </c>
      <c r="DU14" s="17"/>
      <c r="DV14" s="17"/>
      <c r="DW14" s="17">
        <v>0</v>
      </c>
      <c r="DX14" s="17"/>
      <c r="DY14" s="17"/>
      <c r="DZ14" s="17"/>
      <c r="EA14" s="17">
        <v>0</v>
      </c>
      <c r="EB14" s="17">
        <v>110</v>
      </c>
      <c r="EC14" s="17">
        <v>112.46647</v>
      </c>
      <c r="ED14" s="17">
        <v>112.46647</v>
      </c>
      <c r="EE14" s="17">
        <v>-2.4664700000000002</v>
      </c>
      <c r="EF14" s="17">
        <v>200.4</v>
      </c>
      <c r="EG14" s="17">
        <v>220.69499999999999</v>
      </c>
      <c r="EH14" s="17">
        <v>220.69499999999999</v>
      </c>
      <c r="EI14" s="17">
        <v>-20.295000000000002</v>
      </c>
      <c r="EJ14" s="17"/>
      <c r="EK14" s="17"/>
      <c r="EL14" s="17"/>
      <c r="EM14" s="17">
        <v>0</v>
      </c>
      <c r="EN14" s="17"/>
      <c r="EO14" s="17"/>
      <c r="EP14" s="17"/>
      <c r="EQ14" s="17">
        <v>0</v>
      </c>
      <c r="ER14" s="17"/>
      <c r="ES14" s="17"/>
      <c r="ET14" s="17"/>
      <c r="EU14" s="17">
        <v>0</v>
      </c>
      <c r="EV14" s="17">
        <v>6.5</v>
      </c>
      <c r="EW14" s="17">
        <v>6.39</v>
      </c>
      <c r="EX14" s="17">
        <v>6.39</v>
      </c>
      <c r="EY14" s="17">
        <v>0.11</v>
      </c>
      <c r="EZ14" s="17">
        <v>458.7</v>
      </c>
      <c r="FA14" s="17">
        <v>457.09426999999999</v>
      </c>
      <c r="FB14" s="17">
        <v>457.09426999999999</v>
      </c>
      <c r="FC14" s="17">
        <v>1.6057300000000001</v>
      </c>
      <c r="FD14" s="17">
        <v>79.7</v>
      </c>
      <c r="FE14" s="17">
        <v>81.635570000000001</v>
      </c>
      <c r="FF14" s="17">
        <v>81.635570000000001</v>
      </c>
      <c r="FG14" s="17">
        <v>-1.93557</v>
      </c>
      <c r="FH14" s="17">
        <v>151.4</v>
      </c>
      <c r="FI14" s="17">
        <v>151.36251999999999</v>
      </c>
      <c r="FJ14" s="17">
        <v>151.36251999999999</v>
      </c>
      <c r="FK14" s="17">
        <v>3.7479999999999999E-2</v>
      </c>
      <c r="FL14" s="17">
        <v>41.9</v>
      </c>
      <c r="FM14" s="17">
        <v>41.89893</v>
      </c>
      <c r="FN14" s="17">
        <v>41.89893</v>
      </c>
      <c r="FO14" s="17">
        <v>1.07E-3</v>
      </c>
      <c r="FP14" s="17">
        <v>18.399999999999999</v>
      </c>
      <c r="FQ14" s="17">
        <v>19.21088</v>
      </c>
      <c r="FR14" s="17">
        <v>19.21088</v>
      </c>
      <c r="FS14" s="17">
        <v>-0.81088000000000005</v>
      </c>
      <c r="FT14" s="17">
        <v>18.8</v>
      </c>
      <c r="FU14" s="17">
        <v>18.172979999999999</v>
      </c>
      <c r="FV14" s="17">
        <v>18.172979999999999</v>
      </c>
      <c r="FW14" s="17">
        <v>0.62702000000000002</v>
      </c>
      <c r="FX14" s="17">
        <v>92.3</v>
      </c>
      <c r="FY14" s="17">
        <v>87.773570000000007</v>
      </c>
      <c r="FZ14" s="17">
        <v>87.773570000000007</v>
      </c>
      <c r="GA14" s="17">
        <v>4.5264300000000004</v>
      </c>
      <c r="GB14" s="17">
        <v>136.69999999999999</v>
      </c>
      <c r="GC14" s="17">
        <v>152.19082</v>
      </c>
      <c r="GD14" s="17">
        <v>154.13251</v>
      </c>
      <c r="GE14" s="17">
        <v>-17.432510000000001</v>
      </c>
      <c r="GF14" s="17">
        <v>136.69999999999999</v>
      </c>
      <c r="GG14" s="17">
        <v>152.19082</v>
      </c>
      <c r="GH14" s="17">
        <v>154.13251</v>
      </c>
      <c r="GI14" s="17">
        <v>-17.432510000000001</v>
      </c>
      <c r="GJ14" s="17">
        <v>162.19999999999999</v>
      </c>
      <c r="GK14" s="17">
        <v>152.64785000000001</v>
      </c>
      <c r="GL14" s="17">
        <v>154.59537</v>
      </c>
      <c r="GM14" s="17">
        <v>7.6046300000000002</v>
      </c>
      <c r="GN14" s="17">
        <v>105.7</v>
      </c>
      <c r="GO14" s="17">
        <v>110.48202000000001</v>
      </c>
      <c r="GP14" s="17">
        <v>110.48202000000001</v>
      </c>
      <c r="GQ14" s="17">
        <v>-4.7820200000000002</v>
      </c>
      <c r="GR14" s="17">
        <v>18</v>
      </c>
      <c r="GS14" s="17">
        <v>18</v>
      </c>
      <c r="GT14" s="17">
        <v>18</v>
      </c>
      <c r="GU14" s="17">
        <v>0</v>
      </c>
      <c r="GV14" s="17">
        <v>40.200000000000003</v>
      </c>
      <c r="GW14" s="17">
        <v>44.103009999999998</v>
      </c>
      <c r="GX14" s="17">
        <v>44.103009999999998</v>
      </c>
      <c r="GY14" s="17">
        <v>-3.9030100000000001</v>
      </c>
      <c r="GZ14" s="17">
        <v>4</v>
      </c>
      <c r="HA14" s="17">
        <v>4.2062099999999996</v>
      </c>
      <c r="HB14" s="17">
        <v>4.2062099999999996</v>
      </c>
      <c r="HC14" s="17">
        <v>-0.20621</v>
      </c>
      <c r="HD14" s="17">
        <v>17.2</v>
      </c>
      <c r="HE14" s="17">
        <v>17.28</v>
      </c>
      <c r="HF14" s="17">
        <v>17.28</v>
      </c>
      <c r="HG14" s="17">
        <v>-0.08</v>
      </c>
      <c r="HH14" s="17">
        <v>74.900000000000006</v>
      </c>
      <c r="HI14" s="17">
        <v>172.35792000000001</v>
      </c>
      <c r="HJ14" s="17">
        <v>164.13149000000001</v>
      </c>
      <c r="HK14" s="17">
        <v>-89.231489999999994</v>
      </c>
      <c r="HL14" s="17"/>
      <c r="HM14" s="17"/>
      <c r="HN14" s="17"/>
      <c r="HO14" s="17">
        <v>0</v>
      </c>
      <c r="HP14" s="17"/>
      <c r="HQ14" s="17"/>
      <c r="HR14" s="17"/>
      <c r="HS14" s="17">
        <v>0</v>
      </c>
      <c r="HT14" s="17">
        <v>10.199999999999999</v>
      </c>
      <c r="HU14" s="17"/>
      <c r="HV14" s="17"/>
      <c r="HW14" s="17">
        <v>10.199999999999999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126.8</v>
      </c>
      <c r="IW14" s="17">
        <v>126.84735999999999</v>
      </c>
      <c r="IX14" s="17">
        <v>132.83837</v>
      </c>
      <c r="IY14" s="17">
        <v>-6.0383699999999996</v>
      </c>
      <c r="IZ14" s="17"/>
      <c r="JA14" s="17"/>
      <c r="JB14" s="17"/>
      <c r="JC14" s="17">
        <v>0</v>
      </c>
      <c r="JD14" s="17">
        <v>0</v>
      </c>
      <c r="JE14" s="17"/>
      <c r="JF14" s="17"/>
      <c r="JG14" s="17">
        <v>0</v>
      </c>
      <c r="JH14" s="17">
        <v>100</v>
      </c>
      <c r="JI14" s="17"/>
      <c r="JJ14" s="17"/>
      <c r="JK14" s="17">
        <v>100</v>
      </c>
      <c r="JL14" s="17"/>
      <c r="JM14" s="17"/>
      <c r="JN14" s="17"/>
      <c r="JO14" s="17">
        <v>0</v>
      </c>
      <c r="JP14" s="17">
        <v>73.5</v>
      </c>
      <c r="JQ14" s="17">
        <v>73.560299999999998</v>
      </c>
      <c r="JR14" s="17">
        <v>70.851219999999998</v>
      </c>
      <c r="JS14" s="17">
        <v>2.6487799999999999</v>
      </c>
      <c r="JT14" s="17">
        <v>36.200000000000003</v>
      </c>
      <c r="JU14" s="17">
        <v>36.890599999999999</v>
      </c>
      <c r="JV14" s="17">
        <v>35.53199</v>
      </c>
      <c r="JW14" s="17">
        <v>0.66800999999999999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2.0425800000000001</v>
      </c>
      <c r="KX14" s="17">
        <v>2.0425800000000001</v>
      </c>
      <c r="KY14" s="17">
        <v>0.25741999999999998</v>
      </c>
      <c r="KZ14" s="17">
        <v>19.100000000000001</v>
      </c>
      <c r="LA14" s="17">
        <v>20.59732</v>
      </c>
      <c r="LB14" s="17">
        <v>20.59732</v>
      </c>
      <c r="LC14" s="17">
        <v>-1.49732</v>
      </c>
      <c r="LD14" s="17">
        <v>92.1</v>
      </c>
      <c r="LE14" s="17">
        <v>92.444500000000005</v>
      </c>
      <c r="LF14" s="17">
        <v>93.663889999999995</v>
      </c>
      <c r="LG14" s="17">
        <v>-1.56389</v>
      </c>
      <c r="LH14" s="17">
        <v>62.2</v>
      </c>
      <c r="LI14" s="17">
        <v>67.199219999999997</v>
      </c>
      <c r="LJ14" s="17">
        <v>67.199219999999997</v>
      </c>
      <c r="LK14" s="17">
        <v>-4.9992200000000002</v>
      </c>
      <c r="LL14" s="17">
        <v>60.8</v>
      </c>
      <c r="LM14" s="17">
        <v>65.84366</v>
      </c>
      <c r="LN14" s="17">
        <v>65.84366</v>
      </c>
      <c r="LO14" s="17">
        <v>-5.04366</v>
      </c>
      <c r="LP14" s="17">
        <v>29.7</v>
      </c>
      <c r="LQ14" s="17">
        <v>29.980560000000001</v>
      </c>
      <c r="LR14" s="17">
        <v>29.980560000000001</v>
      </c>
      <c r="LS14" s="17">
        <v>-0.28055999999999998</v>
      </c>
      <c r="LT14" s="17"/>
      <c r="LU14" s="17"/>
      <c r="LV14" s="17"/>
      <c r="LW14" s="17">
        <v>0</v>
      </c>
      <c r="LX14" s="17">
        <v>0</v>
      </c>
      <c r="LY14" s="17"/>
      <c r="LZ14" s="17"/>
      <c r="MA14" s="17">
        <v>0</v>
      </c>
      <c r="MB14" s="17">
        <v>0</v>
      </c>
      <c r="MC14" s="17"/>
      <c r="MD14" s="17"/>
      <c r="ME14" s="17">
        <v>0</v>
      </c>
      <c r="MF14" s="17">
        <v>142.1</v>
      </c>
      <c r="MG14" s="17">
        <v>153.06012000000001</v>
      </c>
      <c r="MH14" s="17">
        <v>153.06012000000001</v>
      </c>
      <c r="MI14" s="17">
        <v>-10.96012</v>
      </c>
      <c r="MJ14" s="17">
        <v>143.4</v>
      </c>
      <c r="MK14" s="17">
        <v>153.06012000000001</v>
      </c>
      <c r="ML14" s="17">
        <v>153.06012000000001</v>
      </c>
      <c r="MM14" s="17">
        <v>-9.6601199999999992</v>
      </c>
      <c r="MN14" s="17">
        <v>147.30000000000001</v>
      </c>
      <c r="MO14" s="17">
        <v>153.51975999999999</v>
      </c>
      <c r="MP14" s="17">
        <v>153.51975999999999</v>
      </c>
      <c r="MQ14" s="17">
        <v>-6.21976</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6.9</v>
      </c>
      <c r="NU14" s="17">
        <v>5.5404</v>
      </c>
      <c r="NV14" s="17">
        <v>5.5404</v>
      </c>
      <c r="NW14" s="17">
        <v>1.3595999999999999</v>
      </c>
      <c r="NX14" s="17">
        <v>4.0999999999999996</v>
      </c>
      <c r="NY14" s="17">
        <v>5.8124000000000002</v>
      </c>
      <c r="NZ14" s="17">
        <v>5.8124000000000002</v>
      </c>
      <c r="OA14" s="17">
        <v>-1.7123999999999999</v>
      </c>
      <c r="OB14" s="17">
        <v>20</v>
      </c>
      <c r="OC14" s="17">
        <v>20</v>
      </c>
      <c r="OD14" s="17">
        <v>17.492709999999999</v>
      </c>
      <c r="OE14" s="17">
        <v>2.5072899999999998</v>
      </c>
      <c r="OF14" s="17"/>
      <c r="OG14" s="17"/>
      <c r="OH14" s="17"/>
      <c r="OI14" s="17">
        <v>0</v>
      </c>
      <c r="OJ14" s="17">
        <v>99.9</v>
      </c>
      <c r="OK14" s="17">
        <v>75.05</v>
      </c>
      <c r="OL14" s="17">
        <v>75.05</v>
      </c>
      <c r="OM14" s="17">
        <v>24.85</v>
      </c>
      <c r="ON14" s="17">
        <v>0</v>
      </c>
      <c r="OO14" s="17"/>
      <c r="OP14" s="17"/>
      <c r="OQ14" s="17">
        <v>0</v>
      </c>
      <c r="OR14" s="17">
        <v>0</v>
      </c>
      <c r="OS14" s="17">
        <v>0.755</v>
      </c>
      <c r="OT14" s="17">
        <v>0.755</v>
      </c>
      <c r="OU14" s="17">
        <v>-0.755</v>
      </c>
      <c r="OV14" s="17">
        <v>0</v>
      </c>
      <c r="OW14" s="17"/>
      <c r="OX14" s="17"/>
      <c r="OY14" s="17">
        <v>0</v>
      </c>
      <c r="OZ14" s="17">
        <v>20.2</v>
      </c>
      <c r="PA14" s="17">
        <v>19.436350000000001</v>
      </c>
      <c r="PB14" s="17">
        <v>19.436350000000001</v>
      </c>
      <c r="PC14" s="17">
        <v>0.76365000000000005</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0.5</v>
      </c>
      <c r="PQ14" s="17">
        <v>1</v>
      </c>
      <c r="PR14" s="17">
        <v>1</v>
      </c>
      <c r="PS14" s="17">
        <v>-0.5</v>
      </c>
      <c r="PT14" s="17">
        <v>3.6</v>
      </c>
      <c r="PU14" s="17">
        <v>3.2</v>
      </c>
      <c r="PV14" s="17">
        <v>3.2</v>
      </c>
      <c r="PW14" s="17">
        <v>0.4</v>
      </c>
      <c r="PX14" s="17">
        <v>5.2</v>
      </c>
      <c r="PY14" s="17">
        <v>4.7</v>
      </c>
      <c r="PZ14" s="17">
        <v>4.7</v>
      </c>
      <c r="QA14" s="17">
        <v>0.5</v>
      </c>
      <c r="QB14" s="17">
        <v>19.899999999999999</v>
      </c>
      <c r="QC14" s="17">
        <v>20.274049999999999</v>
      </c>
      <c r="QD14" s="17">
        <v>20.274049999999999</v>
      </c>
      <c r="QE14" s="17">
        <v>-0.37404999999999999</v>
      </c>
      <c r="QF14" s="17">
        <v>20</v>
      </c>
      <c r="QG14" s="17">
        <v>19.436350000000001</v>
      </c>
      <c r="QH14" s="17">
        <v>19.436350000000001</v>
      </c>
      <c r="QI14" s="17">
        <v>0.56364999999999998</v>
      </c>
      <c r="QJ14" s="17">
        <v>18.8</v>
      </c>
      <c r="QK14" s="17">
        <v>17.492709999999999</v>
      </c>
      <c r="QL14" s="17">
        <v>17.492709999999999</v>
      </c>
      <c r="QM14" s="17">
        <v>1.3072900000000001</v>
      </c>
      <c r="QN14" s="17">
        <v>3.4</v>
      </c>
      <c r="QO14" s="17">
        <v>3.4</v>
      </c>
      <c r="QP14" s="17">
        <v>3.4</v>
      </c>
      <c r="QQ14" s="17">
        <v>0</v>
      </c>
      <c r="QR14" s="17"/>
      <c r="QS14" s="17"/>
      <c r="QT14" s="17"/>
      <c r="QU14" s="17">
        <v>0</v>
      </c>
      <c r="QV14" s="17">
        <v>0</v>
      </c>
      <c r="QW14" s="17"/>
      <c r="QX14" s="17"/>
      <c r="QY14" s="17">
        <v>0</v>
      </c>
      <c r="QZ14" s="17">
        <v>0</v>
      </c>
      <c r="RA14" s="17"/>
      <c r="RB14" s="17"/>
      <c r="RC14" s="17">
        <v>0</v>
      </c>
      <c r="RD14" s="17">
        <v>24.8</v>
      </c>
      <c r="RE14" s="17">
        <v>21.44</v>
      </c>
      <c r="RF14" s="17">
        <v>21.44</v>
      </c>
      <c r="RG14" s="17">
        <v>3.36</v>
      </c>
      <c r="RH14" s="17">
        <v>63.4</v>
      </c>
      <c r="RI14" s="17">
        <v>65.111999999999995</v>
      </c>
      <c r="RJ14" s="17">
        <v>65.111999999999995</v>
      </c>
      <c r="RK14" s="17">
        <v>-1.712</v>
      </c>
      <c r="RL14" s="17">
        <v>0</v>
      </c>
      <c r="RM14" s="17"/>
      <c r="RN14" s="17"/>
      <c r="RO14" s="17">
        <v>0</v>
      </c>
      <c r="RP14" s="17">
        <v>3.5</v>
      </c>
      <c r="RQ14" s="17">
        <v>3.5009999999999999</v>
      </c>
      <c r="RR14" s="17">
        <v>3.5009999999999999</v>
      </c>
      <c r="RS14" s="17">
        <v>-1E-3</v>
      </c>
      <c r="RT14" s="17">
        <v>5</v>
      </c>
      <c r="RU14" s="17"/>
      <c r="RV14" s="17">
        <v>5.3000600000000002</v>
      </c>
      <c r="RW14" s="17">
        <v>-0.30005999999999999</v>
      </c>
      <c r="RX14" s="17">
        <v>3</v>
      </c>
      <c r="RY14" s="17">
        <v>2</v>
      </c>
      <c r="RZ14" s="17">
        <v>2</v>
      </c>
      <c r="SA14" s="17">
        <v>1</v>
      </c>
      <c r="SB14" s="17">
        <v>0</v>
      </c>
      <c r="SC14" s="17"/>
      <c r="SD14" s="17">
        <v>0.4</v>
      </c>
      <c r="SE14" s="17">
        <v>-0.4</v>
      </c>
      <c r="SF14" s="17">
        <v>0</v>
      </c>
      <c r="SG14" s="17"/>
      <c r="SH14" s="17"/>
      <c r="SI14" s="17">
        <v>0</v>
      </c>
      <c r="SJ14" s="17">
        <v>19.8</v>
      </c>
      <c r="SK14" s="17">
        <v>20</v>
      </c>
      <c r="SL14" s="17">
        <v>19.1448</v>
      </c>
      <c r="SM14" s="17">
        <v>0.6552</v>
      </c>
      <c r="SN14" s="17">
        <v>10.1</v>
      </c>
      <c r="SO14" s="17">
        <v>9</v>
      </c>
      <c r="SP14" s="17">
        <v>9</v>
      </c>
      <c r="SQ14" s="17">
        <v>1.1000000000000001</v>
      </c>
      <c r="SR14" s="17">
        <v>20.100000000000001</v>
      </c>
      <c r="SS14" s="17">
        <v>20</v>
      </c>
      <c r="ST14" s="17">
        <v>19.436350000000001</v>
      </c>
      <c r="SU14" s="17">
        <v>0.66364999999999996</v>
      </c>
      <c r="SV14" s="17">
        <v>20.2</v>
      </c>
      <c r="SW14" s="17">
        <v>20</v>
      </c>
      <c r="SX14" s="17">
        <v>19.436350000000001</v>
      </c>
      <c r="SY14" s="17">
        <v>0.76365000000000005</v>
      </c>
      <c r="SZ14" s="17">
        <v>20</v>
      </c>
      <c r="TA14" s="17">
        <v>20</v>
      </c>
      <c r="TB14" s="17">
        <v>19.241980000000002</v>
      </c>
      <c r="TC14" s="17">
        <v>0.75802000000000003</v>
      </c>
      <c r="TD14" s="17">
        <v>12.8</v>
      </c>
      <c r="TE14" s="17">
        <v>6.649</v>
      </c>
      <c r="TF14" s="17">
        <v>6.649</v>
      </c>
      <c r="TG14" s="17">
        <v>6.1509999999999998</v>
      </c>
      <c r="TH14" s="17">
        <v>31.2</v>
      </c>
      <c r="TI14" s="17">
        <v>14.89</v>
      </c>
      <c r="TJ14" s="17">
        <v>14.89</v>
      </c>
      <c r="TK14" s="17">
        <v>16.309999999999999</v>
      </c>
      <c r="TL14" s="17">
        <v>0</v>
      </c>
      <c r="TM14" s="17"/>
      <c r="TN14" s="17"/>
      <c r="TO14" s="17">
        <v>0</v>
      </c>
      <c r="TP14" s="17">
        <v>36.299999999999997</v>
      </c>
      <c r="TQ14" s="17">
        <v>53.521000000000001</v>
      </c>
      <c r="TR14" s="17">
        <v>53.521000000000001</v>
      </c>
      <c r="TS14" s="17">
        <v>-17.221</v>
      </c>
      <c r="TT14" s="17">
        <v>84.3</v>
      </c>
      <c r="TU14" s="17">
        <v>69.040000000000006</v>
      </c>
      <c r="TV14" s="17">
        <v>69.040000000000006</v>
      </c>
      <c r="TW14" s="17">
        <v>15.26</v>
      </c>
      <c r="TX14" s="17">
        <v>3.7</v>
      </c>
      <c r="TY14" s="17">
        <v>1.1579999999999999</v>
      </c>
      <c r="TZ14" s="17">
        <v>1.1579999999999999</v>
      </c>
      <c r="UA14" s="17">
        <v>2.5419999999999998</v>
      </c>
      <c r="UB14" s="17">
        <v>3.4</v>
      </c>
      <c r="UC14" s="17">
        <v>1.4670000000000001</v>
      </c>
      <c r="UD14" s="17">
        <v>1.4670000000000001</v>
      </c>
      <c r="UE14" s="17">
        <v>1.9330000000000001</v>
      </c>
      <c r="UF14" s="17">
        <v>0</v>
      </c>
      <c r="UG14" s="17"/>
      <c r="UH14" s="17"/>
      <c r="UI14" s="17">
        <v>0</v>
      </c>
      <c r="UJ14" s="17">
        <v>20.9</v>
      </c>
      <c r="UK14" s="17">
        <v>21</v>
      </c>
      <c r="UL14" s="17">
        <v>19.436350000000001</v>
      </c>
      <c r="UM14" s="17">
        <v>1.4636499999999999</v>
      </c>
      <c r="UN14" s="17">
        <v>8.1</v>
      </c>
      <c r="UO14" s="17">
        <v>8.1999999999999993</v>
      </c>
      <c r="UP14" s="17">
        <v>8.1999999999999993</v>
      </c>
      <c r="UQ14" s="17">
        <v>-0.1</v>
      </c>
      <c r="UR14" s="17">
        <v>0</v>
      </c>
      <c r="US14" s="17">
        <v>6.7</v>
      </c>
      <c r="UT14" s="17">
        <v>6.7</v>
      </c>
      <c r="UU14" s="17">
        <v>-6.7</v>
      </c>
      <c r="UV14" s="17">
        <v>0</v>
      </c>
      <c r="UW14" s="17">
        <v>20</v>
      </c>
      <c r="UX14" s="17">
        <v>19.436350000000001</v>
      </c>
      <c r="UY14" s="17">
        <v>-19.436350000000001</v>
      </c>
      <c r="UZ14" s="17">
        <v>2</v>
      </c>
      <c r="VA14" s="17">
        <v>20</v>
      </c>
      <c r="VB14" s="17">
        <v>19.436350000000001</v>
      </c>
      <c r="VC14" s="17">
        <v>-17.436350000000001</v>
      </c>
      <c r="VD14" s="17">
        <v>4</v>
      </c>
      <c r="VE14" s="17">
        <v>20</v>
      </c>
      <c r="VF14" s="17">
        <v>19.436350000000001</v>
      </c>
      <c r="VG14" s="17">
        <v>-15.436349999999999</v>
      </c>
      <c r="VH14" s="17">
        <v>0</v>
      </c>
      <c r="VI14" s="17">
        <v>0.73699999999999999</v>
      </c>
      <c r="VJ14" s="17">
        <v>0.73699999999999999</v>
      </c>
      <c r="VK14" s="17">
        <v>-0.73699999999999999</v>
      </c>
      <c r="VL14" s="17">
        <v>0</v>
      </c>
      <c r="VM14" s="17"/>
      <c r="VN14" s="17"/>
      <c r="VO14" s="17">
        <v>0</v>
      </c>
      <c r="VP14" s="17">
        <v>0</v>
      </c>
      <c r="VQ14" s="17"/>
      <c r="VR14" s="17"/>
      <c r="VS14" s="17">
        <v>0</v>
      </c>
      <c r="VT14" s="17">
        <v>0</v>
      </c>
      <c r="VU14" s="17"/>
      <c r="VV14" s="17"/>
      <c r="VW14" s="17">
        <v>0</v>
      </c>
      <c r="VX14" s="17">
        <v>0.3</v>
      </c>
      <c r="VY14" s="17">
        <v>0.6</v>
      </c>
      <c r="VZ14" s="17">
        <v>0.6</v>
      </c>
      <c r="WA14" s="17">
        <v>-0.3</v>
      </c>
      <c r="WB14" s="17">
        <v>43.1</v>
      </c>
      <c r="WC14" s="17">
        <v>57.89</v>
      </c>
      <c r="WD14" s="17">
        <v>57.89</v>
      </c>
      <c r="WE14" s="17">
        <v>-14.79</v>
      </c>
      <c r="WF14" s="17">
        <v>40.6</v>
      </c>
      <c r="WG14" s="17">
        <v>52.454999999999998</v>
      </c>
      <c r="WH14" s="17">
        <v>52.454999999999998</v>
      </c>
      <c r="WI14" s="17">
        <v>-11.855</v>
      </c>
      <c r="WJ14" s="17">
        <v>0</v>
      </c>
      <c r="WK14" s="17"/>
      <c r="WL14" s="17"/>
      <c r="WM14" s="17">
        <v>0</v>
      </c>
      <c r="WN14" s="17">
        <v>4.4000000000000004</v>
      </c>
      <c r="WO14" s="17">
        <v>4.2</v>
      </c>
      <c r="WP14" s="17">
        <v>4.2</v>
      </c>
      <c r="WQ14" s="17">
        <v>0.2</v>
      </c>
      <c r="WR14" s="17">
        <v>1.2</v>
      </c>
      <c r="WS14" s="17">
        <v>1.2</v>
      </c>
      <c r="WT14" s="17">
        <v>1.2</v>
      </c>
      <c r="WU14" s="17">
        <v>0</v>
      </c>
      <c r="WV14" s="17">
        <v>1.2</v>
      </c>
      <c r="WW14" s="17"/>
      <c r="WX14" s="17">
        <v>1.2</v>
      </c>
      <c r="WY14" s="17">
        <v>0</v>
      </c>
      <c r="WZ14" s="17">
        <v>1.2</v>
      </c>
      <c r="XA14" s="17">
        <v>1.4</v>
      </c>
      <c r="XB14" s="17">
        <v>1.4</v>
      </c>
      <c r="XC14" s="17">
        <v>-0.2</v>
      </c>
      <c r="XD14" s="17">
        <v>0</v>
      </c>
      <c r="XE14" s="17"/>
      <c r="XF14" s="17"/>
      <c r="XG14" s="17">
        <v>0</v>
      </c>
      <c r="XH14" s="17">
        <v>9.1</v>
      </c>
      <c r="XI14" s="17">
        <v>9</v>
      </c>
      <c r="XJ14" s="17">
        <v>9</v>
      </c>
      <c r="XK14" s="17">
        <v>0.1</v>
      </c>
      <c r="XL14" s="17">
        <v>20</v>
      </c>
      <c r="XM14" s="17">
        <v>20</v>
      </c>
      <c r="XN14" s="17">
        <v>19.241980000000002</v>
      </c>
      <c r="XO14" s="17">
        <v>0.75802000000000003</v>
      </c>
      <c r="XP14" s="17">
        <v>0</v>
      </c>
      <c r="XQ14" s="17">
        <v>10.7</v>
      </c>
      <c r="XR14" s="17">
        <v>10.7</v>
      </c>
      <c r="XS14" s="17">
        <v>-10.7</v>
      </c>
      <c r="XT14" s="17">
        <v>27.5</v>
      </c>
      <c r="XU14" s="17">
        <v>30.5</v>
      </c>
      <c r="XV14" s="17">
        <v>29</v>
      </c>
      <c r="XW14" s="17">
        <v>-1.5</v>
      </c>
      <c r="XX14" s="17">
        <v>34.5</v>
      </c>
      <c r="XY14" s="17">
        <v>30.5</v>
      </c>
      <c r="XZ14" s="17">
        <v>29</v>
      </c>
      <c r="YA14" s="17">
        <v>5.5</v>
      </c>
      <c r="YB14" s="17">
        <v>12.9</v>
      </c>
      <c r="YC14" s="17">
        <v>14</v>
      </c>
      <c r="YD14" s="17">
        <v>14</v>
      </c>
      <c r="YE14" s="17">
        <v>-1.1000000000000001</v>
      </c>
      <c r="YF14" s="17">
        <v>14.4</v>
      </c>
      <c r="YG14" s="17"/>
      <c r="YH14" s="17">
        <v>18</v>
      </c>
      <c r="YI14" s="17">
        <v>-3.6</v>
      </c>
      <c r="YJ14" s="17">
        <v>6.3</v>
      </c>
      <c r="YK14" s="17">
        <v>8.3000000000000007</v>
      </c>
      <c r="YL14" s="17">
        <v>8.3000000000000007</v>
      </c>
      <c r="YM14" s="17">
        <v>-2</v>
      </c>
      <c r="YN14" s="17">
        <v>11.1</v>
      </c>
      <c r="YO14" s="17">
        <v>11</v>
      </c>
      <c r="YP14" s="17">
        <v>11</v>
      </c>
      <c r="YQ14" s="17">
        <v>0.1</v>
      </c>
      <c r="YR14" s="17">
        <v>19.100000000000001</v>
      </c>
      <c r="YS14" s="17">
        <v>22</v>
      </c>
      <c r="YT14" s="17">
        <v>22</v>
      </c>
      <c r="YU14" s="17">
        <v>-2.9</v>
      </c>
    </row>
    <row r="15" spans="1:671" ht="24" customHeight="1" x14ac:dyDescent="0.3">
      <c r="A15" s="1"/>
      <c r="B15" s="16" t="s">
        <v>54</v>
      </c>
      <c r="C15" s="16" t="s">
        <v>854</v>
      </c>
      <c r="D15" s="17">
        <v>149.5</v>
      </c>
      <c r="E15" s="17">
        <v>203.40136000000001</v>
      </c>
      <c r="F15" s="17">
        <v>203.40136000000001</v>
      </c>
      <c r="G15" s="17">
        <v>-53.901359999999997</v>
      </c>
      <c r="H15" s="17">
        <v>634.79999999999995</v>
      </c>
      <c r="I15" s="17">
        <v>631.22380999999996</v>
      </c>
      <c r="J15" s="17">
        <v>631.22380999999996</v>
      </c>
      <c r="K15" s="17">
        <v>3.57619</v>
      </c>
      <c r="L15" s="17">
        <v>213.2</v>
      </c>
      <c r="M15" s="17">
        <v>205.54789</v>
      </c>
      <c r="N15" s="17">
        <v>205.54789</v>
      </c>
      <c r="O15" s="17">
        <v>7.6521100000000004</v>
      </c>
      <c r="P15" s="17"/>
      <c r="Q15" s="17"/>
      <c r="R15" s="17"/>
      <c r="S15" s="17">
        <v>0</v>
      </c>
      <c r="T15" s="17"/>
      <c r="U15" s="17"/>
      <c r="V15" s="17"/>
      <c r="W15" s="17">
        <v>0</v>
      </c>
      <c r="X15" s="17">
        <v>91.7</v>
      </c>
      <c r="Y15" s="17">
        <v>91.867829999999998</v>
      </c>
      <c r="Z15" s="17">
        <v>91.867829999999998</v>
      </c>
      <c r="AA15" s="17">
        <v>-0.16783000000000001</v>
      </c>
      <c r="AB15" s="17">
        <v>241.8</v>
      </c>
      <c r="AC15" s="17">
        <v>242</v>
      </c>
      <c r="AD15" s="17">
        <v>242</v>
      </c>
      <c r="AE15" s="17">
        <v>-0.2</v>
      </c>
      <c r="AF15" s="17">
        <v>0</v>
      </c>
      <c r="AG15" s="17"/>
      <c r="AH15" s="17"/>
      <c r="AI15" s="17">
        <v>0</v>
      </c>
      <c r="AJ15" s="17"/>
      <c r="AK15" s="17"/>
      <c r="AL15" s="17"/>
      <c r="AM15" s="17">
        <v>0</v>
      </c>
      <c r="AN15" s="17">
        <v>0</v>
      </c>
      <c r="AO15" s="17"/>
      <c r="AP15" s="17"/>
      <c r="AQ15" s="17">
        <v>0</v>
      </c>
      <c r="AR15" s="17">
        <v>0</v>
      </c>
      <c r="AS15" s="17">
        <v>80</v>
      </c>
      <c r="AT15" s="17"/>
      <c r="AU15" s="17">
        <v>0</v>
      </c>
      <c r="AV15" s="17">
        <v>0</v>
      </c>
      <c r="AW15" s="17"/>
      <c r="AX15" s="17">
        <v>80</v>
      </c>
      <c r="AY15" s="17">
        <v>-80</v>
      </c>
      <c r="AZ15" s="17"/>
      <c r="BA15" s="17"/>
      <c r="BB15" s="17"/>
      <c r="BC15" s="17">
        <v>0</v>
      </c>
      <c r="BD15" s="17">
        <v>206.4</v>
      </c>
      <c r="BE15" s="17">
        <v>207.24285</v>
      </c>
      <c r="BF15" s="17">
        <v>207.126</v>
      </c>
      <c r="BG15" s="17">
        <v>-0.72599999999999998</v>
      </c>
      <c r="BH15" s="17">
        <v>109.1</v>
      </c>
      <c r="BI15" s="17">
        <v>103.93259999999999</v>
      </c>
      <c r="BJ15" s="17">
        <v>103.874</v>
      </c>
      <c r="BK15" s="17">
        <v>5.226</v>
      </c>
      <c r="BL15" s="17">
        <v>562</v>
      </c>
      <c r="BM15" s="17">
        <v>566.08941000000004</v>
      </c>
      <c r="BN15" s="17">
        <v>566.08941000000004</v>
      </c>
      <c r="BO15" s="17">
        <v>-4.08941</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169.1</v>
      </c>
      <c r="CK15" s="17">
        <v>164.06706</v>
      </c>
      <c r="CL15" s="17">
        <v>164.06706</v>
      </c>
      <c r="CM15" s="17">
        <v>5.03294</v>
      </c>
      <c r="CN15" s="17">
        <v>7.8</v>
      </c>
      <c r="CO15" s="17">
        <v>5.1383299999999998</v>
      </c>
      <c r="CP15" s="17">
        <v>5.1383299999999998</v>
      </c>
      <c r="CQ15" s="17">
        <v>2.66167</v>
      </c>
      <c r="CR15" s="17">
        <v>5.5</v>
      </c>
      <c r="CS15" s="17">
        <v>2.8205</v>
      </c>
      <c r="CT15" s="17">
        <v>2.8205</v>
      </c>
      <c r="CU15" s="17">
        <v>2.6795</v>
      </c>
      <c r="CV15" s="17"/>
      <c r="CW15" s="17"/>
      <c r="CX15" s="17"/>
      <c r="CY15" s="17">
        <v>0</v>
      </c>
      <c r="CZ15" s="17">
        <v>6</v>
      </c>
      <c r="DA15" s="17">
        <v>6.8787000000000003</v>
      </c>
      <c r="DB15" s="17">
        <v>6.8787000000000003</v>
      </c>
      <c r="DC15" s="17">
        <v>-0.87870000000000004</v>
      </c>
      <c r="DD15" s="17">
        <v>12.6</v>
      </c>
      <c r="DE15" s="17">
        <v>12</v>
      </c>
      <c r="DF15" s="17">
        <v>12</v>
      </c>
      <c r="DG15" s="17">
        <v>0.6</v>
      </c>
      <c r="DH15" s="17">
        <v>142.30000000000001</v>
      </c>
      <c r="DI15" s="17">
        <v>133.62744000000001</v>
      </c>
      <c r="DJ15" s="17">
        <v>124.83179</v>
      </c>
      <c r="DK15" s="17">
        <v>17.468209999999999</v>
      </c>
      <c r="DL15" s="17"/>
      <c r="DM15" s="17"/>
      <c r="DN15" s="17"/>
      <c r="DO15" s="17">
        <v>0</v>
      </c>
      <c r="DP15" s="17"/>
      <c r="DQ15" s="17"/>
      <c r="DR15" s="17"/>
      <c r="DS15" s="17">
        <v>0</v>
      </c>
      <c r="DT15" s="17">
        <v>0</v>
      </c>
      <c r="DU15" s="17"/>
      <c r="DV15" s="17"/>
      <c r="DW15" s="17">
        <v>0</v>
      </c>
      <c r="DX15" s="17"/>
      <c r="DY15" s="17"/>
      <c r="DZ15" s="17"/>
      <c r="EA15" s="17">
        <v>0</v>
      </c>
      <c r="EB15" s="17">
        <v>110</v>
      </c>
      <c r="EC15" s="17">
        <v>112.46647</v>
      </c>
      <c r="ED15" s="17">
        <v>112.46647</v>
      </c>
      <c r="EE15" s="17">
        <v>-2.4664700000000002</v>
      </c>
      <c r="EF15" s="17">
        <v>202.8</v>
      </c>
      <c r="EG15" s="17">
        <v>220.69499999999999</v>
      </c>
      <c r="EH15" s="17">
        <v>220.69499999999999</v>
      </c>
      <c r="EI15" s="17">
        <v>-17.895</v>
      </c>
      <c r="EJ15" s="17"/>
      <c r="EK15" s="17"/>
      <c r="EL15" s="17"/>
      <c r="EM15" s="17">
        <v>0</v>
      </c>
      <c r="EN15" s="17"/>
      <c r="EO15" s="17"/>
      <c r="EP15" s="17"/>
      <c r="EQ15" s="17">
        <v>0</v>
      </c>
      <c r="ER15" s="17"/>
      <c r="ES15" s="17"/>
      <c r="ET15" s="17"/>
      <c r="EU15" s="17">
        <v>0</v>
      </c>
      <c r="EV15" s="17">
        <v>6.5</v>
      </c>
      <c r="EW15" s="17">
        <v>6.39</v>
      </c>
      <c r="EX15" s="17">
        <v>6.39</v>
      </c>
      <c r="EY15" s="17">
        <v>0.11</v>
      </c>
      <c r="EZ15" s="17">
        <v>461</v>
      </c>
      <c r="FA15" s="17">
        <v>457.09426999999999</v>
      </c>
      <c r="FB15" s="17">
        <v>457.09426999999999</v>
      </c>
      <c r="FC15" s="17">
        <v>3.9057300000000001</v>
      </c>
      <c r="FD15" s="17">
        <v>65.7</v>
      </c>
      <c r="FE15" s="17">
        <v>81.635570000000001</v>
      </c>
      <c r="FF15" s="17">
        <v>81.635570000000001</v>
      </c>
      <c r="FG15" s="17">
        <v>-15.93557</v>
      </c>
      <c r="FH15" s="17">
        <v>147.30000000000001</v>
      </c>
      <c r="FI15" s="17">
        <v>149.98721</v>
      </c>
      <c r="FJ15" s="17">
        <v>149.98721</v>
      </c>
      <c r="FK15" s="17">
        <v>-2.6872099999999999</v>
      </c>
      <c r="FL15" s="17">
        <v>41.9</v>
      </c>
      <c r="FM15" s="17">
        <v>41.89893</v>
      </c>
      <c r="FN15" s="17">
        <v>41.89893</v>
      </c>
      <c r="FO15" s="17">
        <v>1.07E-3</v>
      </c>
      <c r="FP15" s="17">
        <v>18.399999999999999</v>
      </c>
      <c r="FQ15" s="17">
        <v>19.21088</v>
      </c>
      <c r="FR15" s="17">
        <v>19.21088</v>
      </c>
      <c r="FS15" s="17">
        <v>-0.81088000000000005</v>
      </c>
      <c r="FT15" s="17">
        <v>18.899999999999999</v>
      </c>
      <c r="FU15" s="17">
        <v>18.172979999999999</v>
      </c>
      <c r="FV15" s="17">
        <v>18.172979999999999</v>
      </c>
      <c r="FW15" s="17">
        <v>0.72702</v>
      </c>
      <c r="FX15" s="17">
        <v>90.9</v>
      </c>
      <c r="FY15" s="17">
        <v>87.773570000000007</v>
      </c>
      <c r="FZ15" s="17">
        <v>87.773570000000007</v>
      </c>
      <c r="GA15" s="17">
        <v>3.12643</v>
      </c>
      <c r="GB15" s="17">
        <v>139.19999999999999</v>
      </c>
      <c r="GC15" s="17">
        <v>152.19082</v>
      </c>
      <c r="GD15" s="17">
        <v>167.42787000000001</v>
      </c>
      <c r="GE15" s="17">
        <v>-28.227869999999999</v>
      </c>
      <c r="GF15" s="17">
        <v>138.69999999999999</v>
      </c>
      <c r="GG15" s="17">
        <v>152.19082</v>
      </c>
      <c r="GH15" s="17">
        <v>167.42787000000001</v>
      </c>
      <c r="GI15" s="17">
        <v>-28.727869999999999</v>
      </c>
      <c r="GJ15" s="17">
        <v>162.6</v>
      </c>
      <c r="GK15" s="17">
        <v>152.64785000000001</v>
      </c>
      <c r="GL15" s="17">
        <v>167.93065999999999</v>
      </c>
      <c r="GM15" s="17">
        <v>-5.33066</v>
      </c>
      <c r="GN15" s="17">
        <v>107.4</v>
      </c>
      <c r="GO15" s="17">
        <v>110.48202000000001</v>
      </c>
      <c r="GP15" s="17">
        <v>110.48202000000001</v>
      </c>
      <c r="GQ15" s="17">
        <v>-3.08202</v>
      </c>
      <c r="GR15" s="17">
        <v>20.100000000000001</v>
      </c>
      <c r="GS15" s="17">
        <v>18</v>
      </c>
      <c r="GT15" s="17">
        <v>19.07949</v>
      </c>
      <c r="GU15" s="17">
        <v>1.02051</v>
      </c>
      <c r="GV15" s="17">
        <v>45.7</v>
      </c>
      <c r="GW15" s="17">
        <v>44.103009999999998</v>
      </c>
      <c r="GX15" s="17">
        <v>44.103009999999998</v>
      </c>
      <c r="GY15" s="17">
        <v>1.5969899999999999</v>
      </c>
      <c r="GZ15" s="17">
        <v>4</v>
      </c>
      <c r="HA15" s="17">
        <v>4.2062099999999996</v>
      </c>
      <c r="HB15" s="17">
        <v>4.2062099999999996</v>
      </c>
      <c r="HC15" s="17">
        <v>-0.20621</v>
      </c>
      <c r="HD15" s="17">
        <v>17.2</v>
      </c>
      <c r="HE15" s="17">
        <v>17.28</v>
      </c>
      <c r="HF15" s="17">
        <v>17.28</v>
      </c>
      <c r="HG15" s="17">
        <v>-0.08</v>
      </c>
      <c r="HH15" s="17">
        <v>103.5</v>
      </c>
      <c r="HI15" s="17">
        <v>172.35792000000001</v>
      </c>
      <c r="HJ15" s="17">
        <v>158.68518</v>
      </c>
      <c r="HK15" s="17">
        <v>-55.185180000000003</v>
      </c>
      <c r="HL15" s="17"/>
      <c r="HM15" s="17"/>
      <c r="HN15" s="17"/>
      <c r="HO15" s="17">
        <v>0</v>
      </c>
      <c r="HP15" s="17"/>
      <c r="HQ15" s="17"/>
      <c r="HR15" s="17"/>
      <c r="HS15" s="17">
        <v>0</v>
      </c>
      <c r="HT15" s="17">
        <v>11.5</v>
      </c>
      <c r="HU15" s="17"/>
      <c r="HV15" s="17"/>
      <c r="HW15" s="17">
        <v>11.5</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128.6</v>
      </c>
      <c r="IW15" s="17">
        <v>126.84735999999999</v>
      </c>
      <c r="IX15" s="17">
        <v>132.83837</v>
      </c>
      <c r="IY15" s="17">
        <v>-4.2383699999999997</v>
      </c>
      <c r="IZ15" s="17"/>
      <c r="JA15" s="17"/>
      <c r="JB15" s="17"/>
      <c r="JC15" s="17">
        <v>0</v>
      </c>
      <c r="JD15" s="17">
        <v>0</v>
      </c>
      <c r="JE15" s="17"/>
      <c r="JF15" s="17"/>
      <c r="JG15" s="17">
        <v>0</v>
      </c>
      <c r="JH15" s="17">
        <v>99.8</v>
      </c>
      <c r="JI15" s="17"/>
      <c r="JJ15" s="17"/>
      <c r="JK15" s="17">
        <v>99.8</v>
      </c>
      <c r="JL15" s="17"/>
      <c r="JM15" s="17"/>
      <c r="JN15" s="17"/>
      <c r="JO15" s="17">
        <v>0</v>
      </c>
      <c r="JP15" s="17">
        <v>73.3</v>
      </c>
      <c r="JQ15" s="17">
        <v>63.155790000000003</v>
      </c>
      <c r="JR15" s="17">
        <v>44.848439999999997</v>
      </c>
      <c r="JS15" s="17">
        <v>28.451560000000001</v>
      </c>
      <c r="JT15" s="17">
        <v>36.1</v>
      </c>
      <c r="JU15" s="17">
        <v>31.672730000000001</v>
      </c>
      <c r="JV15" s="17">
        <v>22.49156</v>
      </c>
      <c r="JW15" s="17">
        <v>13.60844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2.0425800000000001</v>
      </c>
      <c r="KX15" s="17">
        <v>2.0425800000000001</v>
      </c>
      <c r="KY15" s="17">
        <v>0.25741999999999998</v>
      </c>
      <c r="KZ15" s="17">
        <v>22.1</v>
      </c>
      <c r="LA15" s="17">
        <v>20.59732</v>
      </c>
      <c r="LB15" s="17">
        <v>41.19464</v>
      </c>
      <c r="LC15" s="17">
        <v>-19.094639999999998</v>
      </c>
      <c r="LD15" s="17">
        <v>93</v>
      </c>
      <c r="LE15" s="17">
        <v>87.638729999999995</v>
      </c>
      <c r="LF15" s="17">
        <v>79.112269999999995</v>
      </c>
      <c r="LG15" s="17">
        <v>13.887729999999999</v>
      </c>
      <c r="LH15" s="17">
        <v>64.2</v>
      </c>
      <c r="LI15" s="17">
        <v>67.199219999999997</v>
      </c>
      <c r="LJ15" s="17">
        <v>67.199219999999997</v>
      </c>
      <c r="LK15" s="17">
        <v>-2.9992200000000002</v>
      </c>
      <c r="LL15" s="17">
        <v>62.3</v>
      </c>
      <c r="LM15" s="17">
        <v>65.84366</v>
      </c>
      <c r="LN15" s="17">
        <v>65.84366</v>
      </c>
      <c r="LO15" s="17">
        <v>-3.54366</v>
      </c>
      <c r="LP15" s="17">
        <v>30.5</v>
      </c>
      <c r="LQ15" s="17">
        <v>29.980560000000001</v>
      </c>
      <c r="LR15" s="17">
        <v>28.58578</v>
      </c>
      <c r="LS15" s="17">
        <v>1.91422</v>
      </c>
      <c r="LT15" s="17"/>
      <c r="LU15" s="17"/>
      <c r="LV15" s="17"/>
      <c r="LW15" s="17">
        <v>0</v>
      </c>
      <c r="LX15" s="17">
        <v>0</v>
      </c>
      <c r="LY15" s="17"/>
      <c r="LZ15" s="17"/>
      <c r="MA15" s="17">
        <v>0</v>
      </c>
      <c r="MB15" s="17">
        <v>0</v>
      </c>
      <c r="MC15" s="17"/>
      <c r="MD15" s="17"/>
      <c r="ME15" s="17">
        <v>0</v>
      </c>
      <c r="MF15" s="17">
        <v>141.4</v>
      </c>
      <c r="MG15" s="17">
        <v>153.06012000000001</v>
      </c>
      <c r="MH15" s="17">
        <v>151.08886000000001</v>
      </c>
      <c r="MI15" s="17">
        <v>-9.68886</v>
      </c>
      <c r="MJ15" s="17">
        <v>142.69999999999999</v>
      </c>
      <c r="MK15" s="17">
        <v>153.06012000000001</v>
      </c>
      <c r="ML15" s="17">
        <v>151.08886000000001</v>
      </c>
      <c r="MM15" s="17">
        <v>-8.3888599999999993</v>
      </c>
      <c r="MN15" s="17">
        <v>146.1</v>
      </c>
      <c r="MO15" s="17">
        <v>153.51975999999999</v>
      </c>
      <c r="MP15" s="17">
        <v>151.54257999999999</v>
      </c>
      <c r="MQ15" s="17">
        <v>-5.4425800000000004</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6.8</v>
      </c>
      <c r="NU15" s="17">
        <v>5.5404</v>
      </c>
      <c r="NV15" s="17">
        <v>5.5404</v>
      </c>
      <c r="NW15" s="17">
        <v>1.2596000000000001</v>
      </c>
      <c r="NX15" s="17">
        <v>4.0999999999999996</v>
      </c>
      <c r="NY15" s="17">
        <v>5.8124000000000002</v>
      </c>
      <c r="NZ15" s="17">
        <v>5.8124000000000002</v>
      </c>
      <c r="OA15" s="17">
        <v>-1.7123999999999999</v>
      </c>
      <c r="OB15" s="17">
        <v>20</v>
      </c>
      <c r="OC15" s="17">
        <v>20</v>
      </c>
      <c r="OD15" s="17">
        <v>17.492709999999999</v>
      </c>
      <c r="OE15" s="17">
        <v>2.5072899999999998</v>
      </c>
      <c r="OF15" s="17"/>
      <c r="OG15" s="17"/>
      <c r="OH15" s="17"/>
      <c r="OI15" s="17">
        <v>0</v>
      </c>
      <c r="OJ15" s="17">
        <v>99.9</v>
      </c>
      <c r="OK15" s="17">
        <v>75.22</v>
      </c>
      <c r="OL15" s="17">
        <v>75.22</v>
      </c>
      <c r="OM15" s="17">
        <v>24.68</v>
      </c>
      <c r="ON15" s="17">
        <v>0</v>
      </c>
      <c r="OO15" s="17"/>
      <c r="OP15" s="17"/>
      <c r="OQ15" s="17">
        <v>0</v>
      </c>
      <c r="OR15" s="17">
        <v>0</v>
      </c>
      <c r="OS15" s="17">
        <v>0.70599999999999996</v>
      </c>
      <c r="OT15" s="17">
        <v>0.70599999999999996</v>
      </c>
      <c r="OU15" s="17">
        <v>-0.70599999999999996</v>
      </c>
      <c r="OV15" s="17">
        <v>0</v>
      </c>
      <c r="OW15" s="17"/>
      <c r="OX15" s="17"/>
      <c r="OY15" s="17">
        <v>0</v>
      </c>
      <c r="OZ15" s="17">
        <v>20.2</v>
      </c>
      <c r="PA15" s="17">
        <v>19.436350000000001</v>
      </c>
      <c r="PB15" s="17">
        <v>19.436350000000001</v>
      </c>
      <c r="PC15" s="17">
        <v>0.76365000000000005</v>
      </c>
      <c r="PD15" s="17">
        <v>10</v>
      </c>
      <c r="PE15" s="17">
        <v>9.9830000000000005</v>
      </c>
      <c r="PF15" s="17">
        <v>9.9830000000000005</v>
      </c>
      <c r="PG15" s="17">
        <v>1.7000000000000001E-2</v>
      </c>
      <c r="PH15" s="17">
        <v>5.6</v>
      </c>
      <c r="PI15" s="17">
        <v>5.67</v>
      </c>
      <c r="PJ15" s="17">
        <v>5.67</v>
      </c>
      <c r="PK15" s="17">
        <v>-7.0000000000000007E-2</v>
      </c>
      <c r="PL15" s="17">
        <v>0</v>
      </c>
      <c r="PM15" s="17"/>
      <c r="PN15" s="17"/>
      <c r="PO15" s="17">
        <v>0</v>
      </c>
      <c r="PP15" s="17">
        <v>0.4</v>
      </c>
      <c r="PQ15" s="17">
        <v>1</v>
      </c>
      <c r="PR15" s="17">
        <v>1</v>
      </c>
      <c r="PS15" s="17">
        <v>-0.6</v>
      </c>
      <c r="PT15" s="17">
        <v>3.6</v>
      </c>
      <c r="PU15" s="17">
        <v>3.2</v>
      </c>
      <c r="PV15" s="17">
        <v>3.2</v>
      </c>
      <c r="PW15" s="17">
        <v>0.4</v>
      </c>
      <c r="PX15" s="17">
        <v>5.2</v>
      </c>
      <c r="PY15" s="17">
        <v>4.7</v>
      </c>
      <c r="PZ15" s="17">
        <v>4.7</v>
      </c>
      <c r="QA15" s="17">
        <v>0.5</v>
      </c>
      <c r="QB15" s="17">
        <v>20.5</v>
      </c>
      <c r="QC15" s="17">
        <v>20.274049999999999</v>
      </c>
      <c r="QD15" s="17">
        <v>20.274049999999999</v>
      </c>
      <c r="QE15" s="17">
        <v>0.22595000000000001</v>
      </c>
      <c r="QF15" s="17">
        <v>20</v>
      </c>
      <c r="QG15" s="17">
        <v>19.436350000000001</v>
      </c>
      <c r="QH15" s="17">
        <v>19.436350000000001</v>
      </c>
      <c r="QI15" s="17">
        <v>0.56364999999999998</v>
      </c>
      <c r="QJ15" s="17">
        <v>18.8</v>
      </c>
      <c r="QK15" s="17">
        <v>17.492709999999999</v>
      </c>
      <c r="QL15" s="17">
        <v>17.492709999999999</v>
      </c>
      <c r="QM15" s="17">
        <v>1.3072900000000001</v>
      </c>
      <c r="QN15" s="17">
        <v>3.4</v>
      </c>
      <c r="QO15" s="17">
        <v>3.4</v>
      </c>
      <c r="QP15" s="17">
        <v>3.4</v>
      </c>
      <c r="QQ15" s="17">
        <v>0</v>
      </c>
      <c r="QR15" s="17"/>
      <c r="QS15" s="17"/>
      <c r="QT15" s="17"/>
      <c r="QU15" s="17">
        <v>0</v>
      </c>
      <c r="QV15" s="17">
        <v>0</v>
      </c>
      <c r="QW15" s="17"/>
      <c r="QX15" s="17"/>
      <c r="QY15" s="17">
        <v>0</v>
      </c>
      <c r="QZ15" s="17">
        <v>0</v>
      </c>
      <c r="RA15" s="17"/>
      <c r="RB15" s="17"/>
      <c r="RC15" s="17">
        <v>0</v>
      </c>
      <c r="RD15" s="17">
        <v>27.6</v>
      </c>
      <c r="RE15" s="17">
        <v>21.38</v>
      </c>
      <c r="RF15" s="17">
        <v>21.38</v>
      </c>
      <c r="RG15" s="17">
        <v>6.22</v>
      </c>
      <c r="RH15" s="17">
        <v>74</v>
      </c>
      <c r="RI15" s="17">
        <v>64.468000000000004</v>
      </c>
      <c r="RJ15" s="17">
        <v>64.468000000000004</v>
      </c>
      <c r="RK15" s="17">
        <v>9.532</v>
      </c>
      <c r="RL15" s="17">
        <v>0</v>
      </c>
      <c r="RM15" s="17"/>
      <c r="RN15" s="17"/>
      <c r="RO15" s="17">
        <v>0</v>
      </c>
      <c r="RP15" s="17">
        <v>3.7</v>
      </c>
      <c r="RQ15" s="17">
        <v>3.5009999999999999</v>
      </c>
      <c r="RR15" s="17">
        <v>3.5009999999999999</v>
      </c>
      <c r="RS15" s="17">
        <v>0.19900000000000001</v>
      </c>
      <c r="RT15" s="17">
        <v>5.2</v>
      </c>
      <c r="RU15" s="17"/>
      <c r="RV15" s="17">
        <v>5.3000600000000002</v>
      </c>
      <c r="RW15" s="17">
        <v>-0.10006</v>
      </c>
      <c r="RX15" s="17">
        <v>3</v>
      </c>
      <c r="RY15" s="17">
        <v>2</v>
      </c>
      <c r="RZ15" s="17">
        <v>2</v>
      </c>
      <c r="SA15" s="17">
        <v>1</v>
      </c>
      <c r="SB15" s="17">
        <v>0</v>
      </c>
      <c r="SC15" s="17"/>
      <c r="SD15" s="17">
        <v>0.4</v>
      </c>
      <c r="SE15" s="17">
        <v>-0.4</v>
      </c>
      <c r="SF15" s="17">
        <v>0</v>
      </c>
      <c r="SG15" s="17"/>
      <c r="SH15" s="17"/>
      <c r="SI15" s="17">
        <v>0</v>
      </c>
      <c r="SJ15" s="17">
        <v>19.8</v>
      </c>
      <c r="SK15" s="17">
        <v>20</v>
      </c>
      <c r="SL15" s="17">
        <v>19.1448</v>
      </c>
      <c r="SM15" s="17">
        <v>0.6552</v>
      </c>
      <c r="SN15" s="17">
        <v>10.3</v>
      </c>
      <c r="SO15" s="17">
        <v>9</v>
      </c>
      <c r="SP15" s="17">
        <v>9</v>
      </c>
      <c r="SQ15" s="17">
        <v>1.3</v>
      </c>
      <c r="SR15" s="17">
        <v>20.2</v>
      </c>
      <c r="SS15" s="17">
        <v>20</v>
      </c>
      <c r="ST15" s="17">
        <v>19.436350000000001</v>
      </c>
      <c r="SU15" s="17">
        <v>0.76365000000000005</v>
      </c>
      <c r="SV15" s="17">
        <v>20.2</v>
      </c>
      <c r="SW15" s="17">
        <v>20</v>
      </c>
      <c r="SX15" s="17">
        <v>19.436350000000001</v>
      </c>
      <c r="SY15" s="17">
        <v>0.76365000000000005</v>
      </c>
      <c r="SZ15" s="17">
        <v>20</v>
      </c>
      <c r="TA15" s="17">
        <v>20</v>
      </c>
      <c r="TB15" s="17">
        <v>19.241980000000002</v>
      </c>
      <c r="TC15" s="17">
        <v>0.75802000000000003</v>
      </c>
      <c r="TD15" s="17">
        <v>10.8</v>
      </c>
      <c r="TE15" s="17">
        <v>6.7880000000000003</v>
      </c>
      <c r="TF15" s="17">
        <v>6.7880000000000003</v>
      </c>
      <c r="TG15" s="17">
        <v>4.0119999999999996</v>
      </c>
      <c r="TH15" s="17">
        <v>33</v>
      </c>
      <c r="TI15" s="17">
        <v>14.96</v>
      </c>
      <c r="TJ15" s="17">
        <v>14.96</v>
      </c>
      <c r="TK15" s="17">
        <v>18.04</v>
      </c>
      <c r="TL15" s="17">
        <v>0</v>
      </c>
      <c r="TM15" s="17"/>
      <c r="TN15" s="17"/>
      <c r="TO15" s="17">
        <v>0</v>
      </c>
      <c r="TP15" s="17">
        <v>44.1</v>
      </c>
      <c r="TQ15" s="17">
        <v>49.761000000000003</v>
      </c>
      <c r="TR15" s="17">
        <v>49.761000000000003</v>
      </c>
      <c r="TS15" s="17">
        <v>-5.6609999999999996</v>
      </c>
      <c r="TT15" s="17">
        <v>98.7</v>
      </c>
      <c r="TU15" s="17">
        <v>65.787000000000006</v>
      </c>
      <c r="TV15" s="17">
        <v>65.787000000000006</v>
      </c>
      <c r="TW15" s="17">
        <v>32.912999999999997</v>
      </c>
      <c r="TX15" s="17">
        <v>3.6</v>
      </c>
      <c r="TY15" s="17">
        <v>1.0249999999999999</v>
      </c>
      <c r="TZ15" s="17">
        <v>1.0249999999999999</v>
      </c>
      <c r="UA15" s="17">
        <v>2.5750000000000002</v>
      </c>
      <c r="UB15" s="17">
        <v>1.9</v>
      </c>
      <c r="UC15" s="17">
        <v>1.224</v>
      </c>
      <c r="UD15" s="17">
        <v>1.224</v>
      </c>
      <c r="UE15" s="17">
        <v>0.67600000000000005</v>
      </c>
      <c r="UF15" s="17">
        <v>0</v>
      </c>
      <c r="UG15" s="17"/>
      <c r="UH15" s="17"/>
      <c r="UI15" s="17">
        <v>0</v>
      </c>
      <c r="UJ15" s="17">
        <v>20.9</v>
      </c>
      <c r="UK15" s="17">
        <v>21</v>
      </c>
      <c r="UL15" s="17">
        <v>19.436350000000001</v>
      </c>
      <c r="UM15" s="17">
        <v>1.4636499999999999</v>
      </c>
      <c r="UN15" s="17">
        <v>8.1</v>
      </c>
      <c r="UO15" s="17">
        <v>8.1999999999999993</v>
      </c>
      <c r="UP15" s="17">
        <v>8.1999999999999993</v>
      </c>
      <c r="UQ15" s="17">
        <v>-0.1</v>
      </c>
      <c r="UR15" s="17">
        <v>0</v>
      </c>
      <c r="US15" s="17">
        <v>6.7</v>
      </c>
      <c r="UT15" s="17">
        <v>6.7</v>
      </c>
      <c r="UU15" s="17">
        <v>-6.7</v>
      </c>
      <c r="UV15" s="17">
        <v>0</v>
      </c>
      <c r="UW15" s="17">
        <v>20</v>
      </c>
      <c r="UX15" s="17">
        <v>19.436350000000001</v>
      </c>
      <c r="UY15" s="17">
        <v>-19.436350000000001</v>
      </c>
      <c r="UZ15" s="17">
        <v>1</v>
      </c>
      <c r="VA15" s="17">
        <v>20</v>
      </c>
      <c r="VB15" s="17">
        <v>19.436350000000001</v>
      </c>
      <c r="VC15" s="17">
        <v>-18.436350000000001</v>
      </c>
      <c r="VD15" s="17">
        <v>2.5</v>
      </c>
      <c r="VE15" s="17">
        <v>20</v>
      </c>
      <c r="VF15" s="17">
        <v>19.436350000000001</v>
      </c>
      <c r="VG15" s="17">
        <v>-16.936350000000001</v>
      </c>
      <c r="VH15" s="17">
        <v>0</v>
      </c>
      <c r="VI15" s="17">
        <v>0.67200000000000004</v>
      </c>
      <c r="VJ15" s="17">
        <v>0.67200000000000004</v>
      </c>
      <c r="VK15" s="17">
        <v>-0.67200000000000004</v>
      </c>
      <c r="VL15" s="17">
        <v>0</v>
      </c>
      <c r="VM15" s="17"/>
      <c r="VN15" s="17"/>
      <c r="VO15" s="17">
        <v>0</v>
      </c>
      <c r="VP15" s="17">
        <v>0</v>
      </c>
      <c r="VQ15" s="17"/>
      <c r="VR15" s="17"/>
      <c r="VS15" s="17">
        <v>0</v>
      </c>
      <c r="VT15" s="17">
        <v>0</v>
      </c>
      <c r="VU15" s="17"/>
      <c r="VV15" s="17"/>
      <c r="VW15" s="17">
        <v>0</v>
      </c>
      <c r="VX15" s="17">
        <v>0.3</v>
      </c>
      <c r="VY15" s="17">
        <v>0.6</v>
      </c>
      <c r="VZ15" s="17">
        <v>0.6</v>
      </c>
      <c r="WA15" s="17">
        <v>-0.3</v>
      </c>
      <c r="WB15" s="17">
        <v>42.4</v>
      </c>
      <c r="WC15" s="17">
        <v>60.603999999999999</v>
      </c>
      <c r="WD15" s="17">
        <v>60.603999999999999</v>
      </c>
      <c r="WE15" s="17">
        <v>-18.204000000000001</v>
      </c>
      <c r="WF15" s="17">
        <v>47.1</v>
      </c>
      <c r="WG15" s="17">
        <v>54.192999999999998</v>
      </c>
      <c r="WH15" s="17">
        <v>54.192999999999998</v>
      </c>
      <c r="WI15" s="17">
        <v>-7.093</v>
      </c>
      <c r="WJ15" s="17">
        <v>0</v>
      </c>
      <c r="WK15" s="17"/>
      <c r="WL15" s="17"/>
      <c r="WM15" s="17">
        <v>0</v>
      </c>
      <c r="WN15" s="17">
        <v>4.4000000000000004</v>
      </c>
      <c r="WO15" s="17">
        <v>4.2</v>
      </c>
      <c r="WP15" s="17">
        <v>4.2</v>
      </c>
      <c r="WQ15" s="17">
        <v>0.2</v>
      </c>
      <c r="WR15" s="17">
        <v>1.2</v>
      </c>
      <c r="WS15" s="17">
        <v>1.2</v>
      </c>
      <c r="WT15" s="17">
        <v>1.2</v>
      </c>
      <c r="WU15" s="17">
        <v>0</v>
      </c>
      <c r="WV15" s="17">
        <v>1.2</v>
      </c>
      <c r="WW15" s="17"/>
      <c r="WX15" s="17">
        <v>1.2</v>
      </c>
      <c r="WY15" s="17">
        <v>0</v>
      </c>
      <c r="WZ15" s="17">
        <v>1.2</v>
      </c>
      <c r="XA15" s="17">
        <v>1.4</v>
      </c>
      <c r="XB15" s="17">
        <v>1.4</v>
      </c>
      <c r="XC15" s="17">
        <v>-0.2</v>
      </c>
      <c r="XD15" s="17">
        <v>0</v>
      </c>
      <c r="XE15" s="17"/>
      <c r="XF15" s="17"/>
      <c r="XG15" s="17">
        <v>0</v>
      </c>
      <c r="XH15" s="17">
        <v>9.1</v>
      </c>
      <c r="XI15" s="17">
        <v>9</v>
      </c>
      <c r="XJ15" s="17">
        <v>9</v>
      </c>
      <c r="XK15" s="17">
        <v>0.1</v>
      </c>
      <c r="XL15" s="17">
        <v>20</v>
      </c>
      <c r="XM15" s="17">
        <v>20</v>
      </c>
      <c r="XN15" s="17">
        <v>19.241980000000002</v>
      </c>
      <c r="XO15" s="17">
        <v>0.75802000000000003</v>
      </c>
      <c r="XP15" s="17">
        <v>0</v>
      </c>
      <c r="XQ15" s="17">
        <v>10.7</v>
      </c>
      <c r="XR15" s="17">
        <v>10.7</v>
      </c>
      <c r="XS15" s="17">
        <v>-10.7</v>
      </c>
      <c r="XT15" s="17">
        <v>27.4</v>
      </c>
      <c r="XU15" s="17">
        <v>30.5</v>
      </c>
      <c r="XV15" s="17">
        <v>29</v>
      </c>
      <c r="XW15" s="17">
        <v>-1.6</v>
      </c>
      <c r="XX15" s="17">
        <v>34.5</v>
      </c>
      <c r="XY15" s="17">
        <v>30.5</v>
      </c>
      <c r="XZ15" s="17">
        <v>29</v>
      </c>
      <c r="YA15" s="17">
        <v>5.5</v>
      </c>
      <c r="YB15" s="17">
        <v>13.8</v>
      </c>
      <c r="YC15" s="17">
        <v>14</v>
      </c>
      <c r="YD15" s="17">
        <v>14</v>
      </c>
      <c r="YE15" s="17">
        <v>-0.2</v>
      </c>
      <c r="YF15" s="17">
        <v>16.3</v>
      </c>
      <c r="YG15" s="17"/>
      <c r="YH15" s="17">
        <v>18</v>
      </c>
      <c r="YI15" s="17">
        <v>-1.7</v>
      </c>
      <c r="YJ15" s="17">
        <v>6.2</v>
      </c>
      <c r="YK15" s="17">
        <v>8.3000000000000007</v>
      </c>
      <c r="YL15" s="17">
        <v>8.3000000000000007</v>
      </c>
      <c r="YM15" s="17">
        <v>-2.1</v>
      </c>
      <c r="YN15" s="17">
        <v>11.1</v>
      </c>
      <c r="YO15" s="17">
        <v>11</v>
      </c>
      <c r="YP15" s="17">
        <v>11</v>
      </c>
      <c r="YQ15" s="17">
        <v>0.1</v>
      </c>
      <c r="YR15" s="17">
        <v>21.7</v>
      </c>
      <c r="YS15" s="17">
        <v>22</v>
      </c>
      <c r="YT15" s="17">
        <v>22</v>
      </c>
      <c r="YU15" s="17">
        <v>-0.3</v>
      </c>
    </row>
    <row r="16" spans="1:671" ht="24" customHeight="1" x14ac:dyDescent="0.3">
      <c r="A16" s="1"/>
      <c r="B16" s="18" t="s">
        <v>54</v>
      </c>
      <c r="C16" s="18" t="s">
        <v>855</v>
      </c>
      <c r="D16" s="19">
        <v>149.4</v>
      </c>
      <c r="E16" s="19">
        <v>203.40136000000001</v>
      </c>
      <c r="F16" s="19">
        <v>203.40136000000001</v>
      </c>
      <c r="G16" s="19">
        <v>-54.001359999999998</v>
      </c>
      <c r="H16" s="19">
        <v>631.4</v>
      </c>
      <c r="I16" s="19">
        <v>631.22380999999996</v>
      </c>
      <c r="J16" s="19">
        <v>631.22380999999996</v>
      </c>
      <c r="K16" s="19">
        <v>0.17619000000000001</v>
      </c>
      <c r="L16" s="19">
        <v>212.5</v>
      </c>
      <c r="M16" s="19">
        <v>205.54789</v>
      </c>
      <c r="N16" s="19">
        <v>205.54789</v>
      </c>
      <c r="O16" s="19">
        <v>6.9521100000000002</v>
      </c>
      <c r="P16" s="19"/>
      <c r="Q16" s="19"/>
      <c r="R16" s="19"/>
      <c r="S16" s="19">
        <v>0</v>
      </c>
      <c r="T16" s="19"/>
      <c r="U16" s="19"/>
      <c r="V16" s="19"/>
      <c r="W16" s="19">
        <v>0</v>
      </c>
      <c r="X16" s="19">
        <v>90</v>
      </c>
      <c r="Y16" s="19">
        <v>91.867829999999998</v>
      </c>
      <c r="Z16" s="19">
        <v>91.867829999999998</v>
      </c>
      <c r="AA16" s="19">
        <v>-1.8678300000000001</v>
      </c>
      <c r="AB16" s="19">
        <v>241.1</v>
      </c>
      <c r="AC16" s="19">
        <v>242</v>
      </c>
      <c r="AD16" s="19">
        <v>242</v>
      </c>
      <c r="AE16" s="19">
        <v>-0.9</v>
      </c>
      <c r="AF16" s="19">
        <v>0</v>
      </c>
      <c r="AG16" s="19"/>
      <c r="AH16" s="19"/>
      <c r="AI16" s="19">
        <v>0</v>
      </c>
      <c r="AJ16" s="19"/>
      <c r="AK16" s="19"/>
      <c r="AL16" s="19"/>
      <c r="AM16" s="19">
        <v>0</v>
      </c>
      <c r="AN16" s="19">
        <v>0</v>
      </c>
      <c r="AO16" s="19"/>
      <c r="AP16" s="19"/>
      <c r="AQ16" s="19">
        <v>0</v>
      </c>
      <c r="AR16" s="19">
        <v>0</v>
      </c>
      <c r="AS16" s="19">
        <v>80</v>
      </c>
      <c r="AT16" s="19"/>
      <c r="AU16" s="19">
        <v>0</v>
      </c>
      <c r="AV16" s="19">
        <v>0</v>
      </c>
      <c r="AW16" s="19"/>
      <c r="AX16" s="19">
        <v>80</v>
      </c>
      <c r="AY16" s="19">
        <v>-80</v>
      </c>
      <c r="AZ16" s="19"/>
      <c r="BA16" s="19"/>
      <c r="BB16" s="19"/>
      <c r="BC16" s="19">
        <v>0</v>
      </c>
      <c r="BD16" s="19">
        <v>207.7</v>
      </c>
      <c r="BE16" s="19">
        <v>207.24285</v>
      </c>
      <c r="BF16" s="19">
        <v>207.24285</v>
      </c>
      <c r="BG16" s="19">
        <v>0.45715</v>
      </c>
      <c r="BH16" s="19">
        <v>109.7</v>
      </c>
      <c r="BI16" s="19">
        <v>103.93259999999999</v>
      </c>
      <c r="BJ16" s="19">
        <v>103.93259999999999</v>
      </c>
      <c r="BK16" s="19">
        <v>5.7674000000000003</v>
      </c>
      <c r="BL16" s="19">
        <v>553.79999999999995</v>
      </c>
      <c r="BM16" s="19">
        <v>566.08941000000004</v>
      </c>
      <c r="BN16" s="19">
        <v>566.08941000000004</v>
      </c>
      <c r="BO16" s="19">
        <v>-12.28941</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165.7</v>
      </c>
      <c r="CK16" s="19">
        <v>164.06706</v>
      </c>
      <c r="CL16" s="19">
        <v>164.06706</v>
      </c>
      <c r="CM16" s="19">
        <v>1.6329400000000001</v>
      </c>
      <c r="CN16" s="19">
        <v>7.2</v>
      </c>
      <c r="CO16" s="19">
        <v>5.1383299999999998</v>
      </c>
      <c r="CP16" s="19">
        <v>5.1383299999999998</v>
      </c>
      <c r="CQ16" s="19">
        <v>2.0616699999999999</v>
      </c>
      <c r="CR16" s="19">
        <v>5.0999999999999996</v>
      </c>
      <c r="CS16" s="19">
        <v>2.8205</v>
      </c>
      <c r="CT16" s="19">
        <v>2.8205</v>
      </c>
      <c r="CU16" s="19">
        <v>2.2795000000000001</v>
      </c>
      <c r="CV16" s="19"/>
      <c r="CW16" s="19"/>
      <c r="CX16" s="19"/>
      <c r="CY16" s="19">
        <v>0</v>
      </c>
      <c r="CZ16" s="19">
        <v>6.1</v>
      </c>
      <c r="DA16" s="19">
        <v>6.8787000000000003</v>
      </c>
      <c r="DB16" s="19">
        <v>6.8787000000000003</v>
      </c>
      <c r="DC16" s="19">
        <v>-0.77869999999999995</v>
      </c>
      <c r="DD16" s="19">
        <v>12.6</v>
      </c>
      <c r="DE16" s="19">
        <v>12</v>
      </c>
      <c r="DF16" s="19">
        <v>12</v>
      </c>
      <c r="DG16" s="19">
        <v>0.6</v>
      </c>
      <c r="DH16" s="19">
        <v>142.19999999999999</v>
      </c>
      <c r="DI16" s="19">
        <v>142.44412</v>
      </c>
      <c r="DJ16" s="19">
        <v>142.44412</v>
      </c>
      <c r="DK16" s="19">
        <v>-0.24412</v>
      </c>
      <c r="DL16" s="19"/>
      <c r="DM16" s="19"/>
      <c r="DN16" s="19"/>
      <c r="DO16" s="19">
        <v>0</v>
      </c>
      <c r="DP16" s="19"/>
      <c r="DQ16" s="19"/>
      <c r="DR16" s="19"/>
      <c r="DS16" s="19">
        <v>0</v>
      </c>
      <c r="DT16" s="19">
        <v>0</v>
      </c>
      <c r="DU16" s="19"/>
      <c r="DV16" s="19"/>
      <c r="DW16" s="19">
        <v>0</v>
      </c>
      <c r="DX16" s="19"/>
      <c r="DY16" s="19"/>
      <c r="DZ16" s="19"/>
      <c r="EA16" s="19">
        <v>0</v>
      </c>
      <c r="EB16" s="19">
        <v>110.2</v>
      </c>
      <c r="EC16" s="19">
        <v>112.46647</v>
      </c>
      <c r="ED16" s="19">
        <v>112.46647</v>
      </c>
      <c r="EE16" s="19">
        <v>-2.26647</v>
      </c>
      <c r="EF16" s="19">
        <v>189.5</v>
      </c>
      <c r="EG16" s="19">
        <v>220.69499999999999</v>
      </c>
      <c r="EH16" s="19">
        <v>220.69499999999999</v>
      </c>
      <c r="EI16" s="19">
        <v>-31.195</v>
      </c>
      <c r="EJ16" s="19"/>
      <c r="EK16" s="19"/>
      <c r="EL16" s="19"/>
      <c r="EM16" s="19">
        <v>0</v>
      </c>
      <c r="EN16" s="19"/>
      <c r="EO16" s="19"/>
      <c r="EP16" s="19"/>
      <c r="EQ16" s="19">
        <v>0</v>
      </c>
      <c r="ER16" s="19"/>
      <c r="ES16" s="19"/>
      <c r="ET16" s="19"/>
      <c r="EU16" s="19">
        <v>0</v>
      </c>
      <c r="EV16" s="19">
        <v>6.5</v>
      </c>
      <c r="EW16" s="19">
        <v>6.39</v>
      </c>
      <c r="EX16" s="19">
        <v>6.39</v>
      </c>
      <c r="EY16" s="19">
        <v>0.11</v>
      </c>
      <c r="EZ16" s="19">
        <v>460.5</v>
      </c>
      <c r="FA16" s="19">
        <v>457.09426999999999</v>
      </c>
      <c r="FB16" s="19">
        <v>457.09426999999999</v>
      </c>
      <c r="FC16" s="19">
        <v>3.4057300000000001</v>
      </c>
      <c r="FD16" s="19">
        <v>81.7</v>
      </c>
      <c r="FE16" s="19">
        <v>81.635570000000001</v>
      </c>
      <c r="FF16" s="19">
        <v>81.635570000000001</v>
      </c>
      <c r="FG16" s="19">
        <v>6.4430000000000001E-2</v>
      </c>
      <c r="FH16" s="19">
        <v>143.5</v>
      </c>
      <c r="FI16" s="19">
        <v>149.98721</v>
      </c>
      <c r="FJ16" s="19">
        <v>149.98721</v>
      </c>
      <c r="FK16" s="19">
        <v>-6.4872100000000001</v>
      </c>
      <c r="FL16" s="19">
        <v>41.8</v>
      </c>
      <c r="FM16" s="19">
        <v>41.89893</v>
      </c>
      <c r="FN16" s="19">
        <v>41.89893</v>
      </c>
      <c r="FO16" s="19">
        <v>-9.8930000000000004E-2</v>
      </c>
      <c r="FP16" s="19">
        <v>18.3</v>
      </c>
      <c r="FQ16" s="19">
        <v>19.21088</v>
      </c>
      <c r="FR16" s="19">
        <v>19.21088</v>
      </c>
      <c r="FS16" s="19">
        <v>-0.91088000000000002</v>
      </c>
      <c r="FT16" s="19">
        <v>18.8</v>
      </c>
      <c r="FU16" s="19">
        <v>18.172979999999999</v>
      </c>
      <c r="FV16" s="19">
        <v>18.172979999999999</v>
      </c>
      <c r="FW16" s="19">
        <v>0.62702000000000002</v>
      </c>
      <c r="FX16" s="19">
        <v>92.5</v>
      </c>
      <c r="FY16" s="19">
        <v>87.773570000000007</v>
      </c>
      <c r="FZ16" s="19">
        <v>87.773570000000007</v>
      </c>
      <c r="GA16" s="19">
        <v>4.7264299999999997</v>
      </c>
      <c r="GB16" s="19">
        <v>141.6</v>
      </c>
      <c r="GC16" s="19">
        <v>152.19082</v>
      </c>
      <c r="GD16" s="19">
        <v>165.84565000000001</v>
      </c>
      <c r="GE16" s="19">
        <v>-24.245650000000001</v>
      </c>
      <c r="GF16" s="19">
        <v>141.6</v>
      </c>
      <c r="GG16" s="19">
        <v>152.19082</v>
      </c>
      <c r="GH16" s="19">
        <v>165.84565000000001</v>
      </c>
      <c r="GI16" s="19">
        <v>-24.245650000000001</v>
      </c>
      <c r="GJ16" s="19">
        <v>160.80000000000001</v>
      </c>
      <c r="GK16" s="19">
        <v>152.64785000000001</v>
      </c>
      <c r="GL16" s="19">
        <v>166.34369000000001</v>
      </c>
      <c r="GM16" s="19">
        <v>-5.5436899999999998</v>
      </c>
      <c r="GN16" s="19">
        <v>105.1</v>
      </c>
      <c r="GO16" s="19">
        <v>110.48202000000001</v>
      </c>
      <c r="GP16" s="19">
        <v>110.48202000000001</v>
      </c>
      <c r="GQ16" s="19">
        <v>-5.3820199999999998</v>
      </c>
      <c r="GR16" s="19">
        <v>18.600000000000001</v>
      </c>
      <c r="GS16" s="19">
        <v>18</v>
      </c>
      <c r="GT16" s="19">
        <v>18</v>
      </c>
      <c r="GU16" s="19">
        <v>0.6</v>
      </c>
      <c r="GV16" s="19">
        <v>44.2</v>
      </c>
      <c r="GW16" s="19">
        <v>44.103009999999998</v>
      </c>
      <c r="GX16" s="19">
        <v>44.103009999999998</v>
      </c>
      <c r="GY16" s="19">
        <v>9.6990000000000007E-2</v>
      </c>
      <c r="GZ16" s="19">
        <v>4</v>
      </c>
      <c r="HA16" s="19">
        <v>4.2062099999999996</v>
      </c>
      <c r="HB16" s="19">
        <v>4.2062099999999996</v>
      </c>
      <c r="HC16" s="19">
        <v>-0.20621</v>
      </c>
      <c r="HD16" s="19">
        <v>17.100000000000001</v>
      </c>
      <c r="HE16" s="19">
        <v>17.28</v>
      </c>
      <c r="HF16" s="19">
        <v>17.28</v>
      </c>
      <c r="HG16" s="19">
        <v>-0.18</v>
      </c>
      <c r="HH16" s="19">
        <v>97.5</v>
      </c>
      <c r="HI16" s="19">
        <v>172.35792000000001</v>
      </c>
      <c r="HJ16" s="19">
        <v>174.55948000000001</v>
      </c>
      <c r="HK16" s="19">
        <v>-77.059479999999994</v>
      </c>
      <c r="HL16" s="19"/>
      <c r="HM16" s="19"/>
      <c r="HN16" s="19"/>
      <c r="HO16" s="19">
        <v>0</v>
      </c>
      <c r="HP16" s="19"/>
      <c r="HQ16" s="19"/>
      <c r="HR16" s="19"/>
      <c r="HS16" s="19">
        <v>0</v>
      </c>
      <c r="HT16" s="19">
        <v>10.8</v>
      </c>
      <c r="HU16" s="19"/>
      <c r="HV16" s="19"/>
      <c r="HW16" s="19">
        <v>10.8</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127.4</v>
      </c>
      <c r="IW16" s="19">
        <v>126.84735999999999</v>
      </c>
      <c r="IX16" s="19">
        <v>132.83837</v>
      </c>
      <c r="IY16" s="19">
        <v>-5.4383699999999999</v>
      </c>
      <c r="IZ16" s="19"/>
      <c r="JA16" s="19"/>
      <c r="JB16" s="19"/>
      <c r="JC16" s="19">
        <v>0</v>
      </c>
      <c r="JD16" s="19">
        <v>0</v>
      </c>
      <c r="JE16" s="19"/>
      <c r="JF16" s="19"/>
      <c r="JG16" s="19">
        <v>0</v>
      </c>
      <c r="JH16" s="19">
        <v>99.9</v>
      </c>
      <c r="JI16" s="19"/>
      <c r="JJ16" s="19"/>
      <c r="JK16" s="19">
        <v>99.9</v>
      </c>
      <c r="JL16" s="19"/>
      <c r="JM16" s="19"/>
      <c r="JN16" s="19"/>
      <c r="JO16" s="19">
        <v>0</v>
      </c>
      <c r="JP16" s="19">
        <v>73.3</v>
      </c>
      <c r="JQ16" s="19">
        <v>73.590999999999994</v>
      </c>
      <c r="JR16" s="19">
        <v>44.848439999999997</v>
      </c>
      <c r="JS16" s="19">
        <v>28.451560000000001</v>
      </c>
      <c r="JT16" s="19">
        <v>36.1</v>
      </c>
      <c r="JU16" s="19">
        <v>36.905999999999999</v>
      </c>
      <c r="JV16" s="19">
        <v>22.49156</v>
      </c>
      <c r="JW16" s="19">
        <v>13.60844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2.2999999999999998</v>
      </c>
      <c r="KW16" s="19">
        <v>2.0425800000000001</v>
      </c>
      <c r="KX16" s="19">
        <v>2.0425800000000001</v>
      </c>
      <c r="KY16" s="19">
        <v>0.25741999999999998</v>
      </c>
      <c r="KZ16" s="19">
        <v>20.9</v>
      </c>
      <c r="LA16" s="19">
        <v>20.59732</v>
      </c>
      <c r="LB16" s="19">
        <v>41.19464</v>
      </c>
      <c r="LC16" s="19">
        <v>-20.294640000000001</v>
      </c>
      <c r="LD16" s="19">
        <v>90.9</v>
      </c>
      <c r="LE16" s="19">
        <v>109.27182999999999</v>
      </c>
      <c r="LF16" s="19">
        <v>92.444500000000005</v>
      </c>
      <c r="LG16" s="19">
        <v>-1.5445</v>
      </c>
      <c r="LH16" s="19">
        <v>62.7</v>
      </c>
      <c r="LI16" s="19">
        <v>67.199219999999997</v>
      </c>
      <c r="LJ16" s="19">
        <v>67.199219999999997</v>
      </c>
      <c r="LK16" s="19">
        <v>-4.4992200000000002</v>
      </c>
      <c r="LL16" s="19">
        <v>61.9</v>
      </c>
      <c r="LM16" s="19">
        <v>65.84366</v>
      </c>
      <c r="LN16" s="19">
        <v>65.84366</v>
      </c>
      <c r="LO16" s="19">
        <v>-3.9436599999999999</v>
      </c>
      <c r="LP16" s="19">
        <v>29.8</v>
      </c>
      <c r="LQ16" s="19">
        <v>29.980560000000001</v>
      </c>
      <c r="LR16" s="19">
        <v>29.980560000000001</v>
      </c>
      <c r="LS16" s="19">
        <v>-0.18056</v>
      </c>
      <c r="LT16" s="19"/>
      <c r="LU16" s="19"/>
      <c r="LV16" s="19"/>
      <c r="LW16" s="19">
        <v>0</v>
      </c>
      <c r="LX16" s="19">
        <v>0</v>
      </c>
      <c r="LY16" s="19"/>
      <c r="LZ16" s="19"/>
      <c r="MA16" s="19">
        <v>0</v>
      </c>
      <c r="MB16" s="19">
        <v>0</v>
      </c>
      <c r="MC16" s="19"/>
      <c r="MD16" s="19"/>
      <c r="ME16" s="19">
        <v>0</v>
      </c>
      <c r="MF16" s="19">
        <v>141</v>
      </c>
      <c r="MG16" s="19">
        <v>153.06012000000001</v>
      </c>
      <c r="MH16" s="19">
        <v>152.13838000000001</v>
      </c>
      <c r="MI16" s="19">
        <v>-11.13838</v>
      </c>
      <c r="MJ16" s="19">
        <v>142.1</v>
      </c>
      <c r="MK16" s="19">
        <v>153.06012000000001</v>
      </c>
      <c r="ML16" s="19">
        <v>152.13838000000001</v>
      </c>
      <c r="MM16" s="19">
        <v>-10.03838</v>
      </c>
      <c r="MN16" s="19">
        <v>146.6</v>
      </c>
      <c r="MO16" s="19">
        <v>153.51975999999999</v>
      </c>
      <c r="MP16" s="19">
        <v>152.59524999999999</v>
      </c>
      <c r="MQ16" s="19">
        <v>-5.9952500000000004</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6.9</v>
      </c>
      <c r="NU16" s="19">
        <v>5.5404</v>
      </c>
      <c r="NV16" s="19">
        <v>5.5404</v>
      </c>
      <c r="NW16" s="19">
        <v>1.3595999999999999</v>
      </c>
      <c r="NX16" s="19">
        <v>4.0999999999999996</v>
      </c>
      <c r="NY16" s="19">
        <v>5.8124000000000002</v>
      </c>
      <c r="NZ16" s="19">
        <v>5.8124000000000002</v>
      </c>
      <c r="OA16" s="19">
        <v>-1.7123999999999999</v>
      </c>
      <c r="OB16" s="19">
        <v>20</v>
      </c>
      <c r="OC16" s="19">
        <v>20</v>
      </c>
      <c r="OD16" s="19">
        <v>17.492709999999999</v>
      </c>
      <c r="OE16" s="19">
        <v>2.5072899999999998</v>
      </c>
      <c r="OF16" s="19"/>
      <c r="OG16" s="19"/>
      <c r="OH16" s="19"/>
      <c r="OI16" s="19">
        <v>0</v>
      </c>
      <c r="OJ16" s="19">
        <v>102.7</v>
      </c>
      <c r="OK16" s="19">
        <v>75.38</v>
      </c>
      <c r="OL16" s="19">
        <v>75.38</v>
      </c>
      <c r="OM16" s="19">
        <v>27.32</v>
      </c>
      <c r="ON16" s="19">
        <v>0</v>
      </c>
      <c r="OO16" s="19"/>
      <c r="OP16" s="19"/>
      <c r="OQ16" s="19">
        <v>0</v>
      </c>
      <c r="OR16" s="19">
        <v>0</v>
      </c>
      <c r="OS16" s="19">
        <v>0.66500000000000004</v>
      </c>
      <c r="OT16" s="19">
        <v>0.66500000000000004</v>
      </c>
      <c r="OU16" s="19">
        <v>-0.66500000000000004</v>
      </c>
      <c r="OV16" s="19">
        <v>0</v>
      </c>
      <c r="OW16" s="19"/>
      <c r="OX16" s="19"/>
      <c r="OY16" s="19">
        <v>0</v>
      </c>
      <c r="OZ16" s="19">
        <v>20.100000000000001</v>
      </c>
      <c r="PA16" s="19">
        <v>19.436350000000001</v>
      </c>
      <c r="PB16" s="19">
        <v>19.436350000000001</v>
      </c>
      <c r="PC16" s="19">
        <v>0.66364999999999996</v>
      </c>
      <c r="PD16" s="19">
        <v>9.9</v>
      </c>
      <c r="PE16" s="19">
        <v>9.9830000000000005</v>
      </c>
      <c r="PF16" s="19">
        <v>9.9830000000000005</v>
      </c>
      <c r="PG16" s="19">
        <v>-8.3000000000000004E-2</v>
      </c>
      <c r="PH16" s="19">
        <v>5.4</v>
      </c>
      <c r="PI16" s="19">
        <v>5.67</v>
      </c>
      <c r="PJ16" s="19">
        <v>5.67</v>
      </c>
      <c r="PK16" s="19">
        <v>-0.27</v>
      </c>
      <c r="PL16" s="19">
        <v>0</v>
      </c>
      <c r="PM16" s="19"/>
      <c r="PN16" s="19"/>
      <c r="PO16" s="19">
        <v>0</v>
      </c>
      <c r="PP16" s="19">
        <v>0.4</v>
      </c>
      <c r="PQ16" s="19">
        <v>1</v>
      </c>
      <c r="PR16" s="19">
        <v>1</v>
      </c>
      <c r="PS16" s="19">
        <v>-0.6</v>
      </c>
      <c r="PT16" s="19">
        <v>3.6</v>
      </c>
      <c r="PU16" s="19">
        <v>3.2</v>
      </c>
      <c r="PV16" s="19">
        <v>3.2</v>
      </c>
      <c r="PW16" s="19">
        <v>0.4</v>
      </c>
      <c r="PX16" s="19">
        <v>5.2</v>
      </c>
      <c r="PY16" s="19">
        <v>4.7</v>
      </c>
      <c r="PZ16" s="19">
        <v>4.7</v>
      </c>
      <c r="QA16" s="19">
        <v>0.5</v>
      </c>
      <c r="QB16" s="19">
        <v>20.100000000000001</v>
      </c>
      <c r="QC16" s="19">
        <v>20.274049999999999</v>
      </c>
      <c r="QD16" s="19">
        <v>20.274049999999999</v>
      </c>
      <c r="QE16" s="19">
        <v>-0.17405000000000001</v>
      </c>
      <c r="QF16" s="19">
        <v>20</v>
      </c>
      <c r="QG16" s="19">
        <v>19.436350000000001</v>
      </c>
      <c r="QH16" s="19">
        <v>19.436350000000001</v>
      </c>
      <c r="QI16" s="19">
        <v>0.56364999999999998</v>
      </c>
      <c r="QJ16" s="19">
        <v>18.8</v>
      </c>
      <c r="QK16" s="19">
        <v>17.492709999999999</v>
      </c>
      <c r="QL16" s="19">
        <v>17.492709999999999</v>
      </c>
      <c r="QM16" s="19">
        <v>1.3072900000000001</v>
      </c>
      <c r="QN16" s="19">
        <v>3.4</v>
      </c>
      <c r="QO16" s="19">
        <v>3.4</v>
      </c>
      <c r="QP16" s="19">
        <v>3.4</v>
      </c>
      <c r="QQ16" s="19">
        <v>0</v>
      </c>
      <c r="QR16" s="19"/>
      <c r="QS16" s="19"/>
      <c r="QT16" s="19"/>
      <c r="QU16" s="19">
        <v>0</v>
      </c>
      <c r="QV16" s="19">
        <v>0</v>
      </c>
      <c r="QW16" s="19"/>
      <c r="QX16" s="19"/>
      <c r="QY16" s="19">
        <v>0</v>
      </c>
      <c r="QZ16" s="19">
        <v>0</v>
      </c>
      <c r="RA16" s="19"/>
      <c r="RB16" s="19"/>
      <c r="RC16" s="19">
        <v>0</v>
      </c>
      <c r="RD16" s="19">
        <v>28.5</v>
      </c>
      <c r="RE16" s="19">
        <v>22.295000000000002</v>
      </c>
      <c r="RF16" s="19">
        <v>22.295000000000002</v>
      </c>
      <c r="RG16" s="19">
        <v>6.2050000000000001</v>
      </c>
      <c r="RH16" s="19">
        <v>75.3</v>
      </c>
      <c r="RI16" s="19">
        <v>63.445</v>
      </c>
      <c r="RJ16" s="19">
        <v>63.445</v>
      </c>
      <c r="RK16" s="19">
        <v>11.855</v>
      </c>
      <c r="RL16" s="19">
        <v>0</v>
      </c>
      <c r="RM16" s="19"/>
      <c r="RN16" s="19"/>
      <c r="RO16" s="19">
        <v>0</v>
      </c>
      <c r="RP16" s="19">
        <v>3.6</v>
      </c>
      <c r="RQ16" s="19">
        <v>3.5009999999999999</v>
      </c>
      <c r="RR16" s="19">
        <v>3.5009999999999999</v>
      </c>
      <c r="RS16" s="19">
        <v>9.9000000000000005E-2</v>
      </c>
      <c r="RT16" s="19">
        <v>5.2</v>
      </c>
      <c r="RU16" s="19"/>
      <c r="RV16" s="19">
        <v>5.3000600000000002</v>
      </c>
      <c r="RW16" s="19">
        <v>-0.10006</v>
      </c>
      <c r="RX16" s="19">
        <v>3</v>
      </c>
      <c r="RY16" s="19">
        <v>2</v>
      </c>
      <c r="RZ16" s="19">
        <v>2</v>
      </c>
      <c r="SA16" s="19">
        <v>1</v>
      </c>
      <c r="SB16" s="19">
        <v>0</v>
      </c>
      <c r="SC16" s="19"/>
      <c r="SD16" s="19">
        <v>0.4</v>
      </c>
      <c r="SE16" s="19">
        <v>-0.4</v>
      </c>
      <c r="SF16" s="19">
        <v>0</v>
      </c>
      <c r="SG16" s="19"/>
      <c r="SH16" s="19"/>
      <c r="SI16" s="19">
        <v>0</v>
      </c>
      <c r="SJ16" s="19">
        <v>19.8</v>
      </c>
      <c r="SK16" s="19">
        <v>20</v>
      </c>
      <c r="SL16" s="19">
        <v>19.1448</v>
      </c>
      <c r="SM16" s="19">
        <v>0.6552</v>
      </c>
      <c r="SN16" s="19">
        <v>10.3</v>
      </c>
      <c r="SO16" s="19">
        <v>9</v>
      </c>
      <c r="SP16" s="19">
        <v>9</v>
      </c>
      <c r="SQ16" s="19">
        <v>1.3</v>
      </c>
      <c r="SR16" s="19">
        <v>20</v>
      </c>
      <c r="SS16" s="19">
        <v>20</v>
      </c>
      <c r="ST16" s="19">
        <v>19.436350000000001</v>
      </c>
      <c r="SU16" s="19">
        <v>0.56364999999999998</v>
      </c>
      <c r="SV16" s="19">
        <v>20.2</v>
      </c>
      <c r="SW16" s="19">
        <v>20</v>
      </c>
      <c r="SX16" s="19">
        <v>19.436350000000001</v>
      </c>
      <c r="SY16" s="19">
        <v>0.76365000000000005</v>
      </c>
      <c r="SZ16" s="19">
        <v>20</v>
      </c>
      <c r="TA16" s="19">
        <v>20</v>
      </c>
      <c r="TB16" s="19">
        <v>19.241980000000002</v>
      </c>
      <c r="TC16" s="19">
        <v>0.75802000000000003</v>
      </c>
      <c r="TD16" s="19">
        <v>10.7</v>
      </c>
      <c r="TE16" s="19">
        <v>7.1619999999999999</v>
      </c>
      <c r="TF16" s="19">
        <v>7.1619999999999999</v>
      </c>
      <c r="TG16" s="19">
        <v>3.5379999999999998</v>
      </c>
      <c r="TH16" s="19">
        <v>40.799999999999997</v>
      </c>
      <c r="TI16" s="19">
        <v>19.66</v>
      </c>
      <c r="TJ16" s="19">
        <v>19.66</v>
      </c>
      <c r="TK16" s="19">
        <v>21.14</v>
      </c>
      <c r="TL16" s="19">
        <v>0</v>
      </c>
      <c r="TM16" s="19"/>
      <c r="TN16" s="19"/>
      <c r="TO16" s="19">
        <v>0</v>
      </c>
      <c r="TP16" s="19">
        <v>56.3</v>
      </c>
      <c r="TQ16" s="19">
        <v>50.914000000000001</v>
      </c>
      <c r="TR16" s="19">
        <v>50.914000000000001</v>
      </c>
      <c r="TS16" s="19">
        <v>5.3860000000000001</v>
      </c>
      <c r="TT16" s="19">
        <v>93.7</v>
      </c>
      <c r="TU16" s="19">
        <v>66.784000000000006</v>
      </c>
      <c r="TV16" s="19">
        <v>66.784000000000006</v>
      </c>
      <c r="TW16" s="19">
        <v>26.916</v>
      </c>
      <c r="TX16" s="19">
        <v>4</v>
      </c>
      <c r="TY16" s="19">
        <v>1.083</v>
      </c>
      <c r="TZ16" s="19">
        <v>1.083</v>
      </c>
      <c r="UA16" s="19">
        <v>2.9169999999999998</v>
      </c>
      <c r="UB16" s="19">
        <v>4.0999999999999996</v>
      </c>
      <c r="UC16" s="19">
        <v>1.234</v>
      </c>
      <c r="UD16" s="19">
        <v>1.234</v>
      </c>
      <c r="UE16" s="19">
        <v>2.8660000000000001</v>
      </c>
      <c r="UF16" s="19">
        <v>0</v>
      </c>
      <c r="UG16" s="19"/>
      <c r="UH16" s="19"/>
      <c r="UI16" s="19">
        <v>0</v>
      </c>
      <c r="UJ16" s="19">
        <v>20.9</v>
      </c>
      <c r="UK16" s="19">
        <v>21</v>
      </c>
      <c r="UL16" s="19">
        <v>19.436350000000001</v>
      </c>
      <c r="UM16" s="19">
        <v>1.4636499999999999</v>
      </c>
      <c r="UN16" s="19">
        <v>8.1</v>
      </c>
      <c r="UO16" s="19">
        <v>8.1999999999999993</v>
      </c>
      <c r="UP16" s="19">
        <v>8.1999999999999993</v>
      </c>
      <c r="UQ16" s="19">
        <v>-0.1</v>
      </c>
      <c r="UR16" s="19">
        <v>0</v>
      </c>
      <c r="US16" s="19">
        <v>6.7</v>
      </c>
      <c r="UT16" s="19">
        <v>6.7</v>
      </c>
      <c r="UU16" s="19">
        <v>-6.7</v>
      </c>
      <c r="UV16" s="19">
        <v>0</v>
      </c>
      <c r="UW16" s="19">
        <v>20</v>
      </c>
      <c r="UX16" s="19">
        <v>19.436350000000001</v>
      </c>
      <c r="UY16" s="19">
        <v>-19.436350000000001</v>
      </c>
      <c r="UZ16" s="19">
        <v>1</v>
      </c>
      <c r="VA16" s="19">
        <v>20</v>
      </c>
      <c r="VB16" s="19">
        <v>19.436350000000001</v>
      </c>
      <c r="VC16" s="19">
        <v>-18.436350000000001</v>
      </c>
      <c r="VD16" s="19">
        <v>2.5</v>
      </c>
      <c r="VE16" s="19">
        <v>20</v>
      </c>
      <c r="VF16" s="19">
        <v>19.436350000000001</v>
      </c>
      <c r="VG16" s="19">
        <v>-16.936350000000001</v>
      </c>
      <c r="VH16" s="19">
        <v>0.4</v>
      </c>
      <c r="VI16" s="19">
        <v>0.59899999999999998</v>
      </c>
      <c r="VJ16" s="19">
        <v>0.59899999999999998</v>
      </c>
      <c r="VK16" s="19">
        <v>-0.19900000000000001</v>
      </c>
      <c r="VL16" s="19">
        <v>0</v>
      </c>
      <c r="VM16" s="19"/>
      <c r="VN16" s="19"/>
      <c r="VO16" s="19">
        <v>0</v>
      </c>
      <c r="VP16" s="19">
        <v>0</v>
      </c>
      <c r="VQ16" s="19"/>
      <c r="VR16" s="19"/>
      <c r="VS16" s="19">
        <v>0</v>
      </c>
      <c r="VT16" s="19">
        <v>0</v>
      </c>
      <c r="VU16" s="19"/>
      <c r="VV16" s="19"/>
      <c r="VW16" s="19">
        <v>0</v>
      </c>
      <c r="VX16" s="19">
        <v>0.3</v>
      </c>
      <c r="VY16" s="19">
        <v>0.6</v>
      </c>
      <c r="VZ16" s="19">
        <v>0.6</v>
      </c>
      <c r="WA16" s="19">
        <v>-0.3</v>
      </c>
      <c r="WB16" s="19">
        <v>44.5</v>
      </c>
      <c r="WC16" s="19">
        <v>61.997</v>
      </c>
      <c r="WD16" s="19">
        <v>61.997</v>
      </c>
      <c r="WE16" s="19">
        <v>-17.497</v>
      </c>
      <c r="WF16" s="19">
        <v>56.9</v>
      </c>
      <c r="WG16" s="19">
        <v>54.308</v>
      </c>
      <c r="WH16" s="19">
        <v>54.308</v>
      </c>
      <c r="WI16" s="19">
        <v>2.5920000000000001</v>
      </c>
      <c r="WJ16" s="19">
        <v>0</v>
      </c>
      <c r="WK16" s="19"/>
      <c r="WL16" s="19"/>
      <c r="WM16" s="19">
        <v>0</v>
      </c>
      <c r="WN16" s="19">
        <v>4.4000000000000004</v>
      </c>
      <c r="WO16" s="19">
        <v>4.2</v>
      </c>
      <c r="WP16" s="19">
        <v>4.2</v>
      </c>
      <c r="WQ16" s="19">
        <v>0.2</v>
      </c>
      <c r="WR16" s="19">
        <v>1.2</v>
      </c>
      <c r="WS16" s="19">
        <v>1.2</v>
      </c>
      <c r="WT16" s="19">
        <v>1.2</v>
      </c>
      <c r="WU16" s="19">
        <v>0</v>
      </c>
      <c r="WV16" s="19">
        <v>1.2</v>
      </c>
      <c r="WW16" s="19"/>
      <c r="WX16" s="19">
        <v>1.2</v>
      </c>
      <c r="WY16" s="19">
        <v>0</v>
      </c>
      <c r="WZ16" s="19">
        <v>1.2</v>
      </c>
      <c r="XA16" s="19">
        <v>1.4</v>
      </c>
      <c r="XB16" s="19">
        <v>1.4</v>
      </c>
      <c r="XC16" s="19">
        <v>-0.2</v>
      </c>
      <c r="XD16" s="19">
        <v>0</v>
      </c>
      <c r="XE16" s="19"/>
      <c r="XF16" s="19"/>
      <c r="XG16" s="19">
        <v>0</v>
      </c>
      <c r="XH16" s="19">
        <v>9.1</v>
      </c>
      <c r="XI16" s="19">
        <v>9</v>
      </c>
      <c r="XJ16" s="19">
        <v>9</v>
      </c>
      <c r="XK16" s="19">
        <v>0.1</v>
      </c>
      <c r="XL16" s="19">
        <v>20</v>
      </c>
      <c r="XM16" s="19">
        <v>20</v>
      </c>
      <c r="XN16" s="19">
        <v>19.241980000000002</v>
      </c>
      <c r="XO16" s="19">
        <v>0.75802000000000003</v>
      </c>
      <c r="XP16" s="19">
        <v>0</v>
      </c>
      <c r="XQ16" s="19">
        <v>10.7</v>
      </c>
      <c r="XR16" s="19">
        <v>10.7</v>
      </c>
      <c r="XS16" s="19">
        <v>-10.7</v>
      </c>
      <c r="XT16" s="19">
        <v>27.6</v>
      </c>
      <c r="XU16" s="19">
        <v>30.5</v>
      </c>
      <c r="XV16" s="19">
        <v>29</v>
      </c>
      <c r="XW16" s="19">
        <v>-1.4</v>
      </c>
      <c r="XX16" s="19">
        <v>34.700000000000003</v>
      </c>
      <c r="XY16" s="19">
        <v>30.5</v>
      </c>
      <c r="XZ16" s="19">
        <v>29</v>
      </c>
      <c r="YA16" s="19">
        <v>5.7</v>
      </c>
      <c r="YB16" s="19">
        <v>13.9</v>
      </c>
      <c r="YC16" s="19">
        <v>14</v>
      </c>
      <c r="YD16" s="19">
        <v>14</v>
      </c>
      <c r="YE16" s="19">
        <v>-0.1</v>
      </c>
      <c r="YF16" s="19">
        <v>16.3</v>
      </c>
      <c r="YG16" s="19"/>
      <c r="YH16" s="19">
        <v>18</v>
      </c>
      <c r="YI16" s="19">
        <v>-1.7</v>
      </c>
      <c r="YJ16" s="19">
        <v>6.1</v>
      </c>
      <c r="YK16" s="19">
        <v>8.3000000000000007</v>
      </c>
      <c r="YL16" s="19">
        <v>8.3000000000000007</v>
      </c>
      <c r="YM16" s="19">
        <v>-2.2000000000000002</v>
      </c>
      <c r="YN16" s="19">
        <v>11.1</v>
      </c>
      <c r="YO16" s="19">
        <v>11</v>
      </c>
      <c r="YP16" s="19">
        <v>11</v>
      </c>
      <c r="YQ16" s="19">
        <v>0.1</v>
      </c>
      <c r="YR16" s="19">
        <v>20.5</v>
      </c>
      <c r="YS16" s="19">
        <v>22</v>
      </c>
      <c r="YT16" s="19">
        <v>22</v>
      </c>
      <c r="YU16" s="19">
        <v>-1.5</v>
      </c>
    </row>
    <row r="17" spans="1:671" ht="24" customHeight="1" x14ac:dyDescent="0.3">
      <c r="A17" s="1"/>
      <c r="B17" s="13" t="s">
        <v>54</v>
      </c>
      <c r="C17" s="13" t="s">
        <v>856</v>
      </c>
      <c r="D17" s="14">
        <v>149.5</v>
      </c>
      <c r="E17" s="14">
        <v>203.40136000000001</v>
      </c>
      <c r="F17" s="14">
        <v>203.40136000000001</v>
      </c>
      <c r="G17" s="14">
        <v>-53.901359999999997</v>
      </c>
      <c r="H17" s="14">
        <v>630.6</v>
      </c>
      <c r="I17" s="14">
        <v>631.22380999999996</v>
      </c>
      <c r="J17" s="14">
        <v>631.22380999999996</v>
      </c>
      <c r="K17" s="14">
        <v>-0.62380999999999998</v>
      </c>
      <c r="L17" s="14">
        <v>212.6</v>
      </c>
      <c r="M17" s="14">
        <v>205.54789</v>
      </c>
      <c r="N17" s="14">
        <v>205.54789</v>
      </c>
      <c r="O17" s="14">
        <v>7.0521099999999999</v>
      </c>
      <c r="P17" s="14"/>
      <c r="Q17" s="14"/>
      <c r="R17" s="14"/>
      <c r="S17" s="14">
        <v>0</v>
      </c>
      <c r="T17" s="14"/>
      <c r="U17" s="14"/>
      <c r="V17" s="14"/>
      <c r="W17" s="14">
        <v>0</v>
      </c>
      <c r="X17" s="14">
        <v>90</v>
      </c>
      <c r="Y17" s="14">
        <v>91.867829999999998</v>
      </c>
      <c r="Z17" s="14">
        <v>91.867829999999998</v>
      </c>
      <c r="AA17" s="14">
        <v>-1.8678300000000001</v>
      </c>
      <c r="AB17" s="14">
        <v>240.6</v>
      </c>
      <c r="AC17" s="14">
        <v>242</v>
      </c>
      <c r="AD17" s="14">
        <v>242</v>
      </c>
      <c r="AE17" s="14">
        <v>-1.4</v>
      </c>
      <c r="AF17" s="14">
        <v>0</v>
      </c>
      <c r="AG17" s="14"/>
      <c r="AH17" s="14"/>
      <c r="AI17" s="14">
        <v>0</v>
      </c>
      <c r="AJ17" s="14"/>
      <c r="AK17" s="14"/>
      <c r="AL17" s="14"/>
      <c r="AM17" s="14">
        <v>0</v>
      </c>
      <c r="AN17" s="14">
        <v>0</v>
      </c>
      <c r="AO17" s="14"/>
      <c r="AP17" s="14"/>
      <c r="AQ17" s="14">
        <v>0</v>
      </c>
      <c r="AR17" s="14">
        <v>0</v>
      </c>
      <c r="AS17" s="14">
        <v>90</v>
      </c>
      <c r="AT17" s="14"/>
      <c r="AU17" s="14">
        <v>0</v>
      </c>
      <c r="AV17" s="14">
        <v>0</v>
      </c>
      <c r="AW17" s="14"/>
      <c r="AX17" s="14">
        <v>90</v>
      </c>
      <c r="AY17" s="14">
        <v>-90</v>
      </c>
      <c r="AZ17" s="14"/>
      <c r="BA17" s="14"/>
      <c r="BB17" s="14"/>
      <c r="BC17" s="14">
        <v>0</v>
      </c>
      <c r="BD17" s="14">
        <v>209.3</v>
      </c>
      <c r="BE17" s="14">
        <v>207.24285</v>
      </c>
      <c r="BF17" s="14">
        <v>207.24285</v>
      </c>
      <c r="BG17" s="14">
        <v>2.05715</v>
      </c>
      <c r="BH17" s="14">
        <v>109.3</v>
      </c>
      <c r="BI17" s="14">
        <v>103.93259999999999</v>
      </c>
      <c r="BJ17" s="14">
        <v>103.93259999999999</v>
      </c>
      <c r="BK17" s="14">
        <v>5.3673999999999999</v>
      </c>
      <c r="BL17" s="14">
        <v>560</v>
      </c>
      <c r="BM17" s="14">
        <v>566.08941000000004</v>
      </c>
      <c r="BN17" s="14">
        <v>566.08941000000004</v>
      </c>
      <c r="BO17" s="14">
        <v>-6.08941</v>
      </c>
      <c r="BP17" s="14">
        <v>10.3</v>
      </c>
      <c r="BQ17" s="14">
        <v>10.52094</v>
      </c>
      <c r="BR17" s="14">
        <v>10.52094</v>
      </c>
      <c r="BS17" s="14">
        <v>-0.22094</v>
      </c>
      <c r="BT17" s="14"/>
      <c r="BU17" s="14"/>
      <c r="BV17" s="14"/>
      <c r="BW17" s="14">
        <v>0</v>
      </c>
      <c r="BX17" s="14"/>
      <c r="BY17" s="14"/>
      <c r="BZ17" s="14"/>
      <c r="CA17" s="14">
        <v>0</v>
      </c>
      <c r="CB17" s="14"/>
      <c r="CC17" s="14"/>
      <c r="CD17" s="14"/>
      <c r="CE17" s="14">
        <v>0</v>
      </c>
      <c r="CF17" s="14"/>
      <c r="CG17" s="14"/>
      <c r="CH17" s="14"/>
      <c r="CI17" s="14">
        <v>0</v>
      </c>
      <c r="CJ17" s="14">
        <v>166</v>
      </c>
      <c r="CK17" s="14">
        <v>164.06706</v>
      </c>
      <c r="CL17" s="14">
        <v>164.06706</v>
      </c>
      <c r="CM17" s="14">
        <v>1.9329400000000001</v>
      </c>
      <c r="CN17" s="14">
        <v>7.1</v>
      </c>
      <c r="CO17" s="14">
        <v>5.1383299999999998</v>
      </c>
      <c r="CP17" s="14">
        <v>5.1383299999999998</v>
      </c>
      <c r="CQ17" s="14">
        <v>1.96167</v>
      </c>
      <c r="CR17" s="14">
        <v>5</v>
      </c>
      <c r="CS17" s="14">
        <v>2.8205</v>
      </c>
      <c r="CT17" s="14">
        <v>2.8205</v>
      </c>
      <c r="CU17" s="14">
        <v>2.1795</v>
      </c>
      <c r="CV17" s="14"/>
      <c r="CW17" s="14"/>
      <c r="CX17" s="14"/>
      <c r="CY17" s="14">
        <v>0</v>
      </c>
      <c r="CZ17" s="14">
        <v>6.1</v>
      </c>
      <c r="DA17" s="14">
        <v>6.8787000000000003</v>
      </c>
      <c r="DB17" s="14">
        <v>6.8787000000000003</v>
      </c>
      <c r="DC17" s="14">
        <v>-0.77869999999999995</v>
      </c>
      <c r="DD17" s="14">
        <v>12.6</v>
      </c>
      <c r="DE17" s="14">
        <v>12</v>
      </c>
      <c r="DF17" s="14">
        <v>12</v>
      </c>
      <c r="DG17" s="14">
        <v>0.6</v>
      </c>
      <c r="DH17" s="14">
        <v>142.6</v>
      </c>
      <c r="DI17" s="14">
        <v>140.36205000000001</v>
      </c>
      <c r="DJ17" s="14">
        <v>142.44412</v>
      </c>
      <c r="DK17" s="14">
        <v>0.15587999999999999</v>
      </c>
      <c r="DL17" s="14"/>
      <c r="DM17" s="14"/>
      <c r="DN17" s="14"/>
      <c r="DO17" s="14">
        <v>0</v>
      </c>
      <c r="DP17" s="14"/>
      <c r="DQ17" s="14"/>
      <c r="DR17" s="14"/>
      <c r="DS17" s="14">
        <v>0</v>
      </c>
      <c r="DT17" s="14">
        <v>0</v>
      </c>
      <c r="DU17" s="14"/>
      <c r="DV17" s="14"/>
      <c r="DW17" s="14">
        <v>0</v>
      </c>
      <c r="DX17" s="14"/>
      <c r="DY17" s="14"/>
      <c r="DZ17" s="14"/>
      <c r="EA17" s="14">
        <v>0</v>
      </c>
      <c r="EB17" s="14">
        <v>110.6</v>
      </c>
      <c r="EC17" s="14">
        <v>112.46647</v>
      </c>
      <c r="ED17" s="14">
        <v>112.46647</v>
      </c>
      <c r="EE17" s="14">
        <v>-1.8664700000000001</v>
      </c>
      <c r="EF17" s="14">
        <v>161</v>
      </c>
      <c r="EG17" s="14">
        <v>220.69499999999999</v>
      </c>
      <c r="EH17" s="14">
        <v>220.69499999999999</v>
      </c>
      <c r="EI17" s="14">
        <v>-59.695</v>
      </c>
      <c r="EJ17" s="14"/>
      <c r="EK17" s="14"/>
      <c r="EL17" s="14"/>
      <c r="EM17" s="14">
        <v>0</v>
      </c>
      <c r="EN17" s="14"/>
      <c r="EO17" s="14"/>
      <c r="EP17" s="14"/>
      <c r="EQ17" s="14">
        <v>0</v>
      </c>
      <c r="ER17" s="14"/>
      <c r="ES17" s="14"/>
      <c r="ET17" s="14"/>
      <c r="EU17" s="14">
        <v>0</v>
      </c>
      <c r="EV17" s="14">
        <v>6.5</v>
      </c>
      <c r="EW17" s="14">
        <v>6.39</v>
      </c>
      <c r="EX17" s="14">
        <v>6.39</v>
      </c>
      <c r="EY17" s="14">
        <v>0.11</v>
      </c>
      <c r="EZ17" s="14">
        <v>460.1</v>
      </c>
      <c r="FA17" s="14">
        <v>457.09426999999999</v>
      </c>
      <c r="FB17" s="14">
        <v>457.09426999999999</v>
      </c>
      <c r="FC17" s="14">
        <v>3.0057299999999998</v>
      </c>
      <c r="FD17" s="14">
        <v>81.3</v>
      </c>
      <c r="FE17" s="14">
        <v>81.635570000000001</v>
      </c>
      <c r="FF17" s="14">
        <v>81.635570000000001</v>
      </c>
      <c r="FG17" s="14">
        <v>-0.33556999999999998</v>
      </c>
      <c r="FH17" s="14">
        <v>141.69999999999999</v>
      </c>
      <c r="FI17" s="14">
        <v>149.98721</v>
      </c>
      <c r="FJ17" s="14">
        <v>149.98721</v>
      </c>
      <c r="FK17" s="14">
        <v>-8.28721</v>
      </c>
      <c r="FL17" s="14">
        <v>41.9</v>
      </c>
      <c r="FM17" s="14">
        <v>41.89893</v>
      </c>
      <c r="FN17" s="14">
        <v>41.89893</v>
      </c>
      <c r="FO17" s="14">
        <v>1.07E-3</v>
      </c>
      <c r="FP17" s="14">
        <v>18.399999999999999</v>
      </c>
      <c r="FQ17" s="14">
        <v>19.21088</v>
      </c>
      <c r="FR17" s="14">
        <v>19.21088</v>
      </c>
      <c r="FS17" s="14">
        <v>-0.81088000000000005</v>
      </c>
      <c r="FT17" s="14">
        <v>18.8</v>
      </c>
      <c r="FU17" s="14">
        <v>18.172979999999999</v>
      </c>
      <c r="FV17" s="14">
        <v>18.172979999999999</v>
      </c>
      <c r="FW17" s="14">
        <v>0.62702000000000002</v>
      </c>
      <c r="FX17" s="14">
        <v>90.6</v>
      </c>
      <c r="FY17" s="14">
        <v>87.773570000000007</v>
      </c>
      <c r="FZ17" s="14">
        <v>87.773570000000007</v>
      </c>
      <c r="GA17" s="14">
        <v>2.8264300000000002</v>
      </c>
      <c r="GB17" s="14">
        <v>150.5</v>
      </c>
      <c r="GC17" s="14">
        <v>165.84565000000001</v>
      </c>
      <c r="GD17" s="14">
        <v>165.84565000000001</v>
      </c>
      <c r="GE17" s="14">
        <v>-15.345649999999999</v>
      </c>
      <c r="GF17" s="14">
        <v>150.80000000000001</v>
      </c>
      <c r="GG17" s="14">
        <v>165.84565000000001</v>
      </c>
      <c r="GH17" s="14">
        <v>165.84565000000001</v>
      </c>
      <c r="GI17" s="14">
        <v>-15.04565</v>
      </c>
      <c r="GJ17" s="14">
        <v>164</v>
      </c>
      <c r="GK17" s="14">
        <v>166.34369000000001</v>
      </c>
      <c r="GL17" s="14">
        <v>166.34369000000001</v>
      </c>
      <c r="GM17" s="14">
        <v>-2.3436900000000001</v>
      </c>
      <c r="GN17" s="14">
        <v>106</v>
      </c>
      <c r="GO17" s="14">
        <v>110.48202000000001</v>
      </c>
      <c r="GP17" s="14">
        <v>110.48202000000001</v>
      </c>
      <c r="GQ17" s="14">
        <v>-4.4820200000000003</v>
      </c>
      <c r="GR17" s="14">
        <v>18.100000000000001</v>
      </c>
      <c r="GS17" s="14">
        <v>18</v>
      </c>
      <c r="GT17" s="14">
        <v>18</v>
      </c>
      <c r="GU17" s="14">
        <v>0.1</v>
      </c>
      <c r="GV17" s="14">
        <v>44.4</v>
      </c>
      <c r="GW17" s="14">
        <v>44.103009999999998</v>
      </c>
      <c r="GX17" s="14">
        <v>44.103009999999998</v>
      </c>
      <c r="GY17" s="14">
        <v>0.29698999999999998</v>
      </c>
      <c r="GZ17" s="14">
        <v>4</v>
      </c>
      <c r="HA17" s="14">
        <v>4.2062099999999996</v>
      </c>
      <c r="HB17" s="14">
        <v>4.2062099999999996</v>
      </c>
      <c r="HC17" s="14">
        <v>-0.20621</v>
      </c>
      <c r="HD17" s="14">
        <v>17.100000000000001</v>
      </c>
      <c r="HE17" s="14">
        <v>17.28</v>
      </c>
      <c r="HF17" s="14">
        <v>17.28</v>
      </c>
      <c r="HG17" s="14">
        <v>-0.18</v>
      </c>
      <c r="HH17" s="14">
        <v>116.4</v>
      </c>
      <c r="HI17" s="14">
        <v>174.55948000000001</v>
      </c>
      <c r="HJ17" s="14">
        <v>174.55948000000001</v>
      </c>
      <c r="HK17" s="14">
        <v>-58.159480000000002</v>
      </c>
      <c r="HL17" s="14"/>
      <c r="HM17" s="14"/>
      <c r="HN17" s="14"/>
      <c r="HO17" s="14">
        <v>0</v>
      </c>
      <c r="HP17" s="14"/>
      <c r="HQ17" s="14"/>
      <c r="HR17" s="14"/>
      <c r="HS17" s="14">
        <v>0</v>
      </c>
      <c r="HT17" s="14">
        <v>10.7</v>
      </c>
      <c r="HU17" s="14"/>
      <c r="HV17" s="14"/>
      <c r="HW17" s="14">
        <v>10.7</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127.3</v>
      </c>
      <c r="IW17" s="14">
        <v>126.84735999999999</v>
      </c>
      <c r="IX17" s="14">
        <v>132.83837</v>
      </c>
      <c r="IY17" s="14">
        <v>-5.5383699999999996</v>
      </c>
      <c r="IZ17" s="14"/>
      <c r="JA17" s="14"/>
      <c r="JB17" s="14"/>
      <c r="JC17" s="14">
        <v>0</v>
      </c>
      <c r="JD17" s="14">
        <v>0</v>
      </c>
      <c r="JE17" s="14"/>
      <c r="JF17" s="14"/>
      <c r="JG17" s="14">
        <v>0</v>
      </c>
      <c r="JH17" s="14">
        <v>67.8</v>
      </c>
      <c r="JI17" s="14"/>
      <c r="JJ17" s="14"/>
      <c r="JK17" s="14">
        <v>67.8</v>
      </c>
      <c r="JL17" s="14"/>
      <c r="JM17" s="14"/>
      <c r="JN17" s="14"/>
      <c r="JO17" s="14">
        <v>0</v>
      </c>
      <c r="JP17" s="14">
        <v>73.3</v>
      </c>
      <c r="JQ17" s="14">
        <v>46.919919999999998</v>
      </c>
      <c r="JR17" s="14">
        <v>46.383090000000003</v>
      </c>
      <c r="JS17" s="14">
        <v>26.916910000000001</v>
      </c>
      <c r="JT17" s="14">
        <v>36.200000000000003</v>
      </c>
      <c r="JU17" s="14">
        <v>23.53041</v>
      </c>
      <c r="JV17" s="14">
        <v>23.261189999999999</v>
      </c>
      <c r="JW17" s="14">
        <v>12.93881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2.0425800000000001</v>
      </c>
      <c r="KX17" s="14">
        <v>2.0425800000000001</v>
      </c>
      <c r="KY17" s="14">
        <v>0.25741999999999998</v>
      </c>
      <c r="KZ17" s="14">
        <v>40.6</v>
      </c>
      <c r="LA17" s="14">
        <v>41.19464</v>
      </c>
      <c r="LB17" s="14">
        <v>41.19464</v>
      </c>
      <c r="LC17" s="14">
        <v>-0.59463999999999995</v>
      </c>
      <c r="LD17" s="14">
        <v>85.6</v>
      </c>
      <c r="LE17" s="14">
        <v>92.444500000000005</v>
      </c>
      <c r="LF17" s="14">
        <v>92.444500000000005</v>
      </c>
      <c r="LG17" s="14">
        <v>-6.8445</v>
      </c>
      <c r="LH17" s="14">
        <v>62.6</v>
      </c>
      <c r="LI17" s="14">
        <v>67.199219999999997</v>
      </c>
      <c r="LJ17" s="14">
        <v>67.199219999999997</v>
      </c>
      <c r="LK17" s="14">
        <v>-4.5992199999999999</v>
      </c>
      <c r="LL17" s="14">
        <v>62</v>
      </c>
      <c r="LM17" s="14">
        <v>65.84366</v>
      </c>
      <c r="LN17" s="14">
        <v>65.84366</v>
      </c>
      <c r="LO17" s="14">
        <v>-3.8436599999999999</v>
      </c>
      <c r="LP17" s="14">
        <v>29.8</v>
      </c>
      <c r="LQ17" s="14">
        <v>29.980560000000001</v>
      </c>
      <c r="LR17" s="14">
        <v>29.980560000000001</v>
      </c>
      <c r="LS17" s="14">
        <v>-0.18056</v>
      </c>
      <c r="LT17" s="14"/>
      <c r="LU17" s="14"/>
      <c r="LV17" s="14"/>
      <c r="LW17" s="14">
        <v>0</v>
      </c>
      <c r="LX17" s="14">
        <v>0</v>
      </c>
      <c r="LY17" s="14"/>
      <c r="LZ17" s="14"/>
      <c r="MA17" s="14">
        <v>0</v>
      </c>
      <c r="MB17" s="14">
        <v>0</v>
      </c>
      <c r="MC17" s="14"/>
      <c r="MD17" s="14"/>
      <c r="ME17" s="14">
        <v>0</v>
      </c>
      <c r="MF17" s="14">
        <v>142.1</v>
      </c>
      <c r="MG17" s="14">
        <v>153.06012000000001</v>
      </c>
      <c r="MH17" s="14">
        <v>153.06012000000001</v>
      </c>
      <c r="MI17" s="14">
        <v>-10.96012</v>
      </c>
      <c r="MJ17" s="14">
        <v>143</v>
      </c>
      <c r="MK17" s="14">
        <v>153.06012000000001</v>
      </c>
      <c r="ML17" s="14">
        <v>153.06012000000001</v>
      </c>
      <c r="MM17" s="14">
        <v>-10.06012</v>
      </c>
      <c r="MN17" s="14">
        <v>147.1</v>
      </c>
      <c r="MO17" s="14">
        <v>153.51975999999999</v>
      </c>
      <c r="MP17" s="14">
        <v>153.51975999999999</v>
      </c>
      <c r="MQ17" s="14">
        <v>-6.4197600000000001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6.9</v>
      </c>
      <c r="NU17" s="14">
        <v>5.5404</v>
      </c>
      <c r="NV17" s="14">
        <v>5.5404</v>
      </c>
      <c r="NW17" s="14">
        <v>1.3595999999999999</v>
      </c>
      <c r="NX17" s="14">
        <v>4.0999999999999996</v>
      </c>
      <c r="NY17" s="14">
        <v>5.8124000000000002</v>
      </c>
      <c r="NZ17" s="14">
        <v>5.8124000000000002</v>
      </c>
      <c r="OA17" s="14">
        <v>-1.7123999999999999</v>
      </c>
      <c r="OB17" s="14">
        <v>20</v>
      </c>
      <c r="OC17" s="14">
        <v>20</v>
      </c>
      <c r="OD17" s="14">
        <v>17.492709999999999</v>
      </c>
      <c r="OE17" s="14">
        <v>2.5072899999999998</v>
      </c>
      <c r="OF17" s="14"/>
      <c r="OG17" s="14"/>
      <c r="OH17" s="14"/>
      <c r="OI17" s="14">
        <v>0</v>
      </c>
      <c r="OJ17" s="14">
        <v>91</v>
      </c>
      <c r="OK17" s="14">
        <v>76.099999999999994</v>
      </c>
      <c r="OL17" s="14">
        <v>76.099999999999994</v>
      </c>
      <c r="OM17" s="14">
        <v>14.9</v>
      </c>
      <c r="ON17" s="14">
        <v>0</v>
      </c>
      <c r="OO17" s="14"/>
      <c r="OP17" s="14"/>
      <c r="OQ17" s="14">
        <v>0</v>
      </c>
      <c r="OR17" s="14">
        <v>0</v>
      </c>
      <c r="OS17" s="14">
        <v>0.83599999999999997</v>
      </c>
      <c r="OT17" s="14">
        <v>0.83599999999999997</v>
      </c>
      <c r="OU17" s="14">
        <v>-0.83599999999999997</v>
      </c>
      <c r="OV17" s="14">
        <v>0</v>
      </c>
      <c r="OW17" s="14"/>
      <c r="OX17" s="14"/>
      <c r="OY17" s="14">
        <v>0</v>
      </c>
      <c r="OZ17" s="14">
        <v>20.2</v>
      </c>
      <c r="PA17" s="14">
        <v>19.436350000000001</v>
      </c>
      <c r="PB17" s="14">
        <v>19.436350000000001</v>
      </c>
      <c r="PC17" s="14">
        <v>0.76365000000000005</v>
      </c>
      <c r="PD17" s="14">
        <v>10</v>
      </c>
      <c r="PE17" s="14">
        <v>9.9830000000000005</v>
      </c>
      <c r="PF17" s="14">
        <v>9.9830000000000005</v>
      </c>
      <c r="PG17" s="14">
        <v>1.7000000000000001E-2</v>
      </c>
      <c r="PH17" s="14">
        <v>5.5</v>
      </c>
      <c r="PI17" s="14">
        <v>5.67</v>
      </c>
      <c r="PJ17" s="14">
        <v>5.67</v>
      </c>
      <c r="PK17" s="14">
        <v>-0.17</v>
      </c>
      <c r="PL17" s="14">
        <v>0</v>
      </c>
      <c r="PM17" s="14"/>
      <c r="PN17" s="14"/>
      <c r="PO17" s="14">
        <v>0</v>
      </c>
      <c r="PP17" s="14">
        <v>0.4</v>
      </c>
      <c r="PQ17" s="14">
        <v>1</v>
      </c>
      <c r="PR17" s="14">
        <v>1</v>
      </c>
      <c r="PS17" s="14">
        <v>-0.6</v>
      </c>
      <c r="PT17" s="14">
        <v>3.6</v>
      </c>
      <c r="PU17" s="14">
        <v>3.2</v>
      </c>
      <c r="PV17" s="14">
        <v>3.2</v>
      </c>
      <c r="PW17" s="14">
        <v>0.4</v>
      </c>
      <c r="PX17" s="14">
        <v>5.0999999999999996</v>
      </c>
      <c r="PY17" s="14">
        <v>4.7</v>
      </c>
      <c r="PZ17" s="14">
        <v>4.7</v>
      </c>
      <c r="QA17" s="14">
        <v>0.4</v>
      </c>
      <c r="QB17" s="14">
        <v>20.100000000000001</v>
      </c>
      <c r="QC17" s="14">
        <v>20.274049999999999</v>
      </c>
      <c r="QD17" s="14">
        <v>20.274049999999999</v>
      </c>
      <c r="QE17" s="14">
        <v>-0.17405000000000001</v>
      </c>
      <c r="QF17" s="14">
        <v>20</v>
      </c>
      <c r="QG17" s="14">
        <v>19.436350000000001</v>
      </c>
      <c r="QH17" s="14">
        <v>19.436350000000001</v>
      </c>
      <c r="QI17" s="14">
        <v>0.56364999999999998</v>
      </c>
      <c r="QJ17" s="14">
        <v>18.8</v>
      </c>
      <c r="QK17" s="14">
        <v>17.492709999999999</v>
      </c>
      <c r="QL17" s="14">
        <v>17.492709999999999</v>
      </c>
      <c r="QM17" s="14">
        <v>1.3072900000000001</v>
      </c>
      <c r="QN17" s="14">
        <v>3.4</v>
      </c>
      <c r="QO17" s="14">
        <v>3.4</v>
      </c>
      <c r="QP17" s="14">
        <v>3.4</v>
      </c>
      <c r="QQ17" s="14">
        <v>0</v>
      </c>
      <c r="QR17" s="14"/>
      <c r="QS17" s="14"/>
      <c r="QT17" s="14"/>
      <c r="QU17" s="14">
        <v>0</v>
      </c>
      <c r="QV17" s="14">
        <v>0</v>
      </c>
      <c r="QW17" s="14"/>
      <c r="QX17" s="14"/>
      <c r="QY17" s="14">
        <v>0</v>
      </c>
      <c r="QZ17" s="14">
        <v>0</v>
      </c>
      <c r="RA17" s="14"/>
      <c r="RB17" s="14"/>
      <c r="RC17" s="14">
        <v>0</v>
      </c>
      <c r="RD17" s="14">
        <v>28.3</v>
      </c>
      <c r="RE17" s="14">
        <v>22.314</v>
      </c>
      <c r="RF17" s="14">
        <v>22.314</v>
      </c>
      <c r="RG17" s="14">
        <v>5.9859999999999998</v>
      </c>
      <c r="RH17" s="14">
        <v>76.2</v>
      </c>
      <c r="RI17" s="14">
        <v>62.939</v>
      </c>
      <c r="RJ17" s="14">
        <v>62.939</v>
      </c>
      <c r="RK17" s="14">
        <v>13.260999999999999</v>
      </c>
      <c r="RL17" s="14">
        <v>0</v>
      </c>
      <c r="RM17" s="14"/>
      <c r="RN17" s="14"/>
      <c r="RO17" s="14">
        <v>0</v>
      </c>
      <c r="RP17" s="14">
        <v>3.5</v>
      </c>
      <c r="RQ17" s="14">
        <v>3.5009999999999999</v>
      </c>
      <c r="RR17" s="14">
        <v>3.5009999999999999</v>
      </c>
      <c r="RS17" s="14">
        <v>-1E-3</v>
      </c>
      <c r="RT17" s="14">
        <v>5.3</v>
      </c>
      <c r="RU17" s="14"/>
      <c r="RV17" s="14">
        <v>5.3000600000000002</v>
      </c>
      <c r="RW17" s="14">
        <v>-6.0000000000000002E-5</v>
      </c>
      <c r="RX17" s="14">
        <v>3</v>
      </c>
      <c r="RY17" s="14">
        <v>2</v>
      </c>
      <c r="RZ17" s="14">
        <v>2</v>
      </c>
      <c r="SA17" s="14">
        <v>1</v>
      </c>
      <c r="SB17" s="14">
        <v>0</v>
      </c>
      <c r="SC17" s="14"/>
      <c r="SD17" s="14">
        <v>0.4</v>
      </c>
      <c r="SE17" s="14">
        <v>-0.4</v>
      </c>
      <c r="SF17" s="14">
        <v>0</v>
      </c>
      <c r="SG17" s="14"/>
      <c r="SH17" s="14"/>
      <c r="SI17" s="14">
        <v>0</v>
      </c>
      <c r="SJ17" s="14">
        <v>19.8</v>
      </c>
      <c r="SK17" s="14">
        <v>20</v>
      </c>
      <c r="SL17" s="14">
        <v>19.1448</v>
      </c>
      <c r="SM17" s="14">
        <v>0.6552</v>
      </c>
      <c r="SN17" s="14">
        <v>10.3</v>
      </c>
      <c r="SO17" s="14">
        <v>9</v>
      </c>
      <c r="SP17" s="14">
        <v>9</v>
      </c>
      <c r="SQ17" s="14">
        <v>1.3</v>
      </c>
      <c r="SR17" s="14">
        <v>20</v>
      </c>
      <c r="SS17" s="14">
        <v>20</v>
      </c>
      <c r="ST17" s="14">
        <v>19.436350000000001</v>
      </c>
      <c r="SU17" s="14">
        <v>0.56364999999999998</v>
      </c>
      <c r="SV17" s="14">
        <v>20.2</v>
      </c>
      <c r="SW17" s="14">
        <v>20</v>
      </c>
      <c r="SX17" s="14">
        <v>19.436350000000001</v>
      </c>
      <c r="SY17" s="14">
        <v>0.76365000000000005</v>
      </c>
      <c r="SZ17" s="14">
        <v>20</v>
      </c>
      <c r="TA17" s="14">
        <v>20</v>
      </c>
      <c r="TB17" s="14">
        <v>19.241980000000002</v>
      </c>
      <c r="TC17" s="14">
        <v>0.75802000000000003</v>
      </c>
      <c r="TD17" s="14">
        <v>12.8</v>
      </c>
      <c r="TE17" s="14">
        <v>7.6609999999999996</v>
      </c>
      <c r="TF17" s="14">
        <v>7.6609999999999996</v>
      </c>
      <c r="TG17" s="14">
        <v>5.1390000000000002</v>
      </c>
      <c r="TH17" s="14">
        <v>46.7</v>
      </c>
      <c r="TI17" s="14">
        <v>20.088999999999999</v>
      </c>
      <c r="TJ17" s="14">
        <v>20.088999999999999</v>
      </c>
      <c r="TK17" s="14">
        <v>26.611000000000001</v>
      </c>
      <c r="TL17" s="14">
        <v>0</v>
      </c>
      <c r="TM17" s="14"/>
      <c r="TN17" s="14"/>
      <c r="TO17" s="14">
        <v>0</v>
      </c>
      <c r="TP17" s="14">
        <v>59.7</v>
      </c>
      <c r="TQ17" s="14">
        <v>52.073</v>
      </c>
      <c r="TR17" s="14">
        <v>52.073</v>
      </c>
      <c r="TS17" s="14">
        <v>7.6269999999999998</v>
      </c>
      <c r="TT17" s="14">
        <v>91.9</v>
      </c>
      <c r="TU17" s="14">
        <v>67.832999999999998</v>
      </c>
      <c r="TV17" s="14">
        <v>67.832999999999998</v>
      </c>
      <c r="TW17" s="14">
        <v>24.067</v>
      </c>
      <c r="TX17" s="14">
        <v>3.8</v>
      </c>
      <c r="TY17" s="14">
        <v>1.129</v>
      </c>
      <c r="TZ17" s="14">
        <v>1.129</v>
      </c>
      <c r="UA17" s="14">
        <v>2.6709999999999998</v>
      </c>
      <c r="UB17" s="14">
        <v>6.6</v>
      </c>
      <c r="UC17" s="14">
        <v>1.286</v>
      </c>
      <c r="UD17" s="14">
        <v>1.286</v>
      </c>
      <c r="UE17" s="14">
        <v>5.3140000000000001</v>
      </c>
      <c r="UF17" s="14">
        <v>0</v>
      </c>
      <c r="UG17" s="14"/>
      <c r="UH17" s="14"/>
      <c r="UI17" s="14">
        <v>0</v>
      </c>
      <c r="UJ17" s="14">
        <v>20.9</v>
      </c>
      <c r="UK17" s="14">
        <v>21</v>
      </c>
      <c r="UL17" s="14">
        <v>19.436350000000001</v>
      </c>
      <c r="UM17" s="14">
        <v>1.4636499999999999</v>
      </c>
      <c r="UN17" s="14">
        <v>8.1</v>
      </c>
      <c r="UO17" s="14">
        <v>8.1999999999999993</v>
      </c>
      <c r="UP17" s="14">
        <v>8.1999999999999993</v>
      </c>
      <c r="UQ17" s="14">
        <v>-0.1</v>
      </c>
      <c r="UR17" s="14">
        <v>0.7</v>
      </c>
      <c r="US17" s="14">
        <v>6.7</v>
      </c>
      <c r="UT17" s="14">
        <v>6.7</v>
      </c>
      <c r="UU17" s="14">
        <v>-6</v>
      </c>
      <c r="UV17" s="14">
        <v>0</v>
      </c>
      <c r="UW17" s="14">
        <v>20</v>
      </c>
      <c r="UX17" s="14">
        <v>19.436350000000001</v>
      </c>
      <c r="UY17" s="14">
        <v>-19.436350000000001</v>
      </c>
      <c r="UZ17" s="14">
        <v>1</v>
      </c>
      <c r="VA17" s="14">
        <v>20</v>
      </c>
      <c r="VB17" s="14">
        <v>19.436350000000001</v>
      </c>
      <c r="VC17" s="14">
        <v>-18.436350000000001</v>
      </c>
      <c r="VD17" s="14">
        <v>2.5</v>
      </c>
      <c r="VE17" s="14">
        <v>20</v>
      </c>
      <c r="VF17" s="14">
        <v>19.436350000000001</v>
      </c>
      <c r="VG17" s="14">
        <v>-16.936350000000001</v>
      </c>
      <c r="VH17" s="14">
        <v>0.6</v>
      </c>
      <c r="VI17" s="14">
        <v>0.61499999999999999</v>
      </c>
      <c r="VJ17" s="14">
        <v>0.61499999999999999</v>
      </c>
      <c r="VK17" s="14">
        <v>-1.4999999999999999E-2</v>
      </c>
      <c r="VL17" s="14">
        <v>0</v>
      </c>
      <c r="VM17" s="14"/>
      <c r="VN17" s="14"/>
      <c r="VO17" s="14">
        <v>0</v>
      </c>
      <c r="VP17" s="14">
        <v>0</v>
      </c>
      <c r="VQ17" s="14"/>
      <c r="VR17" s="14"/>
      <c r="VS17" s="14">
        <v>0</v>
      </c>
      <c r="VT17" s="14">
        <v>0</v>
      </c>
      <c r="VU17" s="14"/>
      <c r="VV17" s="14"/>
      <c r="VW17" s="14">
        <v>0</v>
      </c>
      <c r="VX17" s="14">
        <v>0.3</v>
      </c>
      <c r="VY17" s="14">
        <v>0.6</v>
      </c>
      <c r="VZ17" s="14">
        <v>0.6</v>
      </c>
      <c r="WA17" s="14">
        <v>-0.3</v>
      </c>
      <c r="WB17" s="14">
        <v>50.8</v>
      </c>
      <c r="WC17" s="14">
        <v>62.808</v>
      </c>
      <c r="WD17" s="14">
        <v>62.808</v>
      </c>
      <c r="WE17" s="14">
        <v>-12.007999999999999</v>
      </c>
      <c r="WF17" s="14">
        <v>52.1</v>
      </c>
      <c r="WG17" s="14">
        <v>54.222999999999999</v>
      </c>
      <c r="WH17" s="14">
        <v>54.222999999999999</v>
      </c>
      <c r="WI17" s="14">
        <v>-2.1230000000000002</v>
      </c>
      <c r="WJ17" s="14">
        <v>0</v>
      </c>
      <c r="WK17" s="14"/>
      <c r="WL17" s="14"/>
      <c r="WM17" s="14">
        <v>0</v>
      </c>
      <c r="WN17" s="14">
        <v>4.4000000000000004</v>
      </c>
      <c r="WO17" s="14">
        <v>4.2</v>
      </c>
      <c r="WP17" s="14">
        <v>4.2</v>
      </c>
      <c r="WQ17" s="14">
        <v>0.2</v>
      </c>
      <c r="WR17" s="14">
        <v>1.2</v>
      </c>
      <c r="WS17" s="14">
        <v>1.2</v>
      </c>
      <c r="WT17" s="14">
        <v>1.2</v>
      </c>
      <c r="WU17" s="14">
        <v>0</v>
      </c>
      <c r="WV17" s="14">
        <v>1.2</v>
      </c>
      <c r="WW17" s="14"/>
      <c r="WX17" s="14">
        <v>1.2</v>
      </c>
      <c r="WY17" s="14">
        <v>0</v>
      </c>
      <c r="WZ17" s="14">
        <v>1.2</v>
      </c>
      <c r="XA17" s="14">
        <v>1.4</v>
      </c>
      <c r="XB17" s="14">
        <v>1.4</v>
      </c>
      <c r="XC17" s="14">
        <v>-0.2</v>
      </c>
      <c r="XD17" s="14">
        <v>0</v>
      </c>
      <c r="XE17" s="14"/>
      <c r="XF17" s="14"/>
      <c r="XG17" s="14">
        <v>0</v>
      </c>
      <c r="XH17" s="14">
        <v>9.1</v>
      </c>
      <c r="XI17" s="14">
        <v>9</v>
      </c>
      <c r="XJ17" s="14">
        <v>9</v>
      </c>
      <c r="XK17" s="14">
        <v>0.1</v>
      </c>
      <c r="XL17" s="14">
        <v>20</v>
      </c>
      <c r="XM17" s="14">
        <v>20</v>
      </c>
      <c r="XN17" s="14">
        <v>19.241980000000002</v>
      </c>
      <c r="XO17" s="14">
        <v>0.75802000000000003</v>
      </c>
      <c r="XP17" s="14">
        <v>0</v>
      </c>
      <c r="XQ17" s="14">
        <v>10.7</v>
      </c>
      <c r="XR17" s="14">
        <v>10.7</v>
      </c>
      <c r="XS17" s="14">
        <v>-10.7</v>
      </c>
      <c r="XT17" s="14">
        <v>27.8</v>
      </c>
      <c r="XU17" s="14">
        <v>30.5</v>
      </c>
      <c r="XV17" s="14">
        <v>29</v>
      </c>
      <c r="XW17" s="14">
        <v>-1.2</v>
      </c>
      <c r="XX17" s="14">
        <v>35</v>
      </c>
      <c r="XY17" s="14">
        <v>30.5</v>
      </c>
      <c r="XZ17" s="14">
        <v>29</v>
      </c>
      <c r="YA17" s="14">
        <v>6</v>
      </c>
      <c r="YB17" s="14">
        <v>13.5</v>
      </c>
      <c r="YC17" s="14">
        <v>14</v>
      </c>
      <c r="YD17" s="14">
        <v>14</v>
      </c>
      <c r="YE17" s="14">
        <v>-0.5</v>
      </c>
      <c r="YF17" s="14">
        <v>16.3</v>
      </c>
      <c r="YG17" s="14"/>
      <c r="YH17" s="14">
        <v>18</v>
      </c>
      <c r="YI17" s="14">
        <v>-1.7</v>
      </c>
      <c r="YJ17" s="14">
        <v>7.9</v>
      </c>
      <c r="YK17" s="14">
        <v>8.3000000000000007</v>
      </c>
      <c r="YL17" s="14">
        <v>8.3000000000000007</v>
      </c>
      <c r="YM17" s="14">
        <v>-0.4</v>
      </c>
      <c r="YN17" s="14">
        <v>11.1</v>
      </c>
      <c r="YO17" s="14">
        <v>11</v>
      </c>
      <c r="YP17" s="14">
        <v>11</v>
      </c>
      <c r="YQ17" s="14">
        <v>0.1</v>
      </c>
      <c r="YR17" s="14">
        <v>20.5</v>
      </c>
      <c r="YS17" s="14">
        <v>22</v>
      </c>
      <c r="YT17" s="14">
        <v>22</v>
      </c>
      <c r="YU17" s="14">
        <v>-1.5</v>
      </c>
    </row>
    <row r="18" spans="1:671" ht="24" customHeight="1" x14ac:dyDescent="0.3">
      <c r="A18" s="1"/>
      <c r="B18" s="16" t="s">
        <v>54</v>
      </c>
      <c r="C18" s="16" t="s">
        <v>857</v>
      </c>
      <c r="D18" s="17">
        <v>203.6</v>
      </c>
      <c r="E18" s="17">
        <v>203.40136000000001</v>
      </c>
      <c r="F18" s="17">
        <v>203.40136000000001</v>
      </c>
      <c r="G18" s="17">
        <v>0.19864000000000001</v>
      </c>
      <c r="H18" s="17">
        <v>631.70000000000005</v>
      </c>
      <c r="I18" s="17">
        <v>631.22380999999996</v>
      </c>
      <c r="J18" s="17">
        <v>631.22380999999996</v>
      </c>
      <c r="K18" s="17">
        <v>0.47619</v>
      </c>
      <c r="L18" s="17">
        <v>213.3</v>
      </c>
      <c r="M18" s="17">
        <v>205.54789</v>
      </c>
      <c r="N18" s="17">
        <v>205.54789</v>
      </c>
      <c r="O18" s="17">
        <v>7.7521100000000001</v>
      </c>
      <c r="P18" s="17"/>
      <c r="Q18" s="17"/>
      <c r="R18" s="17"/>
      <c r="S18" s="17">
        <v>0</v>
      </c>
      <c r="T18" s="17"/>
      <c r="U18" s="17"/>
      <c r="V18" s="17"/>
      <c r="W18" s="17">
        <v>0</v>
      </c>
      <c r="X18" s="17">
        <v>90.5</v>
      </c>
      <c r="Y18" s="17">
        <v>91.867829999999998</v>
      </c>
      <c r="Z18" s="17">
        <v>91.867829999999998</v>
      </c>
      <c r="AA18" s="17">
        <v>-1.3678300000000001</v>
      </c>
      <c r="AB18" s="17">
        <v>240.5</v>
      </c>
      <c r="AC18" s="17">
        <v>242</v>
      </c>
      <c r="AD18" s="17">
        <v>242</v>
      </c>
      <c r="AE18" s="17">
        <v>-1.5</v>
      </c>
      <c r="AF18" s="17">
        <v>0</v>
      </c>
      <c r="AG18" s="17"/>
      <c r="AH18" s="17"/>
      <c r="AI18" s="17">
        <v>0</v>
      </c>
      <c r="AJ18" s="17"/>
      <c r="AK18" s="17"/>
      <c r="AL18" s="17"/>
      <c r="AM18" s="17">
        <v>0</v>
      </c>
      <c r="AN18" s="17">
        <v>0</v>
      </c>
      <c r="AO18" s="17"/>
      <c r="AP18" s="17"/>
      <c r="AQ18" s="17">
        <v>0</v>
      </c>
      <c r="AR18" s="17">
        <v>0</v>
      </c>
      <c r="AS18" s="17">
        <v>90</v>
      </c>
      <c r="AT18" s="17"/>
      <c r="AU18" s="17">
        <v>0</v>
      </c>
      <c r="AV18" s="17">
        <v>0</v>
      </c>
      <c r="AW18" s="17"/>
      <c r="AX18" s="17">
        <v>90</v>
      </c>
      <c r="AY18" s="17">
        <v>-90</v>
      </c>
      <c r="AZ18" s="17"/>
      <c r="BA18" s="17"/>
      <c r="BB18" s="17"/>
      <c r="BC18" s="17">
        <v>0</v>
      </c>
      <c r="BD18" s="17">
        <v>206.9</v>
      </c>
      <c r="BE18" s="17">
        <v>207.24285</v>
      </c>
      <c r="BF18" s="17">
        <v>207.24285</v>
      </c>
      <c r="BG18" s="17">
        <v>-0.34284999999999999</v>
      </c>
      <c r="BH18" s="17">
        <v>108.9</v>
      </c>
      <c r="BI18" s="17">
        <v>103.93259999999999</v>
      </c>
      <c r="BJ18" s="17">
        <v>103.93259999999999</v>
      </c>
      <c r="BK18" s="17">
        <v>4.9673999999999996</v>
      </c>
      <c r="BL18" s="17">
        <v>556.5</v>
      </c>
      <c r="BM18" s="17">
        <v>566.08941000000004</v>
      </c>
      <c r="BN18" s="17">
        <v>566.08941000000004</v>
      </c>
      <c r="BO18" s="17">
        <v>-9.5894100000000009</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166.5</v>
      </c>
      <c r="CK18" s="17">
        <v>164.06706</v>
      </c>
      <c r="CL18" s="17">
        <v>164.06706</v>
      </c>
      <c r="CM18" s="17">
        <v>2.4329399999999999</v>
      </c>
      <c r="CN18" s="17">
        <v>8</v>
      </c>
      <c r="CO18" s="17">
        <v>5.1383299999999998</v>
      </c>
      <c r="CP18" s="17">
        <v>5.1383299999999998</v>
      </c>
      <c r="CQ18" s="17">
        <v>2.8616700000000002</v>
      </c>
      <c r="CR18" s="17">
        <v>5</v>
      </c>
      <c r="CS18" s="17">
        <v>2.8205</v>
      </c>
      <c r="CT18" s="17">
        <v>2.8205</v>
      </c>
      <c r="CU18" s="17">
        <v>2.1795</v>
      </c>
      <c r="CV18" s="17"/>
      <c r="CW18" s="17"/>
      <c r="CX18" s="17"/>
      <c r="CY18" s="17">
        <v>0</v>
      </c>
      <c r="CZ18" s="17">
        <v>6.1</v>
      </c>
      <c r="DA18" s="17">
        <v>6.8787000000000003</v>
      </c>
      <c r="DB18" s="17">
        <v>6.8787000000000003</v>
      </c>
      <c r="DC18" s="17">
        <v>-0.77869999999999995</v>
      </c>
      <c r="DD18" s="17">
        <v>12.6</v>
      </c>
      <c r="DE18" s="17">
        <v>12</v>
      </c>
      <c r="DF18" s="17">
        <v>12</v>
      </c>
      <c r="DG18" s="17">
        <v>0.6</v>
      </c>
      <c r="DH18" s="17">
        <v>142.4</v>
      </c>
      <c r="DI18" s="17">
        <v>142.44412</v>
      </c>
      <c r="DJ18" s="17">
        <v>142.44412</v>
      </c>
      <c r="DK18" s="17">
        <v>-4.4119999999999999E-2</v>
      </c>
      <c r="DL18" s="17"/>
      <c r="DM18" s="17"/>
      <c r="DN18" s="17"/>
      <c r="DO18" s="17">
        <v>0</v>
      </c>
      <c r="DP18" s="17"/>
      <c r="DQ18" s="17"/>
      <c r="DR18" s="17"/>
      <c r="DS18" s="17">
        <v>0</v>
      </c>
      <c r="DT18" s="17">
        <v>0</v>
      </c>
      <c r="DU18" s="17"/>
      <c r="DV18" s="17"/>
      <c r="DW18" s="17">
        <v>0</v>
      </c>
      <c r="DX18" s="17"/>
      <c r="DY18" s="17"/>
      <c r="DZ18" s="17"/>
      <c r="EA18" s="17">
        <v>0</v>
      </c>
      <c r="EB18" s="17">
        <v>110.6</v>
      </c>
      <c r="EC18" s="17">
        <v>112.46647</v>
      </c>
      <c r="ED18" s="17">
        <v>112.46647</v>
      </c>
      <c r="EE18" s="17">
        <v>-1.8664700000000001</v>
      </c>
      <c r="EF18" s="17">
        <v>171.7</v>
      </c>
      <c r="EG18" s="17">
        <v>220.69499999999999</v>
      </c>
      <c r="EH18" s="17">
        <v>220.69499999999999</v>
      </c>
      <c r="EI18" s="17">
        <v>-48.994999999999997</v>
      </c>
      <c r="EJ18" s="17"/>
      <c r="EK18" s="17"/>
      <c r="EL18" s="17"/>
      <c r="EM18" s="17">
        <v>0</v>
      </c>
      <c r="EN18" s="17"/>
      <c r="EO18" s="17"/>
      <c r="EP18" s="17"/>
      <c r="EQ18" s="17">
        <v>0</v>
      </c>
      <c r="ER18" s="17"/>
      <c r="ES18" s="17"/>
      <c r="ET18" s="17"/>
      <c r="EU18" s="17">
        <v>0</v>
      </c>
      <c r="EV18" s="17">
        <v>6.5</v>
      </c>
      <c r="EW18" s="17">
        <v>6.39</v>
      </c>
      <c r="EX18" s="17">
        <v>6.39</v>
      </c>
      <c r="EY18" s="17">
        <v>0.11</v>
      </c>
      <c r="EZ18" s="17">
        <v>457.7</v>
      </c>
      <c r="FA18" s="17">
        <v>457.09426999999999</v>
      </c>
      <c r="FB18" s="17">
        <v>457.09426999999999</v>
      </c>
      <c r="FC18" s="17">
        <v>0.60572999999999999</v>
      </c>
      <c r="FD18" s="17">
        <v>80.900000000000006</v>
      </c>
      <c r="FE18" s="17">
        <v>81.635570000000001</v>
      </c>
      <c r="FF18" s="17">
        <v>81.635570000000001</v>
      </c>
      <c r="FG18" s="17">
        <v>-0.73556999999999995</v>
      </c>
      <c r="FH18" s="17">
        <v>134.6</v>
      </c>
      <c r="FI18" s="17">
        <v>149.98721</v>
      </c>
      <c r="FJ18" s="17">
        <v>149.98721</v>
      </c>
      <c r="FK18" s="17">
        <v>-15.38721</v>
      </c>
      <c r="FL18" s="17">
        <v>41.8</v>
      </c>
      <c r="FM18" s="17">
        <v>41.89893</v>
      </c>
      <c r="FN18" s="17">
        <v>41.89893</v>
      </c>
      <c r="FO18" s="17">
        <v>-9.8930000000000004E-2</v>
      </c>
      <c r="FP18" s="17">
        <v>18.399999999999999</v>
      </c>
      <c r="FQ18" s="17">
        <v>19.21088</v>
      </c>
      <c r="FR18" s="17">
        <v>19.21088</v>
      </c>
      <c r="FS18" s="17">
        <v>-0.81088000000000005</v>
      </c>
      <c r="FT18" s="17">
        <v>18.8</v>
      </c>
      <c r="FU18" s="17">
        <v>18.172979999999999</v>
      </c>
      <c r="FV18" s="17">
        <v>18.172979999999999</v>
      </c>
      <c r="FW18" s="17">
        <v>0.62702000000000002</v>
      </c>
      <c r="FX18" s="17">
        <v>91.6</v>
      </c>
      <c r="FY18" s="17">
        <v>87.773570000000007</v>
      </c>
      <c r="FZ18" s="17">
        <v>87.773570000000007</v>
      </c>
      <c r="GA18" s="17">
        <v>3.8264300000000002</v>
      </c>
      <c r="GB18" s="17">
        <v>133.69999999999999</v>
      </c>
      <c r="GC18" s="17">
        <v>165.84565000000001</v>
      </c>
      <c r="GD18" s="17">
        <v>165.84565000000001</v>
      </c>
      <c r="GE18" s="17">
        <v>-32.145650000000003</v>
      </c>
      <c r="GF18" s="17">
        <v>133.80000000000001</v>
      </c>
      <c r="GG18" s="17">
        <v>165.84565000000001</v>
      </c>
      <c r="GH18" s="17">
        <v>165.84565000000001</v>
      </c>
      <c r="GI18" s="17">
        <v>-32.045650000000002</v>
      </c>
      <c r="GJ18" s="17">
        <v>158.80000000000001</v>
      </c>
      <c r="GK18" s="17">
        <v>166.34369000000001</v>
      </c>
      <c r="GL18" s="17">
        <v>166.34369000000001</v>
      </c>
      <c r="GM18" s="17">
        <v>-7.5436899999999998</v>
      </c>
      <c r="GN18" s="17">
        <v>106.6</v>
      </c>
      <c r="GO18" s="17">
        <v>110.48202000000001</v>
      </c>
      <c r="GP18" s="17">
        <v>110.48202000000001</v>
      </c>
      <c r="GQ18" s="17">
        <v>-3.8820199999999998</v>
      </c>
      <c r="GR18" s="17">
        <v>18.2</v>
      </c>
      <c r="GS18" s="17">
        <v>18</v>
      </c>
      <c r="GT18" s="17">
        <v>18</v>
      </c>
      <c r="GU18" s="17">
        <v>0.2</v>
      </c>
      <c r="GV18" s="17">
        <v>44.8</v>
      </c>
      <c r="GW18" s="17">
        <v>44.103009999999998</v>
      </c>
      <c r="GX18" s="17">
        <v>44.103009999999998</v>
      </c>
      <c r="GY18" s="17">
        <v>0.69699</v>
      </c>
      <c r="GZ18" s="17">
        <v>4</v>
      </c>
      <c r="HA18" s="17">
        <v>4.2062099999999996</v>
      </c>
      <c r="HB18" s="17">
        <v>4.2062099999999996</v>
      </c>
      <c r="HC18" s="17">
        <v>-0.20621</v>
      </c>
      <c r="HD18" s="17">
        <v>17.100000000000001</v>
      </c>
      <c r="HE18" s="17">
        <v>17.28</v>
      </c>
      <c r="HF18" s="17">
        <v>17.28</v>
      </c>
      <c r="HG18" s="17">
        <v>-0.18</v>
      </c>
      <c r="HH18" s="17">
        <v>117.1</v>
      </c>
      <c r="HI18" s="17">
        <v>174.55948000000001</v>
      </c>
      <c r="HJ18" s="17">
        <v>174.55948000000001</v>
      </c>
      <c r="HK18" s="17">
        <v>-57.459479999999999</v>
      </c>
      <c r="HL18" s="17"/>
      <c r="HM18" s="17"/>
      <c r="HN18" s="17"/>
      <c r="HO18" s="17">
        <v>0</v>
      </c>
      <c r="HP18" s="17"/>
      <c r="HQ18" s="17"/>
      <c r="HR18" s="17"/>
      <c r="HS18" s="17">
        <v>0</v>
      </c>
      <c r="HT18" s="17">
        <v>10.9</v>
      </c>
      <c r="HU18" s="17"/>
      <c r="HV18" s="17"/>
      <c r="HW18" s="17">
        <v>10.9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127.6</v>
      </c>
      <c r="IW18" s="17">
        <v>126.84735999999999</v>
      </c>
      <c r="IX18" s="17">
        <v>132.83837</v>
      </c>
      <c r="IY18" s="17">
        <v>-5.2383699999999997</v>
      </c>
      <c r="IZ18" s="17"/>
      <c r="JA18" s="17"/>
      <c r="JB18" s="17"/>
      <c r="JC18" s="17">
        <v>0</v>
      </c>
      <c r="JD18" s="17">
        <v>0</v>
      </c>
      <c r="JE18" s="17"/>
      <c r="JF18" s="17"/>
      <c r="JG18" s="17">
        <v>0</v>
      </c>
      <c r="JH18" s="17">
        <v>67.2</v>
      </c>
      <c r="JI18" s="17"/>
      <c r="JJ18" s="17"/>
      <c r="JK18" s="17">
        <v>67.2</v>
      </c>
      <c r="JL18" s="17"/>
      <c r="JM18" s="17"/>
      <c r="JN18" s="17"/>
      <c r="JO18" s="17">
        <v>0</v>
      </c>
      <c r="JP18" s="17">
        <v>65.400000000000006</v>
      </c>
      <c r="JQ18" s="17">
        <v>70.082639999999998</v>
      </c>
      <c r="JR18" s="17">
        <v>67.847189999999998</v>
      </c>
      <c r="JS18" s="17">
        <v>-2.44719</v>
      </c>
      <c r="JT18" s="17">
        <v>34.700000000000003</v>
      </c>
      <c r="JU18" s="17">
        <v>35.146549999999998</v>
      </c>
      <c r="JV18" s="17">
        <v>34.025469999999999</v>
      </c>
      <c r="JW18" s="17">
        <v>0.67452999999999996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2.0425800000000001</v>
      </c>
      <c r="KX18" s="17">
        <v>2.0425800000000001</v>
      </c>
      <c r="KY18" s="17">
        <v>0.25741999999999998</v>
      </c>
      <c r="KZ18" s="17">
        <v>74.400000000000006</v>
      </c>
      <c r="LA18" s="17">
        <v>41.19464</v>
      </c>
      <c r="LB18" s="17">
        <v>41.19464</v>
      </c>
      <c r="LC18" s="17">
        <v>33.205359999999999</v>
      </c>
      <c r="LD18" s="17">
        <v>81.7</v>
      </c>
      <c r="LE18" s="17">
        <v>87.638729999999995</v>
      </c>
      <c r="LF18" s="17">
        <v>92.444500000000005</v>
      </c>
      <c r="LG18" s="17">
        <v>-10.7445</v>
      </c>
      <c r="LH18" s="17">
        <v>63</v>
      </c>
      <c r="LI18" s="17">
        <v>67.199219999999997</v>
      </c>
      <c r="LJ18" s="17">
        <v>67.199219999999997</v>
      </c>
      <c r="LK18" s="17">
        <v>-4.1992200000000004</v>
      </c>
      <c r="LL18" s="17">
        <v>62.1</v>
      </c>
      <c r="LM18" s="17">
        <v>65.84366</v>
      </c>
      <c r="LN18" s="17">
        <v>65.84366</v>
      </c>
      <c r="LO18" s="17">
        <v>-3.7436600000000002</v>
      </c>
      <c r="LP18" s="17">
        <v>30</v>
      </c>
      <c r="LQ18" s="17">
        <v>29.980560000000001</v>
      </c>
      <c r="LR18" s="17">
        <v>29.980560000000001</v>
      </c>
      <c r="LS18" s="17">
        <v>1.9439999999999999E-2</v>
      </c>
      <c r="LT18" s="17"/>
      <c r="LU18" s="17"/>
      <c r="LV18" s="17"/>
      <c r="LW18" s="17">
        <v>0</v>
      </c>
      <c r="LX18" s="17">
        <v>0</v>
      </c>
      <c r="LY18" s="17"/>
      <c r="LZ18" s="17"/>
      <c r="MA18" s="17">
        <v>0</v>
      </c>
      <c r="MB18" s="17">
        <v>0</v>
      </c>
      <c r="MC18" s="17"/>
      <c r="MD18" s="17"/>
      <c r="ME18" s="17">
        <v>0</v>
      </c>
      <c r="MF18" s="17">
        <v>141.80000000000001</v>
      </c>
      <c r="MG18" s="17">
        <v>153.06012000000001</v>
      </c>
      <c r="MH18" s="17">
        <v>153.06012000000001</v>
      </c>
      <c r="MI18" s="17">
        <v>-11.260120000000001</v>
      </c>
      <c r="MJ18" s="17">
        <v>142.80000000000001</v>
      </c>
      <c r="MK18" s="17">
        <v>153.06012000000001</v>
      </c>
      <c r="ML18" s="17">
        <v>153.06012000000001</v>
      </c>
      <c r="MM18" s="17">
        <v>-10.260120000000001</v>
      </c>
      <c r="MN18" s="17">
        <v>147.1</v>
      </c>
      <c r="MO18" s="17">
        <v>153.51975999999999</v>
      </c>
      <c r="MP18" s="17">
        <v>153.51975999999999</v>
      </c>
      <c r="MQ18" s="17">
        <v>-6.4197600000000001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6.8</v>
      </c>
      <c r="NU18" s="17">
        <v>5.5404</v>
      </c>
      <c r="NV18" s="17">
        <v>5.5404</v>
      </c>
      <c r="NW18" s="17">
        <v>1.2596000000000001</v>
      </c>
      <c r="NX18" s="17">
        <v>4.0999999999999996</v>
      </c>
      <c r="NY18" s="17">
        <v>5.8124000000000002</v>
      </c>
      <c r="NZ18" s="17">
        <v>5.8124000000000002</v>
      </c>
      <c r="OA18" s="17">
        <v>-1.7123999999999999</v>
      </c>
      <c r="OB18" s="17">
        <v>20</v>
      </c>
      <c r="OC18" s="17">
        <v>20</v>
      </c>
      <c r="OD18" s="17">
        <v>17.492709999999999</v>
      </c>
      <c r="OE18" s="17">
        <v>2.5072899999999998</v>
      </c>
      <c r="OF18" s="17"/>
      <c r="OG18" s="17"/>
      <c r="OH18" s="17"/>
      <c r="OI18" s="17">
        <v>0</v>
      </c>
      <c r="OJ18" s="17">
        <v>71.900000000000006</v>
      </c>
      <c r="OK18" s="17">
        <v>76.83</v>
      </c>
      <c r="OL18" s="17">
        <v>76.83</v>
      </c>
      <c r="OM18" s="17">
        <v>-4.93</v>
      </c>
      <c r="ON18" s="17">
        <v>0</v>
      </c>
      <c r="OO18" s="17"/>
      <c r="OP18" s="17"/>
      <c r="OQ18" s="17">
        <v>0</v>
      </c>
      <c r="OR18" s="17">
        <v>0.1</v>
      </c>
      <c r="OS18" s="17">
        <v>1.643</v>
      </c>
      <c r="OT18" s="17">
        <v>1.643</v>
      </c>
      <c r="OU18" s="17">
        <v>-1.5429999999999999</v>
      </c>
      <c r="OV18" s="17">
        <v>0</v>
      </c>
      <c r="OW18" s="17"/>
      <c r="OX18" s="17"/>
      <c r="OY18" s="17">
        <v>0</v>
      </c>
      <c r="OZ18" s="17">
        <v>20.2</v>
      </c>
      <c r="PA18" s="17">
        <v>19.436350000000001</v>
      </c>
      <c r="PB18" s="17">
        <v>19.436350000000001</v>
      </c>
      <c r="PC18" s="17">
        <v>0.76365000000000005</v>
      </c>
      <c r="PD18" s="17">
        <v>10</v>
      </c>
      <c r="PE18" s="17">
        <v>9.9830000000000005</v>
      </c>
      <c r="PF18" s="17">
        <v>9.9830000000000005</v>
      </c>
      <c r="PG18" s="17">
        <v>1.7000000000000001E-2</v>
      </c>
      <c r="PH18" s="17">
        <v>5.6</v>
      </c>
      <c r="PI18" s="17">
        <v>5.67</v>
      </c>
      <c r="PJ18" s="17">
        <v>5.67</v>
      </c>
      <c r="PK18" s="17">
        <v>-7.0000000000000007E-2</v>
      </c>
      <c r="PL18" s="17">
        <v>0</v>
      </c>
      <c r="PM18" s="17"/>
      <c r="PN18" s="17"/>
      <c r="PO18" s="17">
        <v>0</v>
      </c>
      <c r="PP18" s="17">
        <v>0.3</v>
      </c>
      <c r="PQ18" s="17">
        <v>1</v>
      </c>
      <c r="PR18" s="17">
        <v>1</v>
      </c>
      <c r="PS18" s="17">
        <v>-0.7</v>
      </c>
      <c r="PT18" s="17">
        <v>3.6</v>
      </c>
      <c r="PU18" s="17">
        <v>3.2</v>
      </c>
      <c r="PV18" s="17">
        <v>3.2</v>
      </c>
      <c r="PW18" s="17">
        <v>0.4</v>
      </c>
      <c r="PX18" s="17">
        <v>5.0999999999999996</v>
      </c>
      <c r="PY18" s="17">
        <v>4.7</v>
      </c>
      <c r="PZ18" s="17">
        <v>4.7</v>
      </c>
      <c r="QA18" s="17">
        <v>0.4</v>
      </c>
      <c r="QB18" s="17">
        <v>20.3</v>
      </c>
      <c r="QC18" s="17">
        <v>20.274049999999999</v>
      </c>
      <c r="QD18" s="17">
        <v>20.274049999999999</v>
      </c>
      <c r="QE18" s="17">
        <v>2.5950000000000001E-2</v>
      </c>
      <c r="QF18" s="17">
        <v>20</v>
      </c>
      <c r="QG18" s="17">
        <v>19.436350000000001</v>
      </c>
      <c r="QH18" s="17">
        <v>19.436350000000001</v>
      </c>
      <c r="QI18" s="17">
        <v>0.56364999999999998</v>
      </c>
      <c r="QJ18" s="17">
        <v>18.8</v>
      </c>
      <c r="QK18" s="17">
        <v>17.492709999999999</v>
      </c>
      <c r="QL18" s="17">
        <v>17.492709999999999</v>
      </c>
      <c r="QM18" s="17">
        <v>1.3072900000000001</v>
      </c>
      <c r="QN18" s="17">
        <v>3.4</v>
      </c>
      <c r="QO18" s="17">
        <v>3.4</v>
      </c>
      <c r="QP18" s="17">
        <v>3.4</v>
      </c>
      <c r="QQ18" s="17">
        <v>0</v>
      </c>
      <c r="QR18" s="17"/>
      <c r="QS18" s="17"/>
      <c r="QT18" s="17"/>
      <c r="QU18" s="17">
        <v>0</v>
      </c>
      <c r="QV18" s="17">
        <v>0</v>
      </c>
      <c r="QW18" s="17"/>
      <c r="QX18" s="17"/>
      <c r="QY18" s="17">
        <v>0</v>
      </c>
      <c r="QZ18" s="17">
        <v>0</v>
      </c>
      <c r="RA18" s="17"/>
      <c r="RB18" s="17"/>
      <c r="RC18" s="17">
        <v>0</v>
      </c>
      <c r="RD18" s="17">
        <v>24.1</v>
      </c>
      <c r="RE18" s="17">
        <v>22.434000000000001</v>
      </c>
      <c r="RF18" s="17">
        <v>22.434000000000001</v>
      </c>
      <c r="RG18" s="17">
        <v>1.6659999999999999</v>
      </c>
      <c r="RH18" s="17">
        <v>70.3</v>
      </c>
      <c r="RI18" s="17">
        <v>62.948999999999998</v>
      </c>
      <c r="RJ18" s="17">
        <v>62.948999999999998</v>
      </c>
      <c r="RK18" s="17">
        <v>7.351</v>
      </c>
      <c r="RL18" s="17">
        <v>0</v>
      </c>
      <c r="RM18" s="17"/>
      <c r="RN18" s="17"/>
      <c r="RO18" s="17">
        <v>0</v>
      </c>
      <c r="RP18" s="17">
        <v>3.5</v>
      </c>
      <c r="RQ18" s="17">
        <v>3.5009999999999999</v>
      </c>
      <c r="RR18" s="17">
        <v>3.5009999999999999</v>
      </c>
      <c r="RS18" s="17">
        <v>-1E-3</v>
      </c>
      <c r="RT18" s="17">
        <v>5.3</v>
      </c>
      <c r="RU18" s="17"/>
      <c r="RV18" s="17">
        <v>5.3000600000000002</v>
      </c>
      <c r="RW18" s="17">
        <v>-6.0000000000000002E-5</v>
      </c>
      <c r="RX18" s="17">
        <v>3</v>
      </c>
      <c r="RY18" s="17">
        <v>2</v>
      </c>
      <c r="RZ18" s="17">
        <v>2</v>
      </c>
      <c r="SA18" s="17">
        <v>1</v>
      </c>
      <c r="SB18" s="17">
        <v>0</v>
      </c>
      <c r="SC18" s="17"/>
      <c r="SD18" s="17">
        <v>0.4</v>
      </c>
      <c r="SE18" s="17">
        <v>-0.4</v>
      </c>
      <c r="SF18" s="17">
        <v>0</v>
      </c>
      <c r="SG18" s="17"/>
      <c r="SH18" s="17"/>
      <c r="SI18" s="17">
        <v>0</v>
      </c>
      <c r="SJ18" s="17">
        <v>19.8</v>
      </c>
      <c r="SK18" s="17">
        <v>20</v>
      </c>
      <c r="SL18" s="17">
        <v>19.1448</v>
      </c>
      <c r="SM18" s="17">
        <v>0.6552</v>
      </c>
      <c r="SN18" s="17">
        <v>10.4</v>
      </c>
      <c r="SO18" s="17">
        <v>9</v>
      </c>
      <c r="SP18" s="17">
        <v>9</v>
      </c>
      <c r="SQ18" s="17">
        <v>1.4</v>
      </c>
      <c r="SR18" s="17">
        <v>20</v>
      </c>
      <c r="SS18" s="17">
        <v>20</v>
      </c>
      <c r="ST18" s="17">
        <v>19.436350000000001</v>
      </c>
      <c r="SU18" s="17">
        <v>0.56364999999999998</v>
      </c>
      <c r="SV18" s="17">
        <v>20.2</v>
      </c>
      <c r="SW18" s="17">
        <v>20</v>
      </c>
      <c r="SX18" s="17">
        <v>19.436350000000001</v>
      </c>
      <c r="SY18" s="17">
        <v>0.76365000000000005</v>
      </c>
      <c r="SZ18" s="17">
        <v>20</v>
      </c>
      <c r="TA18" s="17">
        <v>20</v>
      </c>
      <c r="TB18" s="17">
        <v>19.241980000000002</v>
      </c>
      <c r="TC18" s="17">
        <v>0.75802000000000003</v>
      </c>
      <c r="TD18" s="17">
        <v>13.8</v>
      </c>
      <c r="TE18" s="17">
        <v>8.5359999999999996</v>
      </c>
      <c r="TF18" s="17">
        <v>8.5359999999999996</v>
      </c>
      <c r="TG18" s="17">
        <v>5.2640000000000002</v>
      </c>
      <c r="TH18" s="17">
        <v>43.9</v>
      </c>
      <c r="TI18" s="17">
        <v>19.334</v>
      </c>
      <c r="TJ18" s="17">
        <v>19.334</v>
      </c>
      <c r="TK18" s="17">
        <v>24.565999999999999</v>
      </c>
      <c r="TL18" s="17">
        <v>0</v>
      </c>
      <c r="TM18" s="17"/>
      <c r="TN18" s="17"/>
      <c r="TO18" s="17">
        <v>0</v>
      </c>
      <c r="TP18" s="17">
        <v>54.8</v>
      </c>
      <c r="TQ18" s="17">
        <v>53.253</v>
      </c>
      <c r="TR18" s="17">
        <v>53.253</v>
      </c>
      <c r="TS18" s="17">
        <v>1.5469999999999999</v>
      </c>
      <c r="TT18" s="17">
        <v>84.8</v>
      </c>
      <c r="TU18" s="17">
        <v>69.037999999999997</v>
      </c>
      <c r="TV18" s="17">
        <v>69.037999999999997</v>
      </c>
      <c r="TW18" s="17">
        <v>15.762</v>
      </c>
      <c r="TX18" s="17">
        <v>6.1</v>
      </c>
      <c r="TY18" s="17">
        <v>1.141</v>
      </c>
      <c r="TZ18" s="17">
        <v>1.141</v>
      </c>
      <c r="UA18" s="17">
        <v>4.9589999999999996</v>
      </c>
      <c r="UB18" s="17">
        <v>5</v>
      </c>
      <c r="UC18" s="17">
        <v>1.464</v>
      </c>
      <c r="UD18" s="17">
        <v>1.464</v>
      </c>
      <c r="UE18" s="17">
        <v>3.536</v>
      </c>
      <c r="UF18" s="17">
        <v>0</v>
      </c>
      <c r="UG18" s="17"/>
      <c r="UH18" s="17"/>
      <c r="UI18" s="17">
        <v>0</v>
      </c>
      <c r="UJ18" s="17">
        <v>20.9</v>
      </c>
      <c r="UK18" s="17">
        <v>21</v>
      </c>
      <c r="UL18" s="17">
        <v>19.436350000000001</v>
      </c>
      <c r="UM18" s="17">
        <v>1.4636499999999999</v>
      </c>
      <c r="UN18" s="17">
        <v>8.1</v>
      </c>
      <c r="UO18" s="17">
        <v>8.1999999999999993</v>
      </c>
      <c r="UP18" s="17">
        <v>8.1999999999999993</v>
      </c>
      <c r="UQ18" s="17">
        <v>-0.1</v>
      </c>
      <c r="UR18" s="17">
        <v>3.4</v>
      </c>
      <c r="US18" s="17">
        <v>6.7</v>
      </c>
      <c r="UT18" s="17">
        <v>6.7</v>
      </c>
      <c r="UU18" s="17">
        <v>-3.3</v>
      </c>
      <c r="UV18" s="17">
        <v>0</v>
      </c>
      <c r="UW18" s="17">
        <v>20</v>
      </c>
      <c r="UX18" s="17">
        <v>19.436350000000001</v>
      </c>
      <c r="UY18" s="17">
        <v>-19.436350000000001</v>
      </c>
      <c r="UZ18" s="17">
        <v>1</v>
      </c>
      <c r="VA18" s="17">
        <v>20</v>
      </c>
      <c r="VB18" s="17">
        <v>19.436350000000001</v>
      </c>
      <c r="VC18" s="17">
        <v>-18.436350000000001</v>
      </c>
      <c r="VD18" s="17">
        <v>2.5</v>
      </c>
      <c r="VE18" s="17">
        <v>20</v>
      </c>
      <c r="VF18" s="17">
        <v>19.436350000000001</v>
      </c>
      <c r="VG18" s="17">
        <v>-16.936350000000001</v>
      </c>
      <c r="VH18" s="17">
        <v>0.4</v>
      </c>
      <c r="VI18" s="17">
        <v>0.90100000000000002</v>
      </c>
      <c r="VJ18" s="17">
        <v>0.90100000000000002</v>
      </c>
      <c r="VK18" s="17">
        <v>-0.501</v>
      </c>
      <c r="VL18" s="17">
        <v>0</v>
      </c>
      <c r="VM18" s="17"/>
      <c r="VN18" s="17"/>
      <c r="VO18" s="17">
        <v>0</v>
      </c>
      <c r="VP18" s="17">
        <v>0</v>
      </c>
      <c r="VQ18" s="17"/>
      <c r="VR18" s="17"/>
      <c r="VS18" s="17">
        <v>0</v>
      </c>
      <c r="VT18" s="17">
        <v>0</v>
      </c>
      <c r="VU18" s="17"/>
      <c r="VV18" s="17"/>
      <c r="VW18" s="17">
        <v>0</v>
      </c>
      <c r="VX18" s="17">
        <v>0.3</v>
      </c>
      <c r="VY18" s="17">
        <v>0.6</v>
      </c>
      <c r="VZ18" s="17">
        <v>0.6</v>
      </c>
      <c r="WA18" s="17">
        <v>-0.3</v>
      </c>
      <c r="WB18" s="17">
        <v>60.3</v>
      </c>
      <c r="WC18" s="17">
        <v>61.872999999999998</v>
      </c>
      <c r="WD18" s="17">
        <v>61.872999999999998</v>
      </c>
      <c r="WE18" s="17">
        <v>-1.573</v>
      </c>
      <c r="WF18" s="17">
        <v>58.2</v>
      </c>
      <c r="WG18" s="17">
        <v>53.539000000000001</v>
      </c>
      <c r="WH18" s="17">
        <v>53.539000000000001</v>
      </c>
      <c r="WI18" s="17">
        <v>4.6609999999999996</v>
      </c>
      <c r="WJ18" s="17">
        <v>0</v>
      </c>
      <c r="WK18" s="17"/>
      <c r="WL18" s="17"/>
      <c r="WM18" s="17">
        <v>0</v>
      </c>
      <c r="WN18" s="17">
        <v>4.4000000000000004</v>
      </c>
      <c r="WO18" s="17">
        <v>4.2</v>
      </c>
      <c r="WP18" s="17">
        <v>4.2</v>
      </c>
      <c r="WQ18" s="17">
        <v>0.2</v>
      </c>
      <c r="WR18" s="17">
        <v>1.2</v>
      </c>
      <c r="WS18" s="17">
        <v>1.2</v>
      </c>
      <c r="WT18" s="17">
        <v>1.2</v>
      </c>
      <c r="WU18" s="17">
        <v>0</v>
      </c>
      <c r="WV18" s="17">
        <v>1.2</v>
      </c>
      <c r="WW18" s="17"/>
      <c r="WX18" s="17">
        <v>1.2</v>
      </c>
      <c r="WY18" s="17">
        <v>0</v>
      </c>
      <c r="WZ18" s="17">
        <v>1.2</v>
      </c>
      <c r="XA18" s="17">
        <v>1.4</v>
      </c>
      <c r="XB18" s="17">
        <v>1.4</v>
      </c>
      <c r="XC18" s="17">
        <v>-0.2</v>
      </c>
      <c r="XD18" s="17">
        <v>0</v>
      </c>
      <c r="XE18" s="17"/>
      <c r="XF18" s="17"/>
      <c r="XG18" s="17">
        <v>0</v>
      </c>
      <c r="XH18" s="17">
        <v>9.1</v>
      </c>
      <c r="XI18" s="17">
        <v>9</v>
      </c>
      <c r="XJ18" s="17">
        <v>9</v>
      </c>
      <c r="XK18" s="17">
        <v>0.1</v>
      </c>
      <c r="XL18" s="17">
        <v>20</v>
      </c>
      <c r="XM18" s="17">
        <v>20</v>
      </c>
      <c r="XN18" s="17">
        <v>19.241980000000002</v>
      </c>
      <c r="XO18" s="17">
        <v>0.75802000000000003</v>
      </c>
      <c r="XP18" s="17">
        <v>1.9</v>
      </c>
      <c r="XQ18" s="17">
        <v>10.7</v>
      </c>
      <c r="XR18" s="17">
        <v>10.7</v>
      </c>
      <c r="XS18" s="17">
        <v>-8.8000000000000007</v>
      </c>
      <c r="XT18" s="17">
        <v>27</v>
      </c>
      <c r="XU18" s="17">
        <v>30.5</v>
      </c>
      <c r="XV18" s="17">
        <v>29</v>
      </c>
      <c r="XW18" s="17">
        <v>-2</v>
      </c>
      <c r="XX18" s="17">
        <v>34.1</v>
      </c>
      <c r="XY18" s="17">
        <v>30.5</v>
      </c>
      <c r="XZ18" s="17">
        <v>29</v>
      </c>
      <c r="YA18" s="17">
        <v>5.0999999999999996</v>
      </c>
      <c r="YB18" s="17">
        <v>13.2</v>
      </c>
      <c r="YC18" s="17">
        <v>14</v>
      </c>
      <c r="YD18" s="17">
        <v>14</v>
      </c>
      <c r="YE18" s="17">
        <v>-0.8</v>
      </c>
      <c r="YF18" s="17">
        <v>16.3</v>
      </c>
      <c r="YG18" s="17"/>
      <c r="YH18" s="17">
        <v>18</v>
      </c>
      <c r="YI18" s="17">
        <v>-1.7</v>
      </c>
      <c r="YJ18" s="17">
        <v>8.9</v>
      </c>
      <c r="YK18" s="17">
        <v>8.3000000000000007</v>
      </c>
      <c r="YL18" s="17">
        <v>8.3000000000000007</v>
      </c>
      <c r="YM18" s="17">
        <v>0.6</v>
      </c>
      <c r="YN18" s="17">
        <v>11.1</v>
      </c>
      <c r="YO18" s="17">
        <v>11</v>
      </c>
      <c r="YP18" s="17">
        <v>11</v>
      </c>
      <c r="YQ18" s="17">
        <v>0.1</v>
      </c>
      <c r="YR18" s="17">
        <v>21.5</v>
      </c>
      <c r="YS18" s="17">
        <v>22</v>
      </c>
      <c r="YT18" s="17">
        <v>22</v>
      </c>
      <c r="YU18" s="17">
        <v>-0.5</v>
      </c>
    </row>
    <row r="19" spans="1:671" ht="24" customHeight="1" x14ac:dyDescent="0.3">
      <c r="A19" s="1"/>
      <c r="B19" s="16" t="s">
        <v>54</v>
      </c>
      <c r="C19" s="16" t="s">
        <v>858</v>
      </c>
      <c r="D19" s="17">
        <v>200.9</v>
      </c>
      <c r="E19" s="17">
        <v>150</v>
      </c>
      <c r="F19" s="17">
        <v>203.40136000000001</v>
      </c>
      <c r="G19" s="17">
        <v>-2.50136</v>
      </c>
      <c r="H19" s="17">
        <v>628</v>
      </c>
      <c r="I19" s="17">
        <v>631.22380999999996</v>
      </c>
      <c r="J19" s="17">
        <v>631.22380999999996</v>
      </c>
      <c r="K19" s="17">
        <v>-3.2238099999999998</v>
      </c>
      <c r="L19" s="17">
        <v>212.3</v>
      </c>
      <c r="M19" s="17">
        <v>205.54789</v>
      </c>
      <c r="N19" s="17">
        <v>205.54789</v>
      </c>
      <c r="O19" s="17">
        <v>6.7521100000000001</v>
      </c>
      <c r="P19" s="17"/>
      <c r="Q19" s="17"/>
      <c r="R19" s="17"/>
      <c r="S19" s="17">
        <v>0</v>
      </c>
      <c r="T19" s="17"/>
      <c r="U19" s="17"/>
      <c r="V19" s="17"/>
      <c r="W19" s="17">
        <v>0</v>
      </c>
      <c r="X19" s="17">
        <v>88.4</v>
      </c>
      <c r="Y19" s="17">
        <v>91.867829999999998</v>
      </c>
      <c r="Z19" s="17">
        <v>91.867829999999998</v>
      </c>
      <c r="AA19" s="17">
        <v>-3.4678300000000002</v>
      </c>
      <c r="AB19" s="17">
        <v>239.3</v>
      </c>
      <c r="AC19" s="17">
        <v>242</v>
      </c>
      <c r="AD19" s="17">
        <v>242</v>
      </c>
      <c r="AE19" s="17">
        <v>-2.7</v>
      </c>
      <c r="AF19" s="17">
        <v>0</v>
      </c>
      <c r="AG19" s="17"/>
      <c r="AH19" s="17"/>
      <c r="AI19" s="17">
        <v>0</v>
      </c>
      <c r="AJ19" s="17"/>
      <c r="AK19" s="17"/>
      <c r="AL19" s="17"/>
      <c r="AM19" s="17">
        <v>0</v>
      </c>
      <c r="AN19" s="17">
        <v>0</v>
      </c>
      <c r="AO19" s="17"/>
      <c r="AP19" s="17"/>
      <c r="AQ19" s="17">
        <v>0</v>
      </c>
      <c r="AR19" s="17">
        <v>29.9</v>
      </c>
      <c r="AS19" s="17"/>
      <c r="AT19" s="17"/>
      <c r="AU19" s="17">
        <v>29.9</v>
      </c>
      <c r="AV19" s="17">
        <v>0</v>
      </c>
      <c r="AW19" s="17"/>
      <c r="AX19" s="17">
        <v>100</v>
      </c>
      <c r="AY19" s="17">
        <v>-100</v>
      </c>
      <c r="AZ19" s="17"/>
      <c r="BA19" s="17"/>
      <c r="BB19" s="17"/>
      <c r="BC19" s="17">
        <v>0</v>
      </c>
      <c r="BD19" s="17">
        <v>207.1</v>
      </c>
      <c r="BE19" s="17">
        <v>207.24285</v>
      </c>
      <c r="BF19" s="17">
        <v>207.24285</v>
      </c>
      <c r="BG19" s="17">
        <v>-0.14285</v>
      </c>
      <c r="BH19" s="17">
        <v>109.2</v>
      </c>
      <c r="BI19" s="17">
        <v>103.93259999999999</v>
      </c>
      <c r="BJ19" s="17">
        <v>103.93259999999999</v>
      </c>
      <c r="BK19" s="17">
        <v>5.2674000000000003</v>
      </c>
      <c r="BL19" s="17">
        <v>557.70000000000005</v>
      </c>
      <c r="BM19" s="17">
        <v>566.08941000000004</v>
      </c>
      <c r="BN19" s="17">
        <v>566.08941000000004</v>
      </c>
      <c r="BO19" s="17">
        <v>-8.3894099999999998</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163.69999999999999</v>
      </c>
      <c r="CK19" s="17">
        <v>164.06706</v>
      </c>
      <c r="CL19" s="17">
        <v>164.06706</v>
      </c>
      <c r="CM19" s="17">
        <v>-0.36706</v>
      </c>
      <c r="CN19" s="17">
        <v>7.3</v>
      </c>
      <c r="CO19" s="17">
        <v>5.1383299999999998</v>
      </c>
      <c r="CP19" s="17">
        <v>5.1383299999999998</v>
      </c>
      <c r="CQ19" s="17">
        <v>2.16167</v>
      </c>
      <c r="CR19" s="17">
        <v>5.0999999999999996</v>
      </c>
      <c r="CS19" s="17">
        <v>2.8205</v>
      </c>
      <c r="CT19" s="17">
        <v>2.8205</v>
      </c>
      <c r="CU19" s="17">
        <v>2.2795000000000001</v>
      </c>
      <c r="CV19" s="17"/>
      <c r="CW19" s="17"/>
      <c r="CX19" s="17"/>
      <c r="CY19" s="17">
        <v>0</v>
      </c>
      <c r="CZ19" s="17">
        <v>6.1</v>
      </c>
      <c r="DA19" s="17">
        <v>6.8787000000000003</v>
      </c>
      <c r="DB19" s="17">
        <v>6.8787000000000003</v>
      </c>
      <c r="DC19" s="17">
        <v>-0.77869999999999995</v>
      </c>
      <c r="DD19" s="17">
        <v>12.6</v>
      </c>
      <c r="DE19" s="17">
        <v>12</v>
      </c>
      <c r="DF19" s="17">
        <v>12</v>
      </c>
      <c r="DG19" s="17">
        <v>0.6</v>
      </c>
      <c r="DH19" s="17">
        <v>141.69999999999999</v>
      </c>
      <c r="DI19" s="17">
        <v>142.44412</v>
      </c>
      <c r="DJ19" s="17">
        <v>142.44412</v>
      </c>
      <c r="DK19" s="17">
        <v>-0.74412</v>
      </c>
      <c r="DL19" s="17"/>
      <c r="DM19" s="17"/>
      <c r="DN19" s="17"/>
      <c r="DO19" s="17">
        <v>0</v>
      </c>
      <c r="DP19" s="17"/>
      <c r="DQ19" s="17"/>
      <c r="DR19" s="17"/>
      <c r="DS19" s="17">
        <v>0</v>
      </c>
      <c r="DT19" s="17">
        <v>0</v>
      </c>
      <c r="DU19" s="17"/>
      <c r="DV19" s="17"/>
      <c r="DW19" s="17">
        <v>0</v>
      </c>
      <c r="DX19" s="17"/>
      <c r="DY19" s="17"/>
      <c r="DZ19" s="17"/>
      <c r="EA19" s="17">
        <v>0</v>
      </c>
      <c r="EB19" s="17">
        <v>110.3</v>
      </c>
      <c r="EC19" s="17">
        <v>112.46647</v>
      </c>
      <c r="ED19" s="17">
        <v>112.46647</v>
      </c>
      <c r="EE19" s="17">
        <v>-2.1664699999999999</v>
      </c>
      <c r="EF19" s="17">
        <v>220.1</v>
      </c>
      <c r="EG19" s="17">
        <v>220.69499999999999</v>
      </c>
      <c r="EH19" s="17">
        <v>220.69499999999999</v>
      </c>
      <c r="EI19" s="17">
        <v>-0.59499999999999997</v>
      </c>
      <c r="EJ19" s="17"/>
      <c r="EK19" s="17"/>
      <c r="EL19" s="17"/>
      <c r="EM19" s="17">
        <v>0</v>
      </c>
      <c r="EN19" s="17"/>
      <c r="EO19" s="17"/>
      <c r="EP19" s="17"/>
      <c r="EQ19" s="17">
        <v>0</v>
      </c>
      <c r="ER19" s="17"/>
      <c r="ES19" s="17"/>
      <c r="ET19" s="17"/>
      <c r="EU19" s="17">
        <v>0</v>
      </c>
      <c r="EV19" s="17">
        <v>6.5</v>
      </c>
      <c r="EW19" s="17">
        <v>6.39</v>
      </c>
      <c r="EX19" s="17">
        <v>6.39</v>
      </c>
      <c r="EY19" s="17">
        <v>0.11</v>
      </c>
      <c r="EZ19" s="17">
        <v>461.7</v>
      </c>
      <c r="FA19" s="17">
        <v>457.09426999999999</v>
      </c>
      <c r="FB19" s="17">
        <v>457.09426999999999</v>
      </c>
      <c r="FC19" s="17">
        <v>4.6057300000000003</v>
      </c>
      <c r="FD19" s="17">
        <v>80.599999999999994</v>
      </c>
      <c r="FE19" s="17">
        <v>81.635570000000001</v>
      </c>
      <c r="FF19" s="17">
        <v>81.635570000000001</v>
      </c>
      <c r="FG19" s="17">
        <v>-1.0355700000000001</v>
      </c>
      <c r="FH19" s="17">
        <v>151.1</v>
      </c>
      <c r="FI19" s="17">
        <v>151.36251999999999</v>
      </c>
      <c r="FJ19" s="17">
        <v>149.98721</v>
      </c>
      <c r="FK19" s="17">
        <v>1.1127899999999999</v>
      </c>
      <c r="FL19" s="17">
        <v>41.8</v>
      </c>
      <c r="FM19" s="17">
        <v>41.89893</v>
      </c>
      <c r="FN19" s="17">
        <v>41.89893</v>
      </c>
      <c r="FO19" s="17">
        <v>-9.8930000000000004E-2</v>
      </c>
      <c r="FP19" s="17">
        <v>18.399999999999999</v>
      </c>
      <c r="FQ19" s="17">
        <v>19.21088</v>
      </c>
      <c r="FR19" s="17">
        <v>19.21088</v>
      </c>
      <c r="FS19" s="17">
        <v>-0.81088000000000005</v>
      </c>
      <c r="FT19" s="17">
        <v>18.899999999999999</v>
      </c>
      <c r="FU19" s="17">
        <v>18.172979999999999</v>
      </c>
      <c r="FV19" s="17">
        <v>18.172979999999999</v>
      </c>
      <c r="FW19" s="17">
        <v>0.72702</v>
      </c>
      <c r="FX19" s="17">
        <v>90.1</v>
      </c>
      <c r="FY19" s="17">
        <v>87.773570000000007</v>
      </c>
      <c r="FZ19" s="17">
        <v>87.773570000000007</v>
      </c>
      <c r="GA19" s="17">
        <v>2.3264300000000002</v>
      </c>
      <c r="GB19" s="17">
        <v>145.19999999999999</v>
      </c>
      <c r="GC19" s="17">
        <v>159.21866</v>
      </c>
      <c r="GD19" s="17">
        <v>165.84565000000001</v>
      </c>
      <c r="GE19" s="17">
        <v>-20.64565</v>
      </c>
      <c r="GF19" s="17">
        <v>146.80000000000001</v>
      </c>
      <c r="GG19" s="17">
        <v>159.21866</v>
      </c>
      <c r="GH19" s="17">
        <v>165.84565000000001</v>
      </c>
      <c r="GI19" s="17">
        <v>-19.045649999999998</v>
      </c>
      <c r="GJ19" s="17">
        <v>168.5</v>
      </c>
      <c r="GK19" s="17">
        <v>159.69678999999999</v>
      </c>
      <c r="GL19" s="17">
        <v>166.34369000000001</v>
      </c>
      <c r="GM19" s="17">
        <v>2.1563099999999999</v>
      </c>
      <c r="GN19" s="17">
        <v>106</v>
      </c>
      <c r="GO19" s="17">
        <v>110.48202000000001</v>
      </c>
      <c r="GP19" s="17">
        <v>110.48202000000001</v>
      </c>
      <c r="GQ19" s="17">
        <v>-4.4820200000000003</v>
      </c>
      <c r="GR19" s="17">
        <v>29</v>
      </c>
      <c r="GS19" s="17">
        <v>47.082599999999999</v>
      </c>
      <c r="GT19" s="17">
        <v>18</v>
      </c>
      <c r="GU19" s="17">
        <v>11</v>
      </c>
      <c r="GV19" s="17">
        <v>44</v>
      </c>
      <c r="GW19" s="17">
        <v>44.103009999999998</v>
      </c>
      <c r="GX19" s="17">
        <v>44.103009999999998</v>
      </c>
      <c r="GY19" s="17">
        <v>-0.10301</v>
      </c>
      <c r="GZ19" s="17">
        <v>4</v>
      </c>
      <c r="HA19" s="17">
        <v>4.2062099999999996</v>
      </c>
      <c r="HB19" s="17">
        <v>4.2062099999999996</v>
      </c>
      <c r="HC19" s="17">
        <v>-0.20621</v>
      </c>
      <c r="HD19" s="17">
        <v>17.2</v>
      </c>
      <c r="HE19" s="17">
        <v>17.28</v>
      </c>
      <c r="HF19" s="17">
        <v>17.28</v>
      </c>
      <c r="HG19" s="17">
        <v>-0.08</v>
      </c>
      <c r="HH19" s="17">
        <v>92.8</v>
      </c>
      <c r="HI19" s="17">
        <v>164.13149000000001</v>
      </c>
      <c r="HJ19" s="17">
        <v>174.55948000000001</v>
      </c>
      <c r="HK19" s="17">
        <v>-81.759479999999996</v>
      </c>
      <c r="HL19" s="17"/>
      <c r="HM19" s="17"/>
      <c r="HN19" s="17"/>
      <c r="HO19" s="17">
        <v>0</v>
      </c>
      <c r="HP19" s="17"/>
      <c r="HQ19" s="17"/>
      <c r="HR19" s="17"/>
      <c r="HS19" s="17">
        <v>0</v>
      </c>
      <c r="HT19" s="17">
        <v>10.4</v>
      </c>
      <c r="HU19" s="17">
        <v>48.059229999999999</v>
      </c>
      <c r="HV19" s="17">
        <v>14.405799999999999</v>
      </c>
      <c r="HW19" s="17">
        <v>-4.0057999999999998</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127.3</v>
      </c>
      <c r="IW19" s="17">
        <v>126.84735999999999</v>
      </c>
      <c r="IX19" s="17">
        <v>132.83837</v>
      </c>
      <c r="IY19" s="17">
        <v>-5.5383699999999996</v>
      </c>
      <c r="IZ19" s="17"/>
      <c r="JA19" s="17"/>
      <c r="JB19" s="17"/>
      <c r="JC19" s="17">
        <v>0</v>
      </c>
      <c r="JD19" s="17">
        <v>0</v>
      </c>
      <c r="JE19" s="17"/>
      <c r="JF19" s="17"/>
      <c r="JG19" s="17">
        <v>0</v>
      </c>
      <c r="JH19" s="17">
        <v>67.400000000000006</v>
      </c>
      <c r="JI19" s="17"/>
      <c r="JJ19" s="17"/>
      <c r="JK19" s="17">
        <v>67.400000000000006</v>
      </c>
      <c r="JL19" s="17"/>
      <c r="JM19" s="17"/>
      <c r="JN19" s="17"/>
      <c r="JO19" s="17">
        <v>0</v>
      </c>
      <c r="JP19" s="17">
        <v>39.5</v>
      </c>
      <c r="JQ19" s="17">
        <v>73.590999999999994</v>
      </c>
      <c r="JR19" s="17">
        <v>73.590999999999994</v>
      </c>
      <c r="JS19" s="17">
        <v>-34.091000000000001</v>
      </c>
      <c r="JT19" s="17">
        <v>27.2</v>
      </c>
      <c r="JU19" s="17">
        <v>36.905999999999999</v>
      </c>
      <c r="JV19" s="17">
        <v>36.905999999999999</v>
      </c>
      <c r="JW19" s="17">
        <v>-9.7059999999999995</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2.2999999999999998</v>
      </c>
      <c r="KW19" s="17">
        <v>2.0425800000000001</v>
      </c>
      <c r="KX19" s="17">
        <v>2.0425800000000001</v>
      </c>
      <c r="KY19" s="17">
        <v>0.25741999999999998</v>
      </c>
      <c r="KZ19" s="17">
        <v>41</v>
      </c>
      <c r="LA19" s="17">
        <v>81.235619999999997</v>
      </c>
      <c r="LB19" s="17">
        <v>41.19464</v>
      </c>
      <c r="LC19" s="17">
        <v>-0.19464000000000001</v>
      </c>
      <c r="LD19" s="17">
        <v>93.3</v>
      </c>
      <c r="LE19" s="17">
        <v>117.07134000000001</v>
      </c>
      <c r="LF19" s="17">
        <v>117.07134000000001</v>
      </c>
      <c r="LG19" s="17">
        <v>-23.771339999999999</v>
      </c>
      <c r="LH19" s="17">
        <v>62.4</v>
      </c>
      <c r="LI19" s="17">
        <v>67.199219999999997</v>
      </c>
      <c r="LJ19" s="17">
        <v>67.199219999999997</v>
      </c>
      <c r="LK19" s="17">
        <v>-4.79922</v>
      </c>
      <c r="LL19" s="17">
        <v>62</v>
      </c>
      <c r="LM19" s="17">
        <v>65.84366</v>
      </c>
      <c r="LN19" s="17">
        <v>65.84366</v>
      </c>
      <c r="LO19" s="17">
        <v>-3.8436599999999999</v>
      </c>
      <c r="LP19" s="17">
        <v>29.8</v>
      </c>
      <c r="LQ19" s="17">
        <v>29.980560000000001</v>
      </c>
      <c r="LR19" s="17">
        <v>29.980560000000001</v>
      </c>
      <c r="LS19" s="17">
        <v>-0.18056</v>
      </c>
      <c r="LT19" s="17"/>
      <c r="LU19" s="17"/>
      <c r="LV19" s="17"/>
      <c r="LW19" s="17">
        <v>0</v>
      </c>
      <c r="LX19" s="17">
        <v>0</v>
      </c>
      <c r="LY19" s="17"/>
      <c r="LZ19" s="17"/>
      <c r="MA19" s="17">
        <v>0</v>
      </c>
      <c r="MB19" s="17">
        <v>0</v>
      </c>
      <c r="MC19" s="17"/>
      <c r="MD19" s="17"/>
      <c r="ME19" s="17">
        <v>0</v>
      </c>
      <c r="MF19" s="17">
        <v>142.4</v>
      </c>
      <c r="MG19" s="17">
        <v>153.12568999999999</v>
      </c>
      <c r="MH19" s="17">
        <v>153.06012000000001</v>
      </c>
      <c r="MI19" s="17">
        <v>-10.660119999999999</v>
      </c>
      <c r="MJ19" s="17">
        <v>143.69999999999999</v>
      </c>
      <c r="MK19" s="17">
        <v>153.12568999999999</v>
      </c>
      <c r="ML19" s="17">
        <v>153.06012000000001</v>
      </c>
      <c r="MM19" s="17">
        <v>-9.3601200000000002</v>
      </c>
      <c r="MN19" s="17">
        <v>147.4</v>
      </c>
      <c r="MO19" s="17">
        <v>153.58553000000001</v>
      </c>
      <c r="MP19" s="17">
        <v>153.51975999999999</v>
      </c>
      <c r="MQ19" s="17">
        <v>-6.1197600000000003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6.9</v>
      </c>
      <c r="NU19" s="17">
        <v>7.2302200000000001</v>
      </c>
      <c r="NV19" s="17">
        <v>5.5404</v>
      </c>
      <c r="NW19" s="17">
        <v>1.3595999999999999</v>
      </c>
      <c r="NX19" s="17">
        <v>4.0999999999999996</v>
      </c>
      <c r="NY19" s="17">
        <v>4.0832100000000002</v>
      </c>
      <c r="NZ19" s="17">
        <v>5.8124000000000002</v>
      </c>
      <c r="OA19" s="17">
        <v>-1.7123999999999999</v>
      </c>
      <c r="OB19" s="17">
        <v>20</v>
      </c>
      <c r="OC19" s="17">
        <v>20</v>
      </c>
      <c r="OD19" s="17">
        <v>17.492709999999999</v>
      </c>
      <c r="OE19" s="17">
        <v>2.5072899999999998</v>
      </c>
      <c r="OF19" s="17"/>
      <c r="OG19" s="17"/>
      <c r="OH19" s="17"/>
      <c r="OI19" s="17">
        <v>0</v>
      </c>
      <c r="OJ19" s="17">
        <v>68</v>
      </c>
      <c r="OK19" s="17">
        <v>67.900000000000006</v>
      </c>
      <c r="OL19" s="17">
        <v>77.36</v>
      </c>
      <c r="OM19" s="17">
        <v>-9.36</v>
      </c>
      <c r="ON19" s="17">
        <v>0</v>
      </c>
      <c r="OO19" s="17"/>
      <c r="OP19" s="17"/>
      <c r="OQ19" s="17">
        <v>0</v>
      </c>
      <c r="OR19" s="17">
        <v>0</v>
      </c>
      <c r="OS19" s="17">
        <v>2.4340000000000002</v>
      </c>
      <c r="OT19" s="17">
        <v>2.4340000000000002</v>
      </c>
      <c r="OU19" s="17">
        <v>-2.4340000000000002</v>
      </c>
      <c r="OV19" s="17">
        <v>0</v>
      </c>
      <c r="OW19" s="17"/>
      <c r="OX19" s="17"/>
      <c r="OY19" s="17">
        <v>0</v>
      </c>
      <c r="OZ19" s="17">
        <v>20.2</v>
      </c>
      <c r="PA19" s="17">
        <v>19.436350000000001</v>
      </c>
      <c r="PB19" s="17">
        <v>19.436350000000001</v>
      </c>
      <c r="PC19" s="17">
        <v>0.76365000000000005</v>
      </c>
      <c r="PD19" s="17">
        <v>10.1</v>
      </c>
      <c r="PE19" s="17">
        <v>9.9830000000000005</v>
      </c>
      <c r="PF19" s="17">
        <v>9.9830000000000005</v>
      </c>
      <c r="PG19" s="17">
        <v>0.11700000000000001</v>
      </c>
      <c r="PH19" s="17">
        <v>5.6</v>
      </c>
      <c r="PI19" s="17">
        <v>5.67</v>
      </c>
      <c r="PJ19" s="17">
        <v>5.67</v>
      </c>
      <c r="PK19" s="17">
        <v>-7.0000000000000007E-2</v>
      </c>
      <c r="PL19" s="17">
        <v>0</v>
      </c>
      <c r="PM19" s="17"/>
      <c r="PN19" s="17">
        <v>0.20200000000000001</v>
      </c>
      <c r="PO19" s="17">
        <v>-0.20200000000000001</v>
      </c>
      <c r="PP19" s="17">
        <v>0.3</v>
      </c>
      <c r="PQ19" s="17">
        <v>1</v>
      </c>
      <c r="PR19" s="17">
        <v>1</v>
      </c>
      <c r="PS19" s="17">
        <v>-0.7</v>
      </c>
      <c r="PT19" s="17">
        <v>3.6</v>
      </c>
      <c r="PU19" s="17">
        <v>3.2</v>
      </c>
      <c r="PV19" s="17">
        <v>3.2</v>
      </c>
      <c r="PW19" s="17">
        <v>0.4</v>
      </c>
      <c r="PX19" s="17">
        <v>5.0999999999999996</v>
      </c>
      <c r="PY19" s="17">
        <v>4.7</v>
      </c>
      <c r="PZ19" s="17">
        <v>4.7</v>
      </c>
      <c r="QA19" s="17">
        <v>0.4</v>
      </c>
      <c r="QB19" s="17">
        <v>20.100000000000001</v>
      </c>
      <c r="QC19" s="17">
        <v>20.274049999999999</v>
      </c>
      <c r="QD19" s="17">
        <v>20.274049999999999</v>
      </c>
      <c r="QE19" s="17">
        <v>-0.17405000000000001</v>
      </c>
      <c r="QF19" s="17">
        <v>20</v>
      </c>
      <c r="QG19" s="17">
        <v>19.436350000000001</v>
      </c>
      <c r="QH19" s="17">
        <v>19.436350000000001</v>
      </c>
      <c r="QI19" s="17">
        <v>0.56364999999999998</v>
      </c>
      <c r="QJ19" s="17">
        <v>18.899999999999999</v>
      </c>
      <c r="QK19" s="17">
        <v>17.492709999999999</v>
      </c>
      <c r="QL19" s="17">
        <v>17.492709999999999</v>
      </c>
      <c r="QM19" s="17">
        <v>1.4072899999999999</v>
      </c>
      <c r="QN19" s="17">
        <v>3.4</v>
      </c>
      <c r="QO19" s="17">
        <v>3.4</v>
      </c>
      <c r="QP19" s="17">
        <v>3.4</v>
      </c>
      <c r="QQ19" s="17">
        <v>0</v>
      </c>
      <c r="QR19" s="17"/>
      <c r="QS19" s="17"/>
      <c r="QT19" s="17"/>
      <c r="QU19" s="17">
        <v>0</v>
      </c>
      <c r="QV19" s="17">
        <v>0.3</v>
      </c>
      <c r="QW19" s="17"/>
      <c r="QX19" s="17"/>
      <c r="QY19" s="17">
        <v>0.3</v>
      </c>
      <c r="QZ19" s="17">
        <v>0.1</v>
      </c>
      <c r="RA19" s="17"/>
      <c r="RB19" s="17"/>
      <c r="RC19" s="17">
        <v>0.1</v>
      </c>
      <c r="RD19" s="17">
        <v>20.7</v>
      </c>
      <c r="RE19" s="17">
        <v>17.8</v>
      </c>
      <c r="RF19" s="17">
        <v>22.451000000000001</v>
      </c>
      <c r="RG19" s="17">
        <v>-1.7509999999999999</v>
      </c>
      <c r="RH19" s="17">
        <v>50.3</v>
      </c>
      <c r="RI19" s="17">
        <v>46.6</v>
      </c>
      <c r="RJ19" s="17">
        <v>62.832999999999998</v>
      </c>
      <c r="RK19" s="17">
        <v>-12.532999999999999</v>
      </c>
      <c r="RL19" s="17">
        <v>0.1</v>
      </c>
      <c r="RM19" s="17"/>
      <c r="RN19" s="17">
        <v>0.15</v>
      </c>
      <c r="RO19" s="17">
        <v>-0.05</v>
      </c>
      <c r="RP19" s="17">
        <v>3.5</v>
      </c>
      <c r="RQ19" s="17">
        <v>3.5009999999999999</v>
      </c>
      <c r="RR19" s="17">
        <v>3.5009999999999999</v>
      </c>
      <c r="RS19" s="17">
        <v>-1E-3</v>
      </c>
      <c r="RT19" s="17">
        <v>5.3</v>
      </c>
      <c r="RU19" s="17">
        <v>11.127280000000001</v>
      </c>
      <c r="RV19" s="17">
        <v>8.6354699999999998</v>
      </c>
      <c r="RW19" s="17">
        <v>-3.3354699999999999</v>
      </c>
      <c r="RX19" s="17">
        <v>3</v>
      </c>
      <c r="RY19" s="17">
        <v>2</v>
      </c>
      <c r="RZ19" s="17">
        <v>2</v>
      </c>
      <c r="SA19" s="17">
        <v>1</v>
      </c>
      <c r="SB19" s="17">
        <v>0</v>
      </c>
      <c r="SC19" s="17"/>
      <c r="SD19" s="17">
        <v>0.4</v>
      </c>
      <c r="SE19" s="17">
        <v>-0.4</v>
      </c>
      <c r="SF19" s="17">
        <v>0</v>
      </c>
      <c r="SG19" s="17"/>
      <c r="SH19" s="17"/>
      <c r="SI19" s="17">
        <v>0</v>
      </c>
      <c r="SJ19" s="17">
        <v>19.8</v>
      </c>
      <c r="SK19" s="17">
        <v>20</v>
      </c>
      <c r="SL19" s="17">
        <v>19.1448</v>
      </c>
      <c r="SM19" s="17">
        <v>0.6552</v>
      </c>
      <c r="SN19" s="17">
        <v>10.5</v>
      </c>
      <c r="SO19" s="17">
        <v>9</v>
      </c>
      <c r="SP19" s="17">
        <v>9</v>
      </c>
      <c r="SQ19" s="17">
        <v>1.5</v>
      </c>
      <c r="SR19" s="17">
        <v>20</v>
      </c>
      <c r="SS19" s="17">
        <v>20</v>
      </c>
      <c r="ST19" s="17">
        <v>19.436350000000001</v>
      </c>
      <c r="SU19" s="17">
        <v>0.56364999999999998</v>
      </c>
      <c r="SV19" s="17">
        <v>20.2</v>
      </c>
      <c r="SW19" s="17">
        <v>20</v>
      </c>
      <c r="SX19" s="17">
        <v>19.436350000000001</v>
      </c>
      <c r="SY19" s="17">
        <v>0.76365000000000005</v>
      </c>
      <c r="SZ19" s="17">
        <v>20</v>
      </c>
      <c r="TA19" s="17">
        <v>20</v>
      </c>
      <c r="TB19" s="17">
        <v>19.241980000000002</v>
      </c>
      <c r="TC19" s="17">
        <v>0.75802000000000003</v>
      </c>
      <c r="TD19" s="17">
        <v>15</v>
      </c>
      <c r="TE19" s="17">
        <v>9.4700000000000006</v>
      </c>
      <c r="TF19" s="17">
        <v>9.4700000000000006</v>
      </c>
      <c r="TG19" s="17">
        <v>5.53</v>
      </c>
      <c r="TH19" s="17">
        <v>48.3</v>
      </c>
      <c r="TI19" s="17">
        <v>18.678999999999998</v>
      </c>
      <c r="TJ19" s="17">
        <v>18.678999999999998</v>
      </c>
      <c r="TK19" s="17">
        <v>29.620999999999999</v>
      </c>
      <c r="TL19" s="17">
        <v>0</v>
      </c>
      <c r="TM19" s="17">
        <v>1.2</v>
      </c>
      <c r="TN19" s="17"/>
      <c r="TO19" s="17">
        <v>0</v>
      </c>
      <c r="TP19" s="17">
        <v>67.5</v>
      </c>
      <c r="TQ19" s="17">
        <v>48</v>
      </c>
      <c r="TR19" s="17">
        <v>54.137</v>
      </c>
      <c r="TS19" s="17">
        <v>13.363</v>
      </c>
      <c r="TT19" s="17">
        <v>80.599999999999994</v>
      </c>
      <c r="TU19" s="17">
        <v>73</v>
      </c>
      <c r="TV19" s="17">
        <v>69.977000000000004</v>
      </c>
      <c r="TW19" s="17">
        <v>10.622999999999999</v>
      </c>
      <c r="TX19" s="17">
        <v>5.4</v>
      </c>
      <c r="TY19" s="17">
        <v>1.8</v>
      </c>
      <c r="TZ19" s="17">
        <v>1.143</v>
      </c>
      <c r="UA19" s="17">
        <v>4.2569999999999997</v>
      </c>
      <c r="UB19" s="17">
        <v>4.5</v>
      </c>
      <c r="UC19" s="17">
        <v>1.5740000000000001</v>
      </c>
      <c r="UD19" s="17">
        <v>1.5740000000000001</v>
      </c>
      <c r="UE19" s="17">
        <v>2.9260000000000002</v>
      </c>
      <c r="UF19" s="17">
        <v>0</v>
      </c>
      <c r="UG19" s="17">
        <v>0.28000000000000003</v>
      </c>
      <c r="UH19" s="17">
        <v>0.28000000000000003</v>
      </c>
      <c r="UI19" s="17">
        <v>-0.28000000000000003</v>
      </c>
      <c r="UJ19" s="17">
        <v>20.9</v>
      </c>
      <c r="UK19" s="17">
        <v>21</v>
      </c>
      <c r="UL19" s="17">
        <v>19.436350000000001</v>
      </c>
      <c r="UM19" s="17">
        <v>1.4636499999999999</v>
      </c>
      <c r="UN19" s="17">
        <v>8.1</v>
      </c>
      <c r="UO19" s="17">
        <v>8.1999999999999993</v>
      </c>
      <c r="UP19" s="17">
        <v>8.1999999999999993</v>
      </c>
      <c r="UQ19" s="17">
        <v>-0.1</v>
      </c>
      <c r="UR19" s="17">
        <v>3.5</v>
      </c>
      <c r="US19" s="17">
        <v>6.7</v>
      </c>
      <c r="UT19" s="17">
        <v>6.7</v>
      </c>
      <c r="UU19" s="17">
        <v>-3.2</v>
      </c>
      <c r="UV19" s="17">
        <v>0</v>
      </c>
      <c r="UW19" s="17">
        <v>5</v>
      </c>
      <c r="UX19" s="17">
        <v>19.436350000000001</v>
      </c>
      <c r="UY19" s="17">
        <v>-19.436350000000001</v>
      </c>
      <c r="UZ19" s="17">
        <v>1</v>
      </c>
      <c r="VA19" s="17">
        <v>5</v>
      </c>
      <c r="VB19" s="17">
        <v>19.436350000000001</v>
      </c>
      <c r="VC19" s="17">
        <v>-18.436350000000001</v>
      </c>
      <c r="VD19" s="17">
        <v>2.5</v>
      </c>
      <c r="VE19" s="17">
        <v>5</v>
      </c>
      <c r="VF19" s="17">
        <v>19.436350000000001</v>
      </c>
      <c r="VG19" s="17">
        <v>-16.936350000000001</v>
      </c>
      <c r="VH19" s="17">
        <v>0</v>
      </c>
      <c r="VI19" s="17">
        <v>0.3</v>
      </c>
      <c r="VJ19" s="17">
        <v>1.171</v>
      </c>
      <c r="VK19" s="17">
        <v>-1.171</v>
      </c>
      <c r="VL19" s="17">
        <v>0</v>
      </c>
      <c r="VM19" s="17"/>
      <c r="VN19" s="17"/>
      <c r="VO19" s="17">
        <v>0</v>
      </c>
      <c r="VP19" s="17">
        <v>0</v>
      </c>
      <c r="VQ19" s="17"/>
      <c r="VR19" s="17"/>
      <c r="VS19" s="17">
        <v>0</v>
      </c>
      <c r="VT19" s="17">
        <v>0</v>
      </c>
      <c r="VU19" s="17"/>
      <c r="VV19" s="17"/>
      <c r="VW19" s="17">
        <v>0</v>
      </c>
      <c r="VX19" s="17">
        <v>0.3</v>
      </c>
      <c r="VY19" s="17">
        <v>0.6</v>
      </c>
      <c r="VZ19" s="17">
        <v>0.6</v>
      </c>
      <c r="WA19" s="17">
        <v>-0.3</v>
      </c>
      <c r="WB19" s="17">
        <v>68</v>
      </c>
      <c r="WC19" s="17">
        <v>41</v>
      </c>
      <c r="WD19" s="17">
        <v>60.396000000000001</v>
      </c>
      <c r="WE19" s="17">
        <v>7.6040000000000001</v>
      </c>
      <c r="WF19" s="17">
        <v>65.599999999999994</v>
      </c>
      <c r="WG19" s="17">
        <v>42.5</v>
      </c>
      <c r="WH19" s="17">
        <v>52.353999999999999</v>
      </c>
      <c r="WI19" s="17">
        <v>13.246</v>
      </c>
      <c r="WJ19" s="17">
        <v>0</v>
      </c>
      <c r="WK19" s="17"/>
      <c r="WL19" s="17"/>
      <c r="WM19" s="17">
        <v>0</v>
      </c>
      <c r="WN19" s="17">
        <v>4.4000000000000004</v>
      </c>
      <c r="WO19" s="17">
        <v>4.2</v>
      </c>
      <c r="WP19" s="17">
        <v>4.2</v>
      </c>
      <c r="WQ19" s="17">
        <v>0.2</v>
      </c>
      <c r="WR19" s="17">
        <v>1.2</v>
      </c>
      <c r="WS19" s="17">
        <v>1.2</v>
      </c>
      <c r="WT19" s="17">
        <v>1.2</v>
      </c>
      <c r="WU19" s="17">
        <v>0</v>
      </c>
      <c r="WV19" s="17">
        <v>1.2</v>
      </c>
      <c r="WW19" s="17"/>
      <c r="WX19" s="17">
        <v>1.2</v>
      </c>
      <c r="WY19" s="17">
        <v>0</v>
      </c>
      <c r="WZ19" s="17">
        <v>1.2</v>
      </c>
      <c r="XA19" s="17">
        <v>1.4</v>
      </c>
      <c r="XB19" s="17">
        <v>1.4</v>
      </c>
      <c r="XC19" s="17">
        <v>-0.2</v>
      </c>
      <c r="XD19" s="17">
        <v>0</v>
      </c>
      <c r="XE19" s="17"/>
      <c r="XF19" s="17"/>
      <c r="XG19" s="17">
        <v>0</v>
      </c>
      <c r="XH19" s="17">
        <v>9.1</v>
      </c>
      <c r="XI19" s="17">
        <v>9</v>
      </c>
      <c r="XJ19" s="17">
        <v>9</v>
      </c>
      <c r="XK19" s="17">
        <v>0.1</v>
      </c>
      <c r="XL19" s="17">
        <v>20</v>
      </c>
      <c r="XM19" s="17">
        <v>20</v>
      </c>
      <c r="XN19" s="17">
        <v>19.241980000000002</v>
      </c>
      <c r="XO19" s="17">
        <v>0.75802000000000003</v>
      </c>
      <c r="XP19" s="17">
        <v>7.2</v>
      </c>
      <c r="XQ19" s="17">
        <v>10.7</v>
      </c>
      <c r="XR19" s="17">
        <v>10.7</v>
      </c>
      <c r="XS19" s="17">
        <v>-3.5</v>
      </c>
      <c r="XT19" s="17">
        <v>27.1</v>
      </c>
      <c r="XU19" s="17">
        <v>30.5</v>
      </c>
      <c r="XV19" s="17">
        <v>29</v>
      </c>
      <c r="XW19" s="17">
        <v>-1.9</v>
      </c>
      <c r="XX19" s="17">
        <v>34.1</v>
      </c>
      <c r="XY19" s="17">
        <v>30.5</v>
      </c>
      <c r="XZ19" s="17">
        <v>29</v>
      </c>
      <c r="YA19" s="17">
        <v>5.0999999999999996</v>
      </c>
      <c r="YB19" s="17">
        <v>13.6</v>
      </c>
      <c r="YC19" s="17">
        <v>14</v>
      </c>
      <c r="YD19" s="17">
        <v>14</v>
      </c>
      <c r="YE19" s="17">
        <v>-0.4</v>
      </c>
      <c r="YF19" s="17">
        <v>5.0999999999999996</v>
      </c>
      <c r="YG19" s="17"/>
      <c r="YH19" s="17">
        <v>18</v>
      </c>
      <c r="YI19" s="17">
        <v>-12.9</v>
      </c>
      <c r="YJ19" s="17">
        <v>8.9</v>
      </c>
      <c r="YK19" s="17">
        <v>8.3000000000000007</v>
      </c>
      <c r="YL19" s="17">
        <v>8.3000000000000007</v>
      </c>
      <c r="YM19" s="17">
        <v>0.6</v>
      </c>
      <c r="YN19" s="17">
        <v>11</v>
      </c>
      <c r="YO19" s="17">
        <v>11</v>
      </c>
      <c r="YP19" s="17">
        <v>11</v>
      </c>
      <c r="YQ19" s="17">
        <v>0</v>
      </c>
      <c r="YR19" s="17">
        <v>22.2</v>
      </c>
      <c r="YS19" s="17">
        <v>22</v>
      </c>
      <c r="YT19" s="17">
        <v>22</v>
      </c>
      <c r="YU19" s="17">
        <v>0.2</v>
      </c>
    </row>
    <row r="20" spans="1:671" ht="24" customHeight="1" x14ac:dyDescent="0.3">
      <c r="A20" s="1"/>
      <c r="B20" s="16" t="s">
        <v>54</v>
      </c>
      <c r="C20" s="16" t="s">
        <v>859</v>
      </c>
      <c r="D20" s="17">
        <v>202.3</v>
      </c>
      <c r="E20" s="17">
        <v>203.40136000000001</v>
      </c>
      <c r="F20" s="17">
        <v>203.40136000000001</v>
      </c>
      <c r="G20" s="17">
        <v>-1.1013599999999999</v>
      </c>
      <c r="H20" s="17">
        <v>629.20000000000005</v>
      </c>
      <c r="I20" s="17">
        <v>631.22380999999996</v>
      </c>
      <c r="J20" s="17">
        <v>631.22380999999996</v>
      </c>
      <c r="K20" s="17">
        <v>-2.0238100000000001</v>
      </c>
      <c r="L20" s="17">
        <v>212</v>
      </c>
      <c r="M20" s="17">
        <v>205.54789</v>
      </c>
      <c r="N20" s="17">
        <v>205.54789</v>
      </c>
      <c r="O20" s="17">
        <v>6.4521100000000002</v>
      </c>
      <c r="P20" s="17"/>
      <c r="Q20" s="17"/>
      <c r="R20" s="17"/>
      <c r="S20" s="17">
        <v>0</v>
      </c>
      <c r="T20" s="17"/>
      <c r="U20" s="17"/>
      <c r="V20" s="17"/>
      <c r="W20" s="17">
        <v>0</v>
      </c>
      <c r="X20" s="17">
        <v>90.2</v>
      </c>
      <c r="Y20" s="17">
        <v>91.867829999999998</v>
      </c>
      <c r="Z20" s="17">
        <v>91.867829999999998</v>
      </c>
      <c r="AA20" s="17">
        <v>-1.6678299999999999</v>
      </c>
      <c r="AB20" s="17">
        <v>240.4</v>
      </c>
      <c r="AC20" s="17">
        <v>242</v>
      </c>
      <c r="AD20" s="17">
        <v>242</v>
      </c>
      <c r="AE20" s="17">
        <v>-1.6</v>
      </c>
      <c r="AF20" s="17">
        <v>0</v>
      </c>
      <c r="AG20" s="17"/>
      <c r="AH20" s="17"/>
      <c r="AI20" s="17">
        <v>0</v>
      </c>
      <c r="AJ20" s="17"/>
      <c r="AK20" s="17"/>
      <c r="AL20" s="17"/>
      <c r="AM20" s="17">
        <v>0</v>
      </c>
      <c r="AN20" s="17">
        <v>0</v>
      </c>
      <c r="AO20" s="17"/>
      <c r="AP20" s="17"/>
      <c r="AQ20" s="17">
        <v>0</v>
      </c>
      <c r="AR20" s="17">
        <v>29.8</v>
      </c>
      <c r="AS20" s="17"/>
      <c r="AT20" s="17"/>
      <c r="AU20" s="17">
        <v>29.8</v>
      </c>
      <c r="AV20" s="17">
        <v>0</v>
      </c>
      <c r="AW20" s="17"/>
      <c r="AX20" s="17">
        <v>100</v>
      </c>
      <c r="AY20" s="17">
        <v>-100</v>
      </c>
      <c r="AZ20" s="17"/>
      <c r="BA20" s="17"/>
      <c r="BB20" s="17"/>
      <c r="BC20" s="17">
        <v>0</v>
      </c>
      <c r="BD20" s="17">
        <v>207.3</v>
      </c>
      <c r="BE20" s="17">
        <v>207.24285</v>
      </c>
      <c r="BF20" s="17">
        <v>207.24285</v>
      </c>
      <c r="BG20" s="17">
        <v>5.7149999999999999E-2</v>
      </c>
      <c r="BH20" s="17">
        <v>109.3</v>
      </c>
      <c r="BI20" s="17">
        <v>103.93259999999999</v>
      </c>
      <c r="BJ20" s="17">
        <v>103.93259999999999</v>
      </c>
      <c r="BK20" s="17">
        <v>5.3673999999999999</v>
      </c>
      <c r="BL20" s="17">
        <v>559.1</v>
      </c>
      <c r="BM20" s="17">
        <v>566.08941000000004</v>
      </c>
      <c r="BN20" s="17">
        <v>566.08941000000004</v>
      </c>
      <c r="BO20" s="17">
        <v>-6.9894100000000003</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166.1</v>
      </c>
      <c r="CK20" s="17">
        <v>164.06706</v>
      </c>
      <c r="CL20" s="17">
        <v>164.06706</v>
      </c>
      <c r="CM20" s="17">
        <v>2.03294</v>
      </c>
      <c r="CN20" s="17">
        <v>7.5</v>
      </c>
      <c r="CO20" s="17">
        <v>5.1383299999999998</v>
      </c>
      <c r="CP20" s="17">
        <v>5.1383299999999998</v>
      </c>
      <c r="CQ20" s="17">
        <v>2.3616700000000002</v>
      </c>
      <c r="CR20" s="17">
        <v>5.5</v>
      </c>
      <c r="CS20" s="17">
        <v>2.8205</v>
      </c>
      <c r="CT20" s="17">
        <v>2.8205</v>
      </c>
      <c r="CU20" s="17">
        <v>2.6795</v>
      </c>
      <c r="CV20" s="17"/>
      <c r="CW20" s="17"/>
      <c r="CX20" s="17"/>
      <c r="CY20" s="17">
        <v>0</v>
      </c>
      <c r="CZ20" s="17">
        <v>6.1</v>
      </c>
      <c r="DA20" s="17">
        <v>6.8787000000000003</v>
      </c>
      <c r="DB20" s="17">
        <v>6.8787000000000003</v>
      </c>
      <c r="DC20" s="17">
        <v>-0.77869999999999995</v>
      </c>
      <c r="DD20" s="17">
        <v>12.6</v>
      </c>
      <c r="DE20" s="17">
        <v>12</v>
      </c>
      <c r="DF20" s="17">
        <v>12</v>
      </c>
      <c r="DG20" s="17">
        <v>0.6</v>
      </c>
      <c r="DH20" s="17">
        <v>141.80000000000001</v>
      </c>
      <c r="DI20" s="17">
        <v>142.44410999999999</v>
      </c>
      <c r="DJ20" s="17">
        <v>142.44412</v>
      </c>
      <c r="DK20" s="17">
        <v>-0.64412000000000003</v>
      </c>
      <c r="DL20" s="17"/>
      <c r="DM20" s="17"/>
      <c r="DN20" s="17"/>
      <c r="DO20" s="17">
        <v>0</v>
      </c>
      <c r="DP20" s="17"/>
      <c r="DQ20" s="17"/>
      <c r="DR20" s="17"/>
      <c r="DS20" s="17">
        <v>0</v>
      </c>
      <c r="DT20" s="17">
        <v>0</v>
      </c>
      <c r="DU20" s="17"/>
      <c r="DV20" s="17"/>
      <c r="DW20" s="17">
        <v>0</v>
      </c>
      <c r="DX20" s="17"/>
      <c r="DY20" s="17"/>
      <c r="DZ20" s="17"/>
      <c r="EA20" s="17">
        <v>0</v>
      </c>
      <c r="EB20" s="17">
        <v>110.3</v>
      </c>
      <c r="EC20" s="17">
        <v>112.46647</v>
      </c>
      <c r="ED20" s="17">
        <v>112.46647</v>
      </c>
      <c r="EE20" s="17">
        <v>-2.1664699999999999</v>
      </c>
      <c r="EF20" s="17">
        <v>221.5</v>
      </c>
      <c r="EG20" s="17">
        <v>220.69499999999999</v>
      </c>
      <c r="EH20" s="17">
        <v>220.69499999999999</v>
      </c>
      <c r="EI20" s="17">
        <v>0.80500000000000005</v>
      </c>
      <c r="EJ20" s="17"/>
      <c r="EK20" s="17"/>
      <c r="EL20" s="17"/>
      <c r="EM20" s="17">
        <v>0</v>
      </c>
      <c r="EN20" s="17"/>
      <c r="EO20" s="17"/>
      <c r="EP20" s="17"/>
      <c r="EQ20" s="17">
        <v>0</v>
      </c>
      <c r="ER20" s="17"/>
      <c r="ES20" s="17"/>
      <c r="ET20" s="17"/>
      <c r="EU20" s="17">
        <v>0</v>
      </c>
      <c r="EV20" s="17">
        <v>6.5</v>
      </c>
      <c r="EW20" s="17">
        <v>6.39</v>
      </c>
      <c r="EX20" s="17">
        <v>6.39</v>
      </c>
      <c r="EY20" s="17">
        <v>0.11</v>
      </c>
      <c r="EZ20" s="17">
        <v>463.7</v>
      </c>
      <c r="FA20" s="17">
        <v>457.09426999999999</v>
      </c>
      <c r="FB20" s="17">
        <v>457.09426999999999</v>
      </c>
      <c r="FC20" s="17">
        <v>6.6057300000000003</v>
      </c>
      <c r="FD20" s="17">
        <v>80.599999999999994</v>
      </c>
      <c r="FE20" s="17">
        <v>81.635570000000001</v>
      </c>
      <c r="FF20" s="17">
        <v>81.635570000000001</v>
      </c>
      <c r="FG20" s="17">
        <v>-1.0355700000000001</v>
      </c>
      <c r="FH20" s="17">
        <v>151.5</v>
      </c>
      <c r="FI20" s="17">
        <v>151.36251999999999</v>
      </c>
      <c r="FJ20" s="17">
        <v>149.98721</v>
      </c>
      <c r="FK20" s="17">
        <v>1.5127900000000001</v>
      </c>
      <c r="FL20" s="17">
        <v>41.8</v>
      </c>
      <c r="FM20" s="17">
        <v>41.89893</v>
      </c>
      <c r="FN20" s="17">
        <v>41.89893</v>
      </c>
      <c r="FO20" s="17">
        <v>-9.8930000000000004E-2</v>
      </c>
      <c r="FP20" s="17">
        <v>18.399999999999999</v>
      </c>
      <c r="FQ20" s="17">
        <v>19.21088</v>
      </c>
      <c r="FR20" s="17">
        <v>19.21088</v>
      </c>
      <c r="FS20" s="17">
        <v>-0.81088000000000005</v>
      </c>
      <c r="FT20" s="17">
        <v>18.899999999999999</v>
      </c>
      <c r="FU20" s="17">
        <v>18.172979999999999</v>
      </c>
      <c r="FV20" s="17">
        <v>18.172979999999999</v>
      </c>
      <c r="FW20" s="17">
        <v>0.72702</v>
      </c>
      <c r="FX20" s="17">
        <v>89.8</v>
      </c>
      <c r="FY20" s="17">
        <v>87.773570000000007</v>
      </c>
      <c r="FZ20" s="17">
        <v>87.773570000000007</v>
      </c>
      <c r="GA20" s="17">
        <v>2.02643</v>
      </c>
      <c r="GB20" s="17">
        <v>154.1</v>
      </c>
      <c r="GC20" s="17">
        <v>159.21866</v>
      </c>
      <c r="GD20" s="17">
        <v>165.84565000000001</v>
      </c>
      <c r="GE20" s="17">
        <v>-11.745649999999999</v>
      </c>
      <c r="GF20" s="17">
        <v>154.30000000000001</v>
      </c>
      <c r="GG20" s="17">
        <v>159.21866</v>
      </c>
      <c r="GH20" s="17">
        <v>165.84565000000001</v>
      </c>
      <c r="GI20" s="17">
        <v>-11.54565</v>
      </c>
      <c r="GJ20" s="17">
        <v>171.1</v>
      </c>
      <c r="GK20" s="17">
        <v>159.69678999999999</v>
      </c>
      <c r="GL20" s="17">
        <v>166.34369000000001</v>
      </c>
      <c r="GM20" s="17">
        <v>4.75631</v>
      </c>
      <c r="GN20" s="17">
        <v>105.8</v>
      </c>
      <c r="GO20" s="17">
        <v>110.48202000000001</v>
      </c>
      <c r="GP20" s="17">
        <v>110.48202000000001</v>
      </c>
      <c r="GQ20" s="17">
        <v>-4.6820199999999996</v>
      </c>
      <c r="GR20" s="17">
        <v>39.9</v>
      </c>
      <c r="GS20" s="17">
        <v>47.082599999999999</v>
      </c>
      <c r="GT20" s="17">
        <v>18</v>
      </c>
      <c r="GU20" s="17">
        <v>21.9</v>
      </c>
      <c r="GV20" s="17">
        <v>44.3</v>
      </c>
      <c r="GW20" s="17">
        <v>44.103009999999998</v>
      </c>
      <c r="GX20" s="17">
        <v>44.103009999999998</v>
      </c>
      <c r="GY20" s="17">
        <v>0.19699</v>
      </c>
      <c r="GZ20" s="17">
        <v>4</v>
      </c>
      <c r="HA20" s="17">
        <v>4.2062099999999996</v>
      </c>
      <c r="HB20" s="17">
        <v>4.2062099999999996</v>
      </c>
      <c r="HC20" s="17">
        <v>-0.20621</v>
      </c>
      <c r="HD20" s="17">
        <v>17.2</v>
      </c>
      <c r="HE20" s="17">
        <v>17.28</v>
      </c>
      <c r="HF20" s="17">
        <v>17.28</v>
      </c>
      <c r="HG20" s="17">
        <v>-0.08</v>
      </c>
      <c r="HH20" s="17">
        <v>103.9</v>
      </c>
      <c r="HI20" s="17">
        <v>160.70410000000001</v>
      </c>
      <c r="HJ20" s="17">
        <v>174.55948000000001</v>
      </c>
      <c r="HK20" s="17">
        <v>-70.659480000000002</v>
      </c>
      <c r="HL20" s="17"/>
      <c r="HM20" s="17"/>
      <c r="HN20" s="17"/>
      <c r="HO20" s="17">
        <v>0</v>
      </c>
      <c r="HP20" s="17"/>
      <c r="HQ20" s="17"/>
      <c r="HR20" s="17"/>
      <c r="HS20" s="17">
        <v>0</v>
      </c>
      <c r="HT20" s="17">
        <v>17.600000000000001</v>
      </c>
      <c r="HU20" s="17">
        <v>4.6344000000000003</v>
      </c>
      <c r="HV20" s="17"/>
      <c r="HW20" s="17">
        <v>17.600000000000001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127.4</v>
      </c>
      <c r="IW20" s="17">
        <v>126.84735999999999</v>
      </c>
      <c r="IX20" s="17">
        <v>132.83837</v>
      </c>
      <c r="IY20" s="17">
        <v>-5.4383699999999999</v>
      </c>
      <c r="IZ20" s="17"/>
      <c r="JA20" s="17"/>
      <c r="JB20" s="17"/>
      <c r="JC20" s="17">
        <v>0</v>
      </c>
      <c r="JD20" s="17">
        <v>0</v>
      </c>
      <c r="JE20" s="17"/>
      <c r="JF20" s="17"/>
      <c r="JG20" s="17">
        <v>0</v>
      </c>
      <c r="JH20" s="17">
        <v>67.7</v>
      </c>
      <c r="JI20" s="17"/>
      <c r="JJ20" s="17"/>
      <c r="JK20" s="17">
        <v>67.7</v>
      </c>
      <c r="JL20" s="17"/>
      <c r="JM20" s="17"/>
      <c r="JN20" s="17"/>
      <c r="JO20" s="17">
        <v>0</v>
      </c>
      <c r="JP20" s="17">
        <v>59.7</v>
      </c>
      <c r="JQ20" s="17">
        <v>73.590999999999994</v>
      </c>
      <c r="JR20" s="17">
        <v>73.590999999999994</v>
      </c>
      <c r="JS20" s="17">
        <v>-13.891</v>
      </c>
      <c r="JT20" s="17">
        <v>32.700000000000003</v>
      </c>
      <c r="JU20" s="17">
        <v>36.905999999999999</v>
      </c>
      <c r="JV20" s="17">
        <v>36.905999999999999</v>
      </c>
      <c r="JW20" s="17">
        <v>-4.2060000000000004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2.2999999999999998</v>
      </c>
      <c r="KW20" s="17">
        <v>2.0425800000000001</v>
      </c>
      <c r="KX20" s="17">
        <v>2.0425800000000001</v>
      </c>
      <c r="KY20" s="17">
        <v>0.25741999999999998</v>
      </c>
      <c r="KZ20" s="17">
        <v>60.6</v>
      </c>
      <c r="LA20" s="17">
        <v>61.791969999999999</v>
      </c>
      <c r="LB20" s="17">
        <v>41.19464</v>
      </c>
      <c r="LC20" s="17">
        <v>19.405360000000002</v>
      </c>
      <c r="LD20" s="17">
        <v>98.4</v>
      </c>
      <c r="LE20" s="17">
        <v>117.07134000000001</v>
      </c>
      <c r="LF20" s="17">
        <v>113.55512</v>
      </c>
      <c r="LG20" s="17">
        <v>-15.15512</v>
      </c>
      <c r="LH20" s="17">
        <v>62.7</v>
      </c>
      <c r="LI20" s="17">
        <v>67.199219999999997</v>
      </c>
      <c r="LJ20" s="17">
        <v>67.199219999999997</v>
      </c>
      <c r="LK20" s="17">
        <v>-4.4992200000000002</v>
      </c>
      <c r="LL20" s="17">
        <v>60.1</v>
      </c>
      <c r="LM20" s="17">
        <v>65.84366</v>
      </c>
      <c r="LN20" s="17">
        <v>65.84366</v>
      </c>
      <c r="LO20" s="17">
        <v>-5.7436600000000002</v>
      </c>
      <c r="LP20" s="17">
        <v>29.9</v>
      </c>
      <c r="LQ20" s="17">
        <v>29.980560000000001</v>
      </c>
      <c r="LR20" s="17">
        <v>29.980560000000001</v>
      </c>
      <c r="LS20" s="17">
        <v>-8.0560000000000007E-2</v>
      </c>
      <c r="LT20" s="17"/>
      <c r="LU20" s="17"/>
      <c r="LV20" s="17"/>
      <c r="LW20" s="17">
        <v>0</v>
      </c>
      <c r="LX20" s="17">
        <v>0</v>
      </c>
      <c r="LY20" s="17"/>
      <c r="LZ20" s="17"/>
      <c r="MA20" s="17">
        <v>0</v>
      </c>
      <c r="MB20" s="17">
        <v>0</v>
      </c>
      <c r="MC20" s="17"/>
      <c r="MD20" s="17"/>
      <c r="ME20" s="17">
        <v>0</v>
      </c>
      <c r="MF20" s="17">
        <v>142.19999999999999</v>
      </c>
      <c r="MG20" s="17">
        <v>153.12568999999999</v>
      </c>
      <c r="MH20" s="17">
        <v>153.06012000000001</v>
      </c>
      <c r="MI20" s="17">
        <v>-10.86012</v>
      </c>
      <c r="MJ20" s="17">
        <v>143</v>
      </c>
      <c r="MK20" s="17">
        <v>153.12568999999999</v>
      </c>
      <c r="ML20" s="17">
        <v>153.06012000000001</v>
      </c>
      <c r="MM20" s="17">
        <v>-10.06012</v>
      </c>
      <c r="MN20" s="17">
        <v>147.1</v>
      </c>
      <c r="MO20" s="17">
        <v>153.58553000000001</v>
      </c>
      <c r="MP20" s="17">
        <v>153.51975999999999</v>
      </c>
      <c r="MQ20" s="17">
        <v>-6.4197600000000001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6.7</v>
      </c>
      <c r="NU20" s="17">
        <v>7.2302200000000001</v>
      </c>
      <c r="NV20" s="17">
        <v>5.5404</v>
      </c>
      <c r="NW20" s="17">
        <v>1.1596</v>
      </c>
      <c r="NX20" s="17">
        <v>4.0999999999999996</v>
      </c>
      <c r="NY20" s="17">
        <v>4.0832100000000002</v>
      </c>
      <c r="NZ20" s="17">
        <v>5.8124000000000002</v>
      </c>
      <c r="OA20" s="17">
        <v>-1.7123999999999999</v>
      </c>
      <c r="OB20" s="17">
        <v>20</v>
      </c>
      <c r="OC20" s="17">
        <v>20</v>
      </c>
      <c r="OD20" s="17">
        <v>17.492709999999999</v>
      </c>
      <c r="OE20" s="17">
        <v>2.5072899999999998</v>
      </c>
      <c r="OF20" s="17"/>
      <c r="OG20" s="17"/>
      <c r="OH20" s="17"/>
      <c r="OI20" s="17">
        <v>0</v>
      </c>
      <c r="OJ20" s="17">
        <v>40.4</v>
      </c>
      <c r="OK20" s="17">
        <v>69.2</v>
      </c>
      <c r="OL20" s="17">
        <v>77.89</v>
      </c>
      <c r="OM20" s="17">
        <v>-37.49</v>
      </c>
      <c r="ON20" s="17">
        <v>0</v>
      </c>
      <c r="OO20" s="17"/>
      <c r="OP20" s="17">
        <v>0.63500000000000001</v>
      </c>
      <c r="OQ20" s="17">
        <v>-0.63500000000000001</v>
      </c>
      <c r="OR20" s="17">
        <v>0</v>
      </c>
      <c r="OS20" s="17">
        <v>3.181</v>
      </c>
      <c r="OT20" s="17">
        <v>3.181</v>
      </c>
      <c r="OU20" s="17">
        <v>-3.181</v>
      </c>
      <c r="OV20" s="17">
        <v>0</v>
      </c>
      <c r="OW20" s="17"/>
      <c r="OX20" s="17"/>
      <c r="OY20" s="17">
        <v>0</v>
      </c>
      <c r="OZ20" s="17">
        <v>20.2</v>
      </c>
      <c r="PA20" s="17">
        <v>19.436350000000001</v>
      </c>
      <c r="PB20" s="17">
        <v>19.436350000000001</v>
      </c>
      <c r="PC20" s="17">
        <v>0.76365000000000005</v>
      </c>
      <c r="PD20" s="17">
        <v>10</v>
      </c>
      <c r="PE20" s="17">
        <v>9.9830000000000005</v>
      </c>
      <c r="PF20" s="17">
        <v>9.9830000000000005</v>
      </c>
      <c r="PG20" s="17">
        <v>1.7000000000000001E-2</v>
      </c>
      <c r="PH20" s="17">
        <v>5.6</v>
      </c>
      <c r="PI20" s="17">
        <v>5.67</v>
      </c>
      <c r="PJ20" s="17">
        <v>5.67</v>
      </c>
      <c r="PK20" s="17">
        <v>-7.0000000000000007E-2</v>
      </c>
      <c r="PL20" s="17">
        <v>4.3</v>
      </c>
      <c r="PM20" s="17"/>
      <c r="PN20" s="17">
        <v>4.2699999999999996</v>
      </c>
      <c r="PO20" s="17">
        <v>0.03</v>
      </c>
      <c r="PP20" s="17">
        <v>0.3</v>
      </c>
      <c r="PQ20" s="17">
        <v>1</v>
      </c>
      <c r="PR20" s="17">
        <v>1</v>
      </c>
      <c r="PS20" s="17">
        <v>-0.7</v>
      </c>
      <c r="PT20" s="17">
        <v>3.6</v>
      </c>
      <c r="PU20" s="17">
        <v>3.2</v>
      </c>
      <c r="PV20" s="17">
        <v>3.2</v>
      </c>
      <c r="PW20" s="17">
        <v>0.4</v>
      </c>
      <c r="PX20" s="17">
        <v>5.2</v>
      </c>
      <c r="PY20" s="17">
        <v>4.7</v>
      </c>
      <c r="PZ20" s="17">
        <v>4.7</v>
      </c>
      <c r="QA20" s="17">
        <v>0.5</v>
      </c>
      <c r="QB20" s="17">
        <v>20.100000000000001</v>
      </c>
      <c r="QC20" s="17">
        <v>20.274049999999999</v>
      </c>
      <c r="QD20" s="17">
        <v>20.274049999999999</v>
      </c>
      <c r="QE20" s="17">
        <v>-0.17405000000000001</v>
      </c>
      <c r="QF20" s="17">
        <v>20</v>
      </c>
      <c r="QG20" s="17">
        <v>19.436350000000001</v>
      </c>
      <c r="QH20" s="17">
        <v>19.436350000000001</v>
      </c>
      <c r="QI20" s="17">
        <v>0.56364999999999998</v>
      </c>
      <c r="QJ20" s="17">
        <v>18.8</v>
      </c>
      <c r="QK20" s="17">
        <v>17.492709999999999</v>
      </c>
      <c r="QL20" s="17">
        <v>17.492709999999999</v>
      </c>
      <c r="QM20" s="17">
        <v>1.3072900000000001</v>
      </c>
      <c r="QN20" s="17">
        <v>3.4</v>
      </c>
      <c r="QO20" s="17">
        <v>3.4</v>
      </c>
      <c r="QP20" s="17">
        <v>3.4</v>
      </c>
      <c r="QQ20" s="17">
        <v>0</v>
      </c>
      <c r="QR20" s="17"/>
      <c r="QS20" s="17"/>
      <c r="QT20" s="17"/>
      <c r="QU20" s="17">
        <v>0</v>
      </c>
      <c r="QV20" s="17">
        <v>1.3</v>
      </c>
      <c r="QW20" s="17"/>
      <c r="QX20" s="17">
        <v>6.2E-2</v>
      </c>
      <c r="QY20" s="17">
        <v>1.238</v>
      </c>
      <c r="QZ20" s="17">
        <v>1.4</v>
      </c>
      <c r="RA20" s="17"/>
      <c r="RB20" s="17">
        <v>7.3999999999999996E-2</v>
      </c>
      <c r="RC20" s="17">
        <v>1.3260000000000001</v>
      </c>
      <c r="RD20" s="17">
        <v>24.8</v>
      </c>
      <c r="RE20" s="17">
        <v>17.5</v>
      </c>
      <c r="RF20" s="17">
        <v>22.364000000000001</v>
      </c>
      <c r="RG20" s="17">
        <v>2.4359999999999999</v>
      </c>
      <c r="RH20" s="17">
        <v>52.9</v>
      </c>
      <c r="RI20" s="17">
        <v>46.8</v>
      </c>
      <c r="RJ20" s="17">
        <v>62.591000000000001</v>
      </c>
      <c r="RK20" s="17">
        <v>-9.6910000000000007</v>
      </c>
      <c r="RL20" s="17">
        <v>3</v>
      </c>
      <c r="RM20" s="17"/>
      <c r="RN20" s="17">
        <v>1.181</v>
      </c>
      <c r="RO20" s="17">
        <v>1.819</v>
      </c>
      <c r="RP20" s="17">
        <v>3.5</v>
      </c>
      <c r="RQ20" s="17">
        <v>3.5009999999999999</v>
      </c>
      <c r="RR20" s="17">
        <v>3.5009999999999999</v>
      </c>
      <c r="RS20" s="17">
        <v>-1E-3</v>
      </c>
      <c r="RT20" s="17">
        <v>5.4</v>
      </c>
      <c r="RU20" s="17"/>
      <c r="RV20" s="17">
        <v>5.3000600000000002</v>
      </c>
      <c r="RW20" s="17">
        <v>9.9940000000000001E-2</v>
      </c>
      <c r="RX20" s="17">
        <v>3</v>
      </c>
      <c r="RY20" s="17">
        <v>2</v>
      </c>
      <c r="RZ20" s="17">
        <v>2</v>
      </c>
      <c r="SA20" s="17">
        <v>1</v>
      </c>
      <c r="SB20" s="17">
        <v>0</v>
      </c>
      <c r="SC20" s="17"/>
      <c r="SD20" s="17">
        <v>0.4</v>
      </c>
      <c r="SE20" s="17">
        <v>-0.4</v>
      </c>
      <c r="SF20" s="17">
        <v>0</v>
      </c>
      <c r="SG20" s="17">
        <v>4.0000000000000001E-3</v>
      </c>
      <c r="SH20" s="17">
        <v>4.0000000000000001E-3</v>
      </c>
      <c r="SI20" s="17">
        <v>-4.0000000000000001E-3</v>
      </c>
      <c r="SJ20" s="17">
        <v>19.8</v>
      </c>
      <c r="SK20" s="17">
        <v>20</v>
      </c>
      <c r="SL20" s="17">
        <v>19.1448</v>
      </c>
      <c r="SM20" s="17">
        <v>0.6552</v>
      </c>
      <c r="SN20" s="17">
        <v>10.5</v>
      </c>
      <c r="SO20" s="17">
        <v>9</v>
      </c>
      <c r="SP20" s="17">
        <v>9</v>
      </c>
      <c r="SQ20" s="17">
        <v>1.5</v>
      </c>
      <c r="SR20" s="17">
        <v>20.100000000000001</v>
      </c>
      <c r="SS20" s="17">
        <v>20</v>
      </c>
      <c r="ST20" s="17">
        <v>19.436350000000001</v>
      </c>
      <c r="SU20" s="17">
        <v>0.66364999999999996</v>
      </c>
      <c r="SV20" s="17">
        <v>20.2</v>
      </c>
      <c r="SW20" s="17">
        <v>20</v>
      </c>
      <c r="SX20" s="17">
        <v>19.436350000000001</v>
      </c>
      <c r="SY20" s="17">
        <v>0.76365000000000005</v>
      </c>
      <c r="SZ20" s="17">
        <v>20</v>
      </c>
      <c r="TA20" s="17">
        <v>20</v>
      </c>
      <c r="TB20" s="17">
        <v>19.241980000000002</v>
      </c>
      <c r="TC20" s="17">
        <v>0.75802000000000003</v>
      </c>
      <c r="TD20" s="17">
        <v>16.8</v>
      </c>
      <c r="TE20" s="17">
        <v>10.582000000000001</v>
      </c>
      <c r="TF20" s="17">
        <v>10.582000000000001</v>
      </c>
      <c r="TG20" s="17">
        <v>6.218</v>
      </c>
      <c r="TH20" s="17">
        <v>40.5</v>
      </c>
      <c r="TI20" s="17">
        <v>18.324999999999999</v>
      </c>
      <c r="TJ20" s="17">
        <v>18.324999999999999</v>
      </c>
      <c r="TK20" s="17">
        <v>22.175000000000001</v>
      </c>
      <c r="TL20" s="17">
        <v>1.3</v>
      </c>
      <c r="TM20" s="17">
        <v>4.2</v>
      </c>
      <c r="TN20" s="17">
        <v>0.83899999999999997</v>
      </c>
      <c r="TO20" s="17">
        <v>0.46100000000000002</v>
      </c>
      <c r="TP20" s="17">
        <v>55.8</v>
      </c>
      <c r="TQ20" s="17">
        <v>48</v>
      </c>
      <c r="TR20" s="17">
        <v>54.134999999999998</v>
      </c>
      <c r="TS20" s="17">
        <v>1.665</v>
      </c>
      <c r="TT20" s="17">
        <v>64.599999999999994</v>
      </c>
      <c r="TU20" s="17">
        <v>70.7</v>
      </c>
      <c r="TV20" s="17">
        <v>70.114999999999995</v>
      </c>
      <c r="TW20" s="17">
        <v>-5.5149999999999997</v>
      </c>
      <c r="TX20" s="17">
        <v>2.2000000000000002</v>
      </c>
      <c r="TY20" s="17">
        <v>1.9</v>
      </c>
      <c r="TZ20" s="17">
        <v>1.1160000000000001</v>
      </c>
      <c r="UA20" s="17">
        <v>1.0840000000000001</v>
      </c>
      <c r="UB20" s="17">
        <v>3</v>
      </c>
      <c r="UC20" s="17">
        <v>1.4850000000000001</v>
      </c>
      <c r="UD20" s="17">
        <v>1.4850000000000001</v>
      </c>
      <c r="UE20" s="17">
        <v>1.5149999999999999</v>
      </c>
      <c r="UF20" s="17">
        <v>0</v>
      </c>
      <c r="UG20" s="17">
        <v>3.83</v>
      </c>
      <c r="UH20" s="17">
        <v>3.83</v>
      </c>
      <c r="UI20" s="17">
        <v>-3.83</v>
      </c>
      <c r="UJ20" s="17">
        <v>20.9</v>
      </c>
      <c r="UK20" s="17">
        <v>21</v>
      </c>
      <c r="UL20" s="17">
        <v>19.436350000000001</v>
      </c>
      <c r="UM20" s="17">
        <v>1.4636499999999999</v>
      </c>
      <c r="UN20" s="17">
        <v>8.1</v>
      </c>
      <c r="UO20" s="17">
        <v>8.1999999999999993</v>
      </c>
      <c r="UP20" s="17">
        <v>8.1999999999999993</v>
      </c>
      <c r="UQ20" s="17">
        <v>-0.1</v>
      </c>
      <c r="UR20" s="17">
        <v>3.5</v>
      </c>
      <c r="US20" s="17">
        <v>6.7</v>
      </c>
      <c r="UT20" s="17">
        <v>6.7</v>
      </c>
      <c r="UU20" s="17">
        <v>-3.2</v>
      </c>
      <c r="UV20" s="17">
        <v>0</v>
      </c>
      <c r="UW20" s="17">
        <v>5</v>
      </c>
      <c r="UX20" s="17">
        <v>19.436350000000001</v>
      </c>
      <c r="UY20" s="17">
        <v>-19.436350000000001</v>
      </c>
      <c r="UZ20" s="17">
        <v>1</v>
      </c>
      <c r="VA20" s="17">
        <v>5</v>
      </c>
      <c r="VB20" s="17">
        <v>19.436350000000001</v>
      </c>
      <c r="VC20" s="17">
        <v>-18.436350000000001</v>
      </c>
      <c r="VD20" s="17">
        <v>0</v>
      </c>
      <c r="VE20" s="17">
        <v>5</v>
      </c>
      <c r="VF20" s="17">
        <v>19.436350000000001</v>
      </c>
      <c r="VG20" s="17">
        <v>-19.436350000000001</v>
      </c>
      <c r="VH20" s="17">
        <v>0</v>
      </c>
      <c r="VI20" s="17">
        <v>0.4</v>
      </c>
      <c r="VJ20" s="17">
        <v>1.391</v>
      </c>
      <c r="VK20" s="17">
        <v>-1.391</v>
      </c>
      <c r="VL20" s="17">
        <v>7.1</v>
      </c>
      <c r="VM20" s="17"/>
      <c r="VN20" s="17">
        <v>2.3769999999999998</v>
      </c>
      <c r="VO20" s="17">
        <v>4.7229999999999999</v>
      </c>
      <c r="VP20" s="17">
        <v>0</v>
      </c>
      <c r="VQ20" s="17"/>
      <c r="VR20" s="17">
        <v>7.6999999999999999E-2</v>
      </c>
      <c r="VS20" s="17">
        <v>-7.6999999999999999E-2</v>
      </c>
      <c r="VT20" s="17">
        <v>1.5</v>
      </c>
      <c r="VU20" s="17"/>
      <c r="VV20" s="17">
        <v>1.071</v>
      </c>
      <c r="VW20" s="17">
        <v>0.42899999999999999</v>
      </c>
      <c r="VX20" s="17">
        <v>0.3</v>
      </c>
      <c r="VY20" s="17">
        <v>0.6</v>
      </c>
      <c r="VZ20" s="17">
        <v>0.6</v>
      </c>
      <c r="WA20" s="17">
        <v>-0.3</v>
      </c>
      <c r="WB20" s="17">
        <v>59.2</v>
      </c>
      <c r="WC20" s="17">
        <v>43.7</v>
      </c>
      <c r="WD20" s="17">
        <v>57.287999999999997</v>
      </c>
      <c r="WE20" s="17">
        <v>1.9119999999999999</v>
      </c>
      <c r="WF20" s="17">
        <v>56.8</v>
      </c>
      <c r="WG20" s="17">
        <v>45</v>
      </c>
      <c r="WH20" s="17">
        <v>49.664999999999999</v>
      </c>
      <c r="WI20" s="17">
        <v>7.1349999999999998</v>
      </c>
      <c r="WJ20" s="17">
        <v>1.4</v>
      </c>
      <c r="WK20" s="17"/>
      <c r="WL20" s="17">
        <v>1.0489999999999999</v>
      </c>
      <c r="WM20" s="17">
        <v>0.35099999999999998</v>
      </c>
      <c r="WN20" s="17">
        <v>4.4000000000000004</v>
      </c>
      <c r="WO20" s="17">
        <v>4.2</v>
      </c>
      <c r="WP20" s="17">
        <v>4.2</v>
      </c>
      <c r="WQ20" s="17">
        <v>0.2</v>
      </c>
      <c r="WR20" s="17">
        <v>1.2</v>
      </c>
      <c r="WS20" s="17">
        <v>1.2</v>
      </c>
      <c r="WT20" s="17">
        <v>1.2</v>
      </c>
      <c r="WU20" s="17">
        <v>0</v>
      </c>
      <c r="WV20" s="17">
        <v>1.2</v>
      </c>
      <c r="WW20" s="17"/>
      <c r="WX20" s="17">
        <v>1.2</v>
      </c>
      <c r="WY20" s="17">
        <v>0</v>
      </c>
      <c r="WZ20" s="17">
        <v>1.2</v>
      </c>
      <c r="XA20" s="17">
        <v>1.4</v>
      </c>
      <c r="XB20" s="17">
        <v>1.4</v>
      </c>
      <c r="XC20" s="17">
        <v>-0.2</v>
      </c>
      <c r="XD20" s="17">
        <v>0</v>
      </c>
      <c r="XE20" s="17"/>
      <c r="XF20" s="17"/>
      <c r="XG20" s="17">
        <v>0</v>
      </c>
      <c r="XH20" s="17">
        <v>9.1999999999999993</v>
      </c>
      <c r="XI20" s="17">
        <v>9</v>
      </c>
      <c r="XJ20" s="17">
        <v>9</v>
      </c>
      <c r="XK20" s="17">
        <v>0.2</v>
      </c>
      <c r="XL20" s="17">
        <v>20</v>
      </c>
      <c r="XM20" s="17">
        <v>20</v>
      </c>
      <c r="XN20" s="17">
        <v>19.241980000000002</v>
      </c>
      <c r="XO20" s="17">
        <v>0.75802000000000003</v>
      </c>
      <c r="XP20" s="17">
        <v>7.3</v>
      </c>
      <c r="XQ20" s="17">
        <v>10.7</v>
      </c>
      <c r="XR20" s="17">
        <v>10.7</v>
      </c>
      <c r="XS20" s="17">
        <v>-3.4</v>
      </c>
      <c r="XT20" s="17">
        <v>27.1</v>
      </c>
      <c r="XU20" s="17">
        <v>30.5</v>
      </c>
      <c r="XV20" s="17">
        <v>29</v>
      </c>
      <c r="XW20" s="17">
        <v>-1.9</v>
      </c>
      <c r="XX20" s="17">
        <v>34</v>
      </c>
      <c r="XY20" s="17">
        <v>30.5</v>
      </c>
      <c r="XZ20" s="17">
        <v>29</v>
      </c>
      <c r="YA20" s="17">
        <v>5</v>
      </c>
      <c r="YB20" s="17">
        <v>13</v>
      </c>
      <c r="YC20" s="17">
        <v>14</v>
      </c>
      <c r="YD20" s="17">
        <v>14</v>
      </c>
      <c r="YE20" s="17">
        <v>-1</v>
      </c>
      <c r="YF20" s="17">
        <v>5.0999999999999996</v>
      </c>
      <c r="YG20" s="17"/>
      <c r="YH20" s="17">
        <v>18</v>
      </c>
      <c r="YI20" s="17">
        <v>-12.9</v>
      </c>
      <c r="YJ20" s="17">
        <v>7.7</v>
      </c>
      <c r="YK20" s="17">
        <v>8.3000000000000007</v>
      </c>
      <c r="YL20" s="17">
        <v>8.3000000000000007</v>
      </c>
      <c r="YM20" s="17">
        <v>-0.6</v>
      </c>
      <c r="YN20" s="17">
        <v>11.1</v>
      </c>
      <c r="YO20" s="17">
        <v>11</v>
      </c>
      <c r="YP20" s="17">
        <v>11</v>
      </c>
      <c r="YQ20" s="17">
        <v>0.1</v>
      </c>
      <c r="YR20" s="17">
        <v>22.3</v>
      </c>
      <c r="YS20" s="17">
        <v>22</v>
      </c>
      <c r="YT20" s="17">
        <v>22</v>
      </c>
      <c r="YU20" s="17">
        <v>0.3</v>
      </c>
    </row>
    <row r="21" spans="1:671" ht="24" customHeight="1" x14ac:dyDescent="0.3">
      <c r="A21" s="1"/>
      <c r="B21" s="16" t="s">
        <v>54</v>
      </c>
      <c r="C21" s="16" t="s">
        <v>860</v>
      </c>
      <c r="D21" s="17">
        <v>202.9</v>
      </c>
      <c r="E21" s="17">
        <v>203.40136000000001</v>
      </c>
      <c r="F21" s="17">
        <v>203.40136000000001</v>
      </c>
      <c r="G21" s="17">
        <v>-0.50136000000000003</v>
      </c>
      <c r="H21" s="17">
        <v>633.9</v>
      </c>
      <c r="I21" s="17">
        <v>631.22380999999996</v>
      </c>
      <c r="J21" s="17">
        <v>631.22380999999996</v>
      </c>
      <c r="K21" s="17">
        <v>2.6761900000000001</v>
      </c>
      <c r="L21" s="17">
        <v>213.5</v>
      </c>
      <c r="M21" s="17">
        <v>205.54789</v>
      </c>
      <c r="N21" s="17">
        <v>205.54789</v>
      </c>
      <c r="O21" s="17">
        <v>7.9521100000000002</v>
      </c>
      <c r="P21" s="17"/>
      <c r="Q21" s="17"/>
      <c r="R21" s="17"/>
      <c r="S21" s="17">
        <v>0</v>
      </c>
      <c r="T21" s="17"/>
      <c r="U21" s="17"/>
      <c r="V21" s="17"/>
      <c r="W21" s="17">
        <v>0</v>
      </c>
      <c r="X21" s="17">
        <v>90.2</v>
      </c>
      <c r="Y21" s="17">
        <v>91.867829999999998</v>
      </c>
      <c r="Z21" s="17">
        <v>91.867829999999998</v>
      </c>
      <c r="AA21" s="17">
        <v>-1.6678299999999999</v>
      </c>
      <c r="AB21" s="17">
        <v>240.1</v>
      </c>
      <c r="AC21" s="17">
        <v>242</v>
      </c>
      <c r="AD21" s="17">
        <v>242</v>
      </c>
      <c r="AE21" s="17">
        <v>-1.9</v>
      </c>
      <c r="AF21" s="17">
        <v>0</v>
      </c>
      <c r="AG21" s="17"/>
      <c r="AH21" s="17"/>
      <c r="AI21" s="17">
        <v>0</v>
      </c>
      <c r="AJ21" s="17"/>
      <c r="AK21" s="17"/>
      <c r="AL21" s="17"/>
      <c r="AM21" s="17">
        <v>0</v>
      </c>
      <c r="AN21" s="17">
        <v>0</v>
      </c>
      <c r="AO21" s="17"/>
      <c r="AP21" s="17"/>
      <c r="AQ21" s="17">
        <v>0</v>
      </c>
      <c r="AR21" s="17">
        <v>28.9</v>
      </c>
      <c r="AS21" s="17">
        <v>30</v>
      </c>
      <c r="AT21" s="17"/>
      <c r="AU21" s="17">
        <v>28.9</v>
      </c>
      <c r="AV21" s="17">
        <v>0</v>
      </c>
      <c r="AW21" s="17"/>
      <c r="AX21" s="17">
        <v>130</v>
      </c>
      <c r="AY21" s="17">
        <v>-130</v>
      </c>
      <c r="AZ21" s="17"/>
      <c r="BA21" s="17"/>
      <c r="BB21" s="17"/>
      <c r="BC21" s="17">
        <v>0</v>
      </c>
      <c r="BD21" s="17">
        <v>207.7</v>
      </c>
      <c r="BE21" s="17">
        <v>207.24285</v>
      </c>
      <c r="BF21" s="17">
        <v>207.24285</v>
      </c>
      <c r="BG21" s="17">
        <v>0.45715</v>
      </c>
      <c r="BH21" s="17">
        <v>109.1</v>
      </c>
      <c r="BI21" s="17">
        <v>103.93259999999999</v>
      </c>
      <c r="BJ21" s="17">
        <v>103.93259999999999</v>
      </c>
      <c r="BK21" s="17">
        <v>5.1673999999999998</v>
      </c>
      <c r="BL21" s="17">
        <v>560.20000000000005</v>
      </c>
      <c r="BM21" s="17">
        <v>566.08941000000004</v>
      </c>
      <c r="BN21" s="17">
        <v>566.08941000000004</v>
      </c>
      <c r="BO21" s="17">
        <v>-5.8894099999999998</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169.1</v>
      </c>
      <c r="CK21" s="17">
        <v>164.06706</v>
      </c>
      <c r="CL21" s="17">
        <v>164.06706</v>
      </c>
      <c r="CM21" s="17">
        <v>5.03294</v>
      </c>
      <c r="CN21" s="17">
        <v>7.9</v>
      </c>
      <c r="CO21" s="17">
        <v>5.1383299999999998</v>
      </c>
      <c r="CP21" s="17">
        <v>5.1383299999999998</v>
      </c>
      <c r="CQ21" s="17">
        <v>2.7616700000000001</v>
      </c>
      <c r="CR21" s="17">
        <v>5.5</v>
      </c>
      <c r="CS21" s="17">
        <v>2.8205</v>
      </c>
      <c r="CT21" s="17">
        <v>2.8205</v>
      </c>
      <c r="CU21" s="17">
        <v>2.6795</v>
      </c>
      <c r="CV21" s="17"/>
      <c r="CW21" s="17"/>
      <c r="CX21" s="17"/>
      <c r="CY21" s="17">
        <v>0</v>
      </c>
      <c r="CZ21" s="17">
        <v>6</v>
      </c>
      <c r="DA21" s="17">
        <v>6.8787000000000003</v>
      </c>
      <c r="DB21" s="17">
        <v>6.8787000000000003</v>
      </c>
      <c r="DC21" s="17">
        <v>-0.87870000000000004</v>
      </c>
      <c r="DD21" s="17">
        <v>12.6</v>
      </c>
      <c r="DE21" s="17">
        <v>12</v>
      </c>
      <c r="DF21" s="17">
        <v>12</v>
      </c>
      <c r="DG21" s="17">
        <v>0.6</v>
      </c>
      <c r="DH21" s="17">
        <v>142.4</v>
      </c>
      <c r="DI21" s="17">
        <v>139.34625</v>
      </c>
      <c r="DJ21" s="17">
        <v>142.44412</v>
      </c>
      <c r="DK21" s="17">
        <v>-4.4119999999999999E-2</v>
      </c>
      <c r="DL21" s="17"/>
      <c r="DM21" s="17"/>
      <c r="DN21" s="17"/>
      <c r="DO21" s="17">
        <v>0</v>
      </c>
      <c r="DP21" s="17"/>
      <c r="DQ21" s="17"/>
      <c r="DR21" s="17"/>
      <c r="DS21" s="17">
        <v>0</v>
      </c>
      <c r="DT21" s="17">
        <v>0</v>
      </c>
      <c r="DU21" s="17"/>
      <c r="DV21" s="17"/>
      <c r="DW21" s="17">
        <v>0</v>
      </c>
      <c r="DX21" s="17"/>
      <c r="DY21" s="17"/>
      <c r="DZ21" s="17"/>
      <c r="EA21" s="17">
        <v>0</v>
      </c>
      <c r="EB21" s="17">
        <v>110.4</v>
      </c>
      <c r="EC21" s="17">
        <v>112.46647</v>
      </c>
      <c r="ED21" s="17">
        <v>112.46647</v>
      </c>
      <c r="EE21" s="17">
        <v>-2.0664699999999998</v>
      </c>
      <c r="EF21" s="17">
        <v>222.3</v>
      </c>
      <c r="EG21" s="17">
        <v>220.69499999999999</v>
      </c>
      <c r="EH21" s="17">
        <v>220.69499999999999</v>
      </c>
      <c r="EI21" s="17">
        <v>1.605</v>
      </c>
      <c r="EJ21" s="17"/>
      <c r="EK21" s="17"/>
      <c r="EL21" s="17"/>
      <c r="EM21" s="17">
        <v>0</v>
      </c>
      <c r="EN21" s="17"/>
      <c r="EO21" s="17"/>
      <c r="EP21" s="17"/>
      <c r="EQ21" s="17">
        <v>0</v>
      </c>
      <c r="ER21" s="17"/>
      <c r="ES21" s="17"/>
      <c r="ET21" s="17"/>
      <c r="EU21" s="17">
        <v>0</v>
      </c>
      <c r="EV21" s="17">
        <v>6.5</v>
      </c>
      <c r="EW21" s="17">
        <v>6.39</v>
      </c>
      <c r="EX21" s="17">
        <v>6.39</v>
      </c>
      <c r="EY21" s="17">
        <v>0.11</v>
      </c>
      <c r="EZ21" s="17">
        <v>464.6</v>
      </c>
      <c r="FA21" s="17">
        <v>457.09426999999999</v>
      </c>
      <c r="FB21" s="17">
        <v>457.09426999999999</v>
      </c>
      <c r="FC21" s="17">
        <v>7.5057299999999998</v>
      </c>
      <c r="FD21" s="17">
        <v>80.3</v>
      </c>
      <c r="FE21" s="17">
        <v>81.635570000000001</v>
      </c>
      <c r="FF21" s="17">
        <v>81.635570000000001</v>
      </c>
      <c r="FG21" s="17">
        <v>-1.3355699999999999</v>
      </c>
      <c r="FH21" s="17">
        <v>150.1</v>
      </c>
      <c r="FI21" s="17">
        <v>149.98721</v>
      </c>
      <c r="FJ21" s="17">
        <v>149.98721</v>
      </c>
      <c r="FK21" s="17">
        <v>0.11279</v>
      </c>
      <c r="FL21" s="17">
        <v>41.9</v>
      </c>
      <c r="FM21" s="17">
        <v>41.89893</v>
      </c>
      <c r="FN21" s="17">
        <v>41.89893</v>
      </c>
      <c r="FO21" s="17">
        <v>1.07E-3</v>
      </c>
      <c r="FP21" s="17">
        <v>18.399999999999999</v>
      </c>
      <c r="FQ21" s="17">
        <v>19.21088</v>
      </c>
      <c r="FR21" s="17">
        <v>19.21088</v>
      </c>
      <c r="FS21" s="17">
        <v>-0.81088000000000005</v>
      </c>
      <c r="FT21" s="17">
        <v>18.8</v>
      </c>
      <c r="FU21" s="17">
        <v>18.172979999999999</v>
      </c>
      <c r="FV21" s="17">
        <v>18.172979999999999</v>
      </c>
      <c r="FW21" s="17">
        <v>0.62702000000000002</v>
      </c>
      <c r="FX21" s="17">
        <v>91.6</v>
      </c>
      <c r="FY21" s="17">
        <v>87.773570000000007</v>
      </c>
      <c r="FZ21" s="17">
        <v>87.773570000000007</v>
      </c>
      <c r="GA21" s="17">
        <v>3.8264300000000002</v>
      </c>
      <c r="GB21" s="17">
        <v>159</v>
      </c>
      <c r="GC21" s="17">
        <v>153.22466</v>
      </c>
      <c r="GD21" s="17">
        <v>153.22466</v>
      </c>
      <c r="GE21" s="17">
        <v>5.7753399999999999</v>
      </c>
      <c r="GF21" s="17">
        <v>159.4</v>
      </c>
      <c r="GG21" s="17">
        <v>153.22466</v>
      </c>
      <c r="GH21" s="17">
        <v>153.22466</v>
      </c>
      <c r="GI21" s="17">
        <v>6.1753400000000003</v>
      </c>
      <c r="GJ21" s="17">
        <v>169.9</v>
      </c>
      <c r="GK21" s="17">
        <v>153.68478999999999</v>
      </c>
      <c r="GL21" s="17">
        <v>153.68478999999999</v>
      </c>
      <c r="GM21" s="17">
        <v>16.215209999999999</v>
      </c>
      <c r="GN21" s="17">
        <v>106.2</v>
      </c>
      <c r="GO21" s="17">
        <v>110.48202000000001</v>
      </c>
      <c r="GP21" s="17">
        <v>110.48202000000001</v>
      </c>
      <c r="GQ21" s="17">
        <v>-4.2820200000000002</v>
      </c>
      <c r="GR21" s="17">
        <v>30.9</v>
      </c>
      <c r="GS21" s="17">
        <v>18</v>
      </c>
      <c r="GT21" s="17">
        <v>18</v>
      </c>
      <c r="GU21" s="17">
        <v>12.9</v>
      </c>
      <c r="GV21" s="17">
        <v>44.6</v>
      </c>
      <c r="GW21" s="17">
        <v>44.103009999999998</v>
      </c>
      <c r="GX21" s="17">
        <v>44.103009999999998</v>
      </c>
      <c r="GY21" s="17">
        <v>0.49698999999999999</v>
      </c>
      <c r="GZ21" s="17">
        <v>4</v>
      </c>
      <c r="HA21" s="17">
        <v>4.2062099999999996</v>
      </c>
      <c r="HB21" s="17">
        <v>4.2062099999999996</v>
      </c>
      <c r="HC21" s="17">
        <v>-0.20621</v>
      </c>
      <c r="HD21" s="17">
        <v>17.100000000000001</v>
      </c>
      <c r="HE21" s="17">
        <v>17.28</v>
      </c>
      <c r="HF21" s="17">
        <v>17.28</v>
      </c>
      <c r="HG21" s="17">
        <v>-0.18</v>
      </c>
      <c r="HH21" s="17">
        <v>112.1</v>
      </c>
      <c r="HI21" s="17">
        <v>108.13594000000001</v>
      </c>
      <c r="HJ21" s="17">
        <v>161.77357000000001</v>
      </c>
      <c r="HK21" s="17">
        <v>-49.673569999999998</v>
      </c>
      <c r="HL21" s="17"/>
      <c r="HM21" s="17"/>
      <c r="HN21" s="17"/>
      <c r="HO21" s="17">
        <v>0</v>
      </c>
      <c r="HP21" s="17"/>
      <c r="HQ21" s="17"/>
      <c r="HR21" s="17"/>
      <c r="HS21" s="17">
        <v>0</v>
      </c>
      <c r="HT21" s="17">
        <v>18</v>
      </c>
      <c r="HU21" s="17">
        <v>4.6344000000000003</v>
      </c>
      <c r="HV21" s="17"/>
      <c r="HW21" s="17">
        <v>18</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127.6</v>
      </c>
      <c r="IW21" s="17">
        <v>126.84735999999999</v>
      </c>
      <c r="IX21" s="17">
        <v>132.83837</v>
      </c>
      <c r="IY21" s="17">
        <v>-5.2383699999999997</v>
      </c>
      <c r="IZ21" s="17"/>
      <c r="JA21" s="17"/>
      <c r="JB21" s="17"/>
      <c r="JC21" s="17">
        <v>0</v>
      </c>
      <c r="JD21" s="17">
        <v>0</v>
      </c>
      <c r="JE21" s="17"/>
      <c r="JF21" s="17"/>
      <c r="JG21" s="17">
        <v>0</v>
      </c>
      <c r="JH21" s="17">
        <v>67.2</v>
      </c>
      <c r="JI21" s="17"/>
      <c r="JJ21" s="17"/>
      <c r="JK21" s="17">
        <v>67.2</v>
      </c>
      <c r="JL21" s="17"/>
      <c r="JM21" s="17"/>
      <c r="JN21" s="17"/>
      <c r="JO21" s="17">
        <v>0</v>
      </c>
      <c r="JP21" s="17">
        <v>73.5</v>
      </c>
      <c r="JQ21" s="17">
        <v>73.590999999999994</v>
      </c>
      <c r="JR21" s="17">
        <v>73.590999999999994</v>
      </c>
      <c r="JS21" s="17">
        <v>-9.0999999999999998E-2</v>
      </c>
      <c r="JT21" s="17">
        <v>36.1</v>
      </c>
      <c r="JU21" s="17">
        <v>36.905999999999999</v>
      </c>
      <c r="JV21" s="17">
        <v>36.905999999999999</v>
      </c>
      <c r="JW21" s="17">
        <v>-0.80600000000000005</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2.2999999999999998</v>
      </c>
      <c r="KW21" s="17">
        <v>2.0425800000000001</v>
      </c>
      <c r="KX21" s="17">
        <v>2.0425800000000001</v>
      </c>
      <c r="KY21" s="17">
        <v>0.25741999999999998</v>
      </c>
      <c r="KZ21" s="17">
        <v>145.4</v>
      </c>
      <c r="LA21" s="17">
        <v>99.938360000000003</v>
      </c>
      <c r="LB21" s="17">
        <v>99.938360000000003</v>
      </c>
      <c r="LC21" s="17">
        <v>45.461640000000003</v>
      </c>
      <c r="LD21" s="17">
        <v>98.3</v>
      </c>
      <c r="LE21" s="17">
        <v>71.457560000000001</v>
      </c>
      <c r="LF21" s="17">
        <v>87.802890000000005</v>
      </c>
      <c r="LG21" s="17">
        <v>10.497109999999999</v>
      </c>
      <c r="LH21" s="17">
        <v>63.1</v>
      </c>
      <c r="LI21" s="17">
        <v>67.199219999999997</v>
      </c>
      <c r="LJ21" s="17">
        <v>67.199219999999997</v>
      </c>
      <c r="LK21" s="17">
        <v>-4.0992199999999999</v>
      </c>
      <c r="LL21" s="17">
        <v>59.1</v>
      </c>
      <c r="LM21" s="17">
        <v>65.84366</v>
      </c>
      <c r="LN21" s="17">
        <v>65.84366</v>
      </c>
      <c r="LO21" s="17">
        <v>-6.7436600000000002</v>
      </c>
      <c r="LP21" s="17">
        <v>30.2</v>
      </c>
      <c r="LQ21" s="17">
        <v>27.333590000000001</v>
      </c>
      <c r="LR21" s="17">
        <v>29.980560000000001</v>
      </c>
      <c r="LS21" s="17">
        <v>0.21944</v>
      </c>
      <c r="LT21" s="17"/>
      <c r="LU21" s="17"/>
      <c r="LV21" s="17"/>
      <c r="LW21" s="17">
        <v>0</v>
      </c>
      <c r="LX21" s="17">
        <v>0</v>
      </c>
      <c r="LY21" s="17"/>
      <c r="LZ21" s="17"/>
      <c r="MA21" s="17">
        <v>0</v>
      </c>
      <c r="MB21" s="17">
        <v>0</v>
      </c>
      <c r="MC21" s="17"/>
      <c r="MD21" s="17"/>
      <c r="ME21" s="17">
        <v>0</v>
      </c>
      <c r="MF21" s="17">
        <v>142.4</v>
      </c>
      <c r="MG21" s="17">
        <v>153.06012000000001</v>
      </c>
      <c r="MH21" s="17">
        <v>153.06012000000001</v>
      </c>
      <c r="MI21" s="17">
        <v>-10.660119999999999</v>
      </c>
      <c r="MJ21" s="17">
        <v>143.30000000000001</v>
      </c>
      <c r="MK21" s="17">
        <v>153.06012000000001</v>
      </c>
      <c r="ML21" s="17">
        <v>153.06012000000001</v>
      </c>
      <c r="MM21" s="17">
        <v>-9.7601200000000006</v>
      </c>
      <c r="MN21" s="17">
        <v>147.19999999999999</v>
      </c>
      <c r="MO21" s="17">
        <v>153.51975999999999</v>
      </c>
      <c r="MP21" s="17">
        <v>153.51975999999999</v>
      </c>
      <c r="MQ21" s="17">
        <v>-6.3197599999999996</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6.8</v>
      </c>
      <c r="NU21" s="17">
        <v>7.2302200000000001</v>
      </c>
      <c r="NV21" s="17">
        <v>5.5404</v>
      </c>
      <c r="NW21" s="17">
        <v>1.2596000000000001</v>
      </c>
      <c r="NX21" s="17">
        <v>4.0999999999999996</v>
      </c>
      <c r="NY21" s="17">
        <v>4.0832100000000002</v>
      </c>
      <c r="NZ21" s="17">
        <v>5.8124000000000002</v>
      </c>
      <c r="OA21" s="17">
        <v>-1.7123999999999999</v>
      </c>
      <c r="OB21" s="17">
        <v>20</v>
      </c>
      <c r="OC21" s="17">
        <v>20</v>
      </c>
      <c r="OD21" s="17">
        <v>17.492709999999999</v>
      </c>
      <c r="OE21" s="17">
        <v>2.5072899999999998</v>
      </c>
      <c r="OF21" s="17"/>
      <c r="OG21" s="17"/>
      <c r="OH21" s="17"/>
      <c r="OI21" s="17">
        <v>0</v>
      </c>
      <c r="OJ21" s="17">
        <v>29.4</v>
      </c>
      <c r="OK21" s="17">
        <v>70.5</v>
      </c>
      <c r="OL21" s="17">
        <v>77.88</v>
      </c>
      <c r="OM21" s="17">
        <v>-48.48</v>
      </c>
      <c r="ON21" s="17">
        <v>3.4</v>
      </c>
      <c r="OO21" s="17"/>
      <c r="OP21" s="17">
        <v>3.57</v>
      </c>
      <c r="OQ21" s="17">
        <v>-0.17</v>
      </c>
      <c r="OR21" s="17">
        <v>0</v>
      </c>
      <c r="OS21" s="17">
        <v>3.952</v>
      </c>
      <c r="OT21" s="17">
        <v>3.952</v>
      </c>
      <c r="OU21" s="17">
        <v>-3.952</v>
      </c>
      <c r="OV21" s="17">
        <v>0</v>
      </c>
      <c r="OW21" s="17"/>
      <c r="OX21" s="17"/>
      <c r="OY21" s="17">
        <v>0</v>
      </c>
      <c r="OZ21" s="17">
        <v>20.3</v>
      </c>
      <c r="PA21" s="17">
        <v>19.436350000000001</v>
      </c>
      <c r="PB21" s="17">
        <v>19.436350000000001</v>
      </c>
      <c r="PC21" s="17">
        <v>0.86365000000000003</v>
      </c>
      <c r="PD21" s="17">
        <v>9.9</v>
      </c>
      <c r="PE21" s="17">
        <v>9.9830000000000005</v>
      </c>
      <c r="PF21" s="17">
        <v>9.9830000000000005</v>
      </c>
      <c r="PG21" s="17">
        <v>-8.3000000000000004E-2</v>
      </c>
      <c r="PH21" s="17">
        <v>5.5</v>
      </c>
      <c r="PI21" s="17">
        <v>5.67</v>
      </c>
      <c r="PJ21" s="17">
        <v>5.67</v>
      </c>
      <c r="PK21" s="17">
        <v>-0.17</v>
      </c>
      <c r="PL21" s="17">
        <v>19.600000000000001</v>
      </c>
      <c r="PM21" s="17"/>
      <c r="PN21" s="17">
        <v>11.456</v>
      </c>
      <c r="PO21" s="17">
        <v>8.1440000000000001</v>
      </c>
      <c r="PP21" s="17">
        <v>0.2</v>
      </c>
      <c r="PQ21" s="17">
        <v>1</v>
      </c>
      <c r="PR21" s="17">
        <v>1</v>
      </c>
      <c r="PS21" s="17">
        <v>-0.8</v>
      </c>
      <c r="PT21" s="17">
        <v>3.6</v>
      </c>
      <c r="PU21" s="17">
        <v>3.2</v>
      </c>
      <c r="PV21" s="17">
        <v>3.2</v>
      </c>
      <c r="PW21" s="17">
        <v>0.4</v>
      </c>
      <c r="PX21" s="17">
        <v>5.2</v>
      </c>
      <c r="PY21" s="17">
        <v>4.7</v>
      </c>
      <c r="PZ21" s="17">
        <v>4.7</v>
      </c>
      <c r="QA21" s="17">
        <v>0.5</v>
      </c>
      <c r="QB21" s="17">
        <v>20.399999999999999</v>
      </c>
      <c r="QC21" s="17">
        <v>20.274049999999999</v>
      </c>
      <c r="QD21" s="17">
        <v>20.274049999999999</v>
      </c>
      <c r="QE21" s="17">
        <v>0.12595000000000001</v>
      </c>
      <c r="QF21" s="17">
        <v>20</v>
      </c>
      <c r="QG21" s="17">
        <v>19.436350000000001</v>
      </c>
      <c r="QH21" s="17">
        <v>19.436350000000001</v>
      </c>
      <c r="QI21" s="17">
        <v>0.56364999999999998</v>
      </c>
      <c r="QJ21" s="17">
        <v>18.8</v>
      </c>
      <c r="QK21" s="17">
        <v>17.492709999999999</v>
      </c>
      <c r="QL21" s="17">
        <v>17.492709999999999</v>
      </c>
      <c r="QM21" s="17">
        <v>1.3072900000000001</v>
      </c>
      <c r="QN21" s="17">
        <v>3.4</v>
      </c>
      <c r="QO21" s="17">
        <v>3.4</v>
      </c>
      <c r="QP21" s="17">
        <v>3.4</v>
      </c>
      <c r="QQ21" s="17">
        <v>0</v>
      </c>
      <c r="QR21" s="17"/>
      <c r="QS21" s="17"/>
      <c r="QT21" s="17"/>
      <c r="QU21" s="17">
        <v>0</v>
      </c>
      <c r="QV21" s="17">
        <v>3.8</v>
      </c>
      <c r="QW21" s="17"/>
      <c r="QX21" s="17">
        <v>0.94799999999999995</v>
      </c>
      <c r="QY21" s="17">
        <v>2.8519999999999999</v>
      </c>
      <c r="QZ21" s="17">
        <v>4.3</v>
      </c>
      <c r="RA21" s="17"/>
      <c r="RB21" s="17">
        <v>0.76100000000000001</v>
      </c>
      <c r="RC21" s="17">
        <v>3.5390000000000001</v>
      </c>
      <c r="RD21" s="17">
        <v>17</v>
      </c>
      <c r="RE21" s="17">
        <v>17.2</v>
      </c>
      <c r="RF21" s="17">
        <v>22.181000000000001</v>
      </c>
      <c r="RG21" s="17">
        <v>-5.181</v>
      </c>
      <c r="RH21" s="17">
        <v>47.6</v>
      </c>
      <c r="RI21" s="17">
        <v>47.3</v>
      </c>
      <c r="RJ21" s="17">
        <v>62.226999999999997</v>
      </c>
      <c r="RK21" s="17">
        <v>-14.627000000000001</v>
      </c>
      <c r="RL21" s="17">
        <v>10.7</v>
      </c>
      <c r="RM21" s="17"/>
      <c r="RN21" s="17">
        <v>3.77</v>
      </c>
      <c r="RO21" s="17">
        <v>6.93</v>
      </c>
      <c r="RP21" s="17">
        <v>3.6</v>
      </c>
      <c r="RQ21" s="17">
        <v>3.5009999999999999</v>
      </c>
      <c r="RR21" s="17">
        <v>3.5009999999999999</v>
      </c>
      <c r="RS21" s="17">
        <v>9.9000000000000005E-2</v>
      </c>
      <c r="RT21" s="17">
        <v>6.9</v>
      </c>
      <c r="RU21" s="17"/>
      <c r="RV21" s="17">
        <v>5.3000600000000002</v>
      </c>
      <c r="RW21" s="17">
        <v>1.5999399999999999</v>
      </c>
      <c r="RX21" s="17">
        <v>3</v>
      </c>
      <c r="RY21" s="17">
        <v>2</v>
      </c>
      <c r="RZ21" s="17">
        <v>2</v>
      </c>
      <c r="SA21" s="17">
        <v>1</v>
      </c>
      <c r="SB21" s="17">
        <v>0</v>
      </c>
      <c r="SC21" s="17"/>
      <c r="SD21" s="17">
        <v>0.4</v>
      </c>
      <c r="SE21" s="17">
        <v>-0.4</v>
      </c>
      <c r="SF21" s="17">
        <v>0</v>
      </c>
      <c r="SG21" s="17">
        <v>8.9999999999999993E-3</v>
      </c>
      <c r="SH21" s="17">
        <v>8.9999999999999993E-3</v>
      </c>
      <c r="SI21" s="17">
        <v>-8.9999999999999993E-3</v>
      </c>
      <c r="SJ21" s="17">
        <v>19.8</v>
      </c>
      <c r="SK21" s="17">
        <v>20</v>
      </c>
      <c r="SL21" s="17">
        <v>19.1448</v>
      </c>
      <c r="SM21" s="17">
        <v>0.6552</v>
      </c>
      <c r="SN21" s="17">
        <v>10.199999999999999</v>
      </c>
      <c r="SO21" s="17">
        <v>9</v>
      </c>
      <c r="SP21" s="17">
        <v>9</v>
      </c>
      <c r="SQ21" s="17">
        <v>1.2</v>
      </c>
      <c r="SR21" s="17">
        <v>20.2</v>
      </c>
      <c r="SS21" s="17">
        <v>20</v>
      </c>
      <c r="ST21" s="17">
        <v>19.436350000000001</v>
      </c>
      <c r="SU21" s="17">
        <v>0.76365000000000005</v>
      </c>
      <c r="SV21" s="17">
        <v>20.2</v>
      </c>
      <c r="SW21" s="17">
        <v>20</v>
      </c>
      <c r="SX21" s="17">
        <v>19.436350000000001</v>
      </c>
      <c r="SY21" s="17">
        <v>0.76365000000000005</v>
      </c>
      <c r="SZ21" s="17">
        <v>20</v>
      </c>
      <c r="TA21" s="17">
        <v>20</v>
      </c>
      <c r="TB21" s="17">
        <v>19.241980000000002</v>
      </c>
      <c r="TC21" s="17">
        <v>0.75802000000000003</v>
      </c>
      <c r="TD21" s="17">
        <v>14.8</v>
      </c>
      <c r="TE21" s="17">
        <v>11.625999999999999</v>
      </c>
      <c r="TF21" s="17">
        <v>11.625999999999999</v>
      </c>
      <c r="TG21" s="17">
        <v>3.1739999999999999</v>
      </c>
      <c r="TH21" s="17">
        <v>27.7</v>
      </c>
      <c r="TI21" s="17">
        <v>17.812000000000001</v>
      </c>
      <c r="TJ21" s="17">
        <v>17.812000000000001</v>
      </c>
      <c r="TK21" s="17">
        <v>9.8879999999999999</v>
      </c>
      <c r="TL21" s="17">
        <v>3.2</v>
      </c>
      <c r="TM21" s="17">
        <v>8.1</v>
      </c>
      <c r="TN21" s="17">
        <v>4.423</v>
      </c>
      <c r="TO21" s="17">
        <v>-1.2230000000000001</v>
      </c>
      <c r="TP21" s="17">
        <v>35</v>
      </c>
      <c r="TQ21" s="17">
        <v>47.6</v>
      </c>
      <c r="TR21" s="17">
        <v>53.491999999999997</v>
      </c>
      <c r="TS21" s="17">
        <v>-18.492000000000001</v>
      </c>
      <c r="TT21" s="17">
        <v>65.900000000000006</v>
      </c>
      <c r="TU21" s="17">
        <v>68.2</v>
      </c>
      <c r="TV21" s="17">
        <v>69.536000000000001</v>
      </c>
      <c r="TW21" s="17">
        <v>-3.6360000000000001</v>
      </c>
      <c r="TX21" s="17">
        <v>3.3</v>
      </c>
      <c r="TY21" s="17">
        <v>2</v>
      </c>
      <c r="TZ21" s="17">
        <v>1.0860000000000001</v>
      </c>
      <c r="UA21" s="17">
        <v>2.214</v>
      </c>
      <c r="UB21" s="17">
        <v>1.7</v>
      </c>
      <c r="UC21" s="17">
        <v>1.411</v>
      </c>
      <c r="UD21" s="17">
        <v>1.411</v>
      </c>
      <c r="UE21" s="17">
        <v>0.28899999999999998</v>
      </c>
      <c r="UF21" s="17">
        <v>1.8</v>
      </c>
      <c r="UG21" s="17">
        <v>7.38</v>
      </c>
      <c r="UH21" s="17">
        <v>7.38</v>
      </c>
      <c r="UI21" s="17">
        <v>-5.58</v>
      </c>
      <c r="UJ21" s="17">
        <v>20.9</v>
      </c>
      <c r="UK21" s="17">
        <v>21</v>
      </c>
      <c r="UL21" s="17">
        <v>19.436350000000001</v>
      </c>
      <c r="UM21" s="17">
        <v>1.4636499999999999</v>
      </c>
      <c r="UN21" s="17">
        <v>8.1</v>
      </c>
      <c r="UO21" s="17">
        <v>8.1999999999999993</v>
      </c>
      <c r="UP21" s="17">
        <v>8.1999999999999993</v>
      </c>
      <c r="UQ21" s="17">
        <v>-0.1</v>
      </c>
      <c r="UR21" s="17">
        <v>4.2</v>
      </c>
      <c r="US21" s="17">
        <v>6.7</v>
      </c>
      <c r="UT21" s="17">
        <v>6.7</v>
      </c>
      <c r="UU21" s="17">
        <v>-2.5</v>
      </c>
      <c r="UV21" s="17">
        <v>0</v>
      </c>
      <c r="UW21" s="17">
        <v>5</v>
      </c>
      <c r="UX21" s="17">
        <v>19.436350000000001</v>
      </c>
      <c r="UY21" s="17">
        <v>-19.436350000000001</v>
      </c>
      <c r="UZ21" s="17">
        <v>2</v>
      </c>
      <c r="VA21" s="17">
        <v>5</v>
      </c>
      <c r="VB21" s="17">
        <v>19.436350000000001</v>
      </c>
      <c r="VC21" s="17">
        <v>-17.436350000000001</v>
      </c>
      <c r="VD21" s="17">
        <v>1</v>
      </c>
      <c r="VE21" s="17">
        <v>19.440000000000001</v>
      </c>
      <c r="VF21" s="17">
        <v>19.436350000000001</v>
      </c>
      <c r="VG21" s="17">
        <v>-18.436350000000001</v>
      </c>
      <c r="VH21" s="17">
        <v>0</v>
      </c>
      <c r="VI21" s="17">
        <v>0.4</v>
      </c>
      <c r="VJ21" s="17">
        <v>1.6459999999999999</v>
      </c>
      <c r="VK21" s="17">
        <v>-1.6459999999999999</v>
      </c>
      <c r="VL21" s="17">
        <v>29</v>
      </c>
      <c r="VM21" s="17"/>
      <c r="VN21" s="17">
        <v>14.698</v>
      </c>
      <c r="VO21" s="17">
        <v>14.302</v>
      </c>
      <c r="VP21" s="17">
        <v>0.2</v>
      </c>
      <c r="VQ21" s="17"/>
      <c r="VR21" s="17">
        <v>0.81399999999999995</v>
      </c>
      <c r="VS21" s="17">
        <v>-0.61399999999999999</v>
      </c>
      <c r="VT21" s="17">
        <v>7.9</v>
      </c>
      <c r="VU21" s="17"/>
      <c r="VV21" s="17">
        <v>4.4930000000000003</v>
      </c>
      <c r="VW21" s="17">
        <v>3.407</v>
      </c>
      <c r="VX21" s="17">
        <v>0.3</v>
      </c>
      <c r="VY21" s="17">
        <v>0.6</v>
      </c>
      <c r="VZ21" s="17">
        <v>0.6</v>
      </c>
      <c r="WA21" s="17">
        <v>-0.3</v>
      </c>
      <c r="WB21" s="17">
        <v>42.3</v>
      </c>
      <c r="WC21" s="17">
        <v>46</v>
      </c>
      <c r="WD21" s="17">
        <v>54.345999999999997</v>
      </c>
      <c r="WE21" s="17">
        <v>-12.045999999999999</v>
      </c>
      <c r="WF21" s="17">
        <v>35.299999999999997</v>
      </c>
      <c r="WG21" s="17">
        <v>47.1</v>
      </c>
      <c r="WH21" s="17">
        <v>47.274999999999999</v>
      </c>
      <c r="WI21" s="17">
        <v>-11.975</v>
      </c>
      <c r="WJ21" s="17">
        <v>6.6</v>
      </c>
      <c r="WK21" s="17"/>
      <c r="WL21" s="17">
        <v>4.0039999999999996</v>
      </c>
      <c r="WM21" s="17">
        <v>2.5960000000000001</v>
      </c>
      <c r="WN21" s="17">
        <v>4.4000000000000004</v>
      </c>
      <c r="WO21" s="17">
        <v>4.2</v>
      </c>
      <c r="WP21" s="17">
        <v>4.2</v>
      </c>
      <c r="WQ21" s="17">
        <v>0.2</v>
      </c>
      <c r="WR21" s="17">
        <v>1.2</v>
      </c>
      <c r="WS21" s="17">
        <v>1.2</v>
      </c>
      <c r="WT21" s="17">
        <v>1.2</v>
      </c>
      <c r="WU21" s="17">
        <v>0</v>
      </c>
      <c r="WV21" s="17">
        <v>1.2</v>
      </c>
      <c r="WW21" s="17"/>
      <c r="WX21" s="17">
        <v>1.2</v>
      </c>
      <c r="WY21" s="17">
        <v>0</v>
      </c>
      <c r="WZ21" s="17">
        <v>1.2</v>
      </c>
      <c r="XA21" s="17">
        <v>1.4</v>
      </c>
      <c r="XB21" s="17">
        <v>1.4</v>
      </c>
      <c r="XC21" s="17">
        <v>-0.2</v>
      </c>
      <c r="XD21" s="17">
        <v>1.3</v>
      </c>
      <c r="XE21" s="17">
        <v>6.3E-2</v>
      </c>
      <c r="XF21" s="17">
        <v>6.3E-2</v>
      </c>
      <c r="XG21" s="17">
        <v>1.2370000000000001</v>
      </c>
      <c r="XH21" s="17">
        <v>9.1999999999999993</v>
      </c>
      <c r="XI21" s="17">
        <v>9</v>
      </c>
      <c r="XJ21" s="17">
        <v>9</v>
      </c>
      <c r="XK21" s="17">
        <v>0.2</v>
      </c>
      <c r="XL21" s="17">
        <v>20</v>
      </c>
      <c r="XM21" s="17">
        <v>20</v>
      </c>
      <c r="XN21" s="17">
        <v>19.241980000000002</v>
      </c>
      <c r="XO21" s="17">
        <v>0.75802000000000003</v>
      </c>
      <c r="XP21" s="17">
        <v>7.8</v>
      </c>
      <c r="XQ21" s="17">
        <v>10.7</v>
      </c>
      <c r="XR21" s="17">
        <v>10.7</v>
      </c>
      <c r="XS21" s="17">
        <v>-2.9</v>
      </c>
      <c r="XT21" s="17">
        <v>27</v>
      </c>
      <c r="XU21" s="17">
        <v>30.5</v>
      </c>
      <c r="XV21" s="17">
        <v>29</v>
      </c>
      <c r="XW21" s="17">
        <v>-2</v>
      </c>
      <c r="XX21" s="17">
        <v>34</v>
      </c>
      <c r="XY21" s="17">
        <v>30.5</v>
      </c>
      <c r="XZ21" s="17">
        <v>29</v>
      </c>
      <c r="YA21" s="17">
        <v>5</v>
      </c>
      <c r="YB21" s="17">
        <v>12.7</v>
      </c>
      <c r="YC21" s="17">
        <v>14</v>
      </c>
      <c r="YD21" s="17">
        <v>14</v>
      </c>
      <c r="YE21" s="17">
        <v>-1.3</v>
      </c>
      <c r="YF21" s="17">
        <v>5.0999999999999996</v>
      </c>
      <c r="YG21" s="17"/>
      <c r="YH21" s="17">
        <v>18</v>
      </c>
      <c r="YI21" s="17">
        <v>-12.9</v>
      </c>
      <c r="YJ21" s="17">
        <v>8</v>
      </c>
      <c r="YK21" s="17">
        <v>8.3000000000000007</v>
      </c>
      <c r="YL21" s="17">
        <v>8.3000000000000007</v>
      </c>
      <c r="YM21" s="17">
        <v>-0.3</v>
      </c>
      <c r="YN21" s="17">
        <v>11.1</v>
      </c>
      <c r="YO21" s="17">
        <v>11</v>
      </c>
      <c r="YP21" s="17">
        <v>11</v>
      </c>
      <c r="YQ21" s="17">
        <v>0.1</v>
      </c>
      <c r="YR21" s="17">
        <v>22.3</v>
      </c>
      <c r="YS21" s="17">
        <v>22</v>
      </c>
      <c r="YT21" s="17">
        <v>22</v>
      </c>
      <c r="YU21" s="17">
        <v>0.3</v>
      </c>
    </row>
    <row r="22" spans="1:671" ht="24" customHeight="1" x14ac:dyDescent="0.3">
      <c r="A22" s="1"/>
      <c r="B22" s="16" t="s">
        <v>54</v>
      </c>
      <c r="C22" s="16" t="s">
        <v>861</v>
      </c>
      <c r="D22" s="17">
        <v>201.7</v>
      </c>
      <c r="E22" s="17">
        <v>203.40136000000001</v>
      </c>
      <c r="F22" s="17">
        <v>203.40136000000001</v>
      </c>
      <c r="G22" s="17">
        <v>-1.70136</v>
      </c>
      <c r="H22" s="17">
        <v>637</v>
      </c>
      <c r="I22" s="17">
        <v>631.22380999999996</v>
      </c>
      <c r="J22" s="17">
        <v>631.22380999999996</v>
      </c>
      <c r="K22" s="17">
        <v>5.7761899999999997</v>
      </c>
      <c r="L22" s="17">
        <v>212.6</v>
      </c>
      <c r="M22" s="17">
        <v>205.54789</v>
      </c>
      <c r="N22" s="17">
        <v>205.54789</v>
      </c>
      <c r="O22" s="17">
        <v>7.0521099999999999</v>
      </c>
      <c r="P22" s="17"/>
      <c r="Q22" s="17"/>
      <c r="R22" s="17"/>
      <c r="S22" s="17">
        <v>0</v>
      </c>
      <c r="T22" s="17"/>
      <c r="U22" s="17"/>
      <c r="V22" s="17"/>
      <c r="W22" s="17">
        <v>0</v>
      </c>
      <c r="X22" s="17">
        <v>90.1</v>
      </c>
      <c r="Y22" s="17">
        <v>91.867829999999998</v>
      </c>
      <c r="Z22" s="17">
        <v>91.867829999999998</v>
      </c>
      <c r="AA22" s="17">
        <v>-1.76783</v>
      </c>
      <c r="AB22" s="17">
        <v>241.3</v>
      </c>
      <c r="AC22" s="17">
        <v>242</v>
      </c>
      <c r="AD22" s="17">
        <v>242</v>
      </c>
      <c r="AE22" s="17">
        <v>-0.7</v>
      </c>
      <c r="AF22" s="17">
        <v>0</v>
      </c>
      <c r="AG22" s="17"/>
      <c r="AH22" s="17"/>
      <c r="AI22" s="17">
        <v>0</v>
      </c>
      <c r="AJ22" s="17"/>
      <c r="AK22" s="17"/>
      <c r="AL22" s="17"/>
      <c r="AM22" s="17">
        <v>0</v>
      </c>
      <c r="AN22" s="17">
        <v>0</v>
      </c>
      <c r="AO22" s="17"/>
      <c r="AP22" s="17"/>
      <c r="AQ22" s="17">
        <v>0</v>
      </c>
      <c r="AR22" s="17">
        <v>29.3</v>
      </c>
      <c r="AS22" s="17">
        <v>30</v>
      </c>
      <c r="AT22" s="17"/>
      <c r="AU22" s="17">
        <v>29.3</v>
      </c>
      <c r="AV22" s="17">
        <v>0</v>
      </c>
      <c r="AW22" s="17"/>
      <c r="AX22" s="17">
        <v>130</v>
      </c>
      <c r="AY22" s="17">
        <v>-130</v>
      </c>
      <c r="AZ22" s="17"/>
      <c r="BA22" s="17"/>
      <c r="BB22" s="17"/>
      <c r="BC22" s="17">
        <v>0</v>
      </c>
      <c r="BD22" s="17">
        <v>205.8</v>
      </c>
      <c r="BE22" s="17">
        <v>207.24285</v>
      </c>
      <c r="BF22" s="17">
        <v>207.24285</v>
      </c>
      <c r="BG22" s="17">
        <v>-1.44285</v>
      </c>
      <c r="BH22" s="17">
        <v>109.3</v>
      </c>
      <c r="BI22" s="17">
        <v>103.93259999999999</v>
      </c>
      <c r="BJ22" s="17">
        <v>103.93259999999999</v>
      </c>
      <c r="BK22" s="17">
        <v>5.3673999999999999</v>
      </c>
      <c r="BL22" s="17">
        <v>560.6</v>
      </c>
      <c r="BM22" s="17">
        <v>566.08941000000004</v>
      </c>
      <c r="BN22" s="17">
        <v>566.08941000000004</v>
      </c>
      <c r="BO22" s="17">
        <v>-5.4894100000000003</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165.3</v>
      </c>
      <c r="CK22" s="17">
        <v>164.06706</v>
      </c>
      <c r="CL22" s="17">
        <v>164.06706</v>
      </c>
      <c r="CM22" s="17">
        <v>1.2329399999999999</v>
      </c>
      <c r="CN22" s="17">
        <v>7.3</v>
      </c>
      <c r="CO22" s="17">
        <v>5.1383299999999998</v>
      </c>
      <c r="CP22" s="17">
        <v>5.1383299999999998</v>
      </c>
      <c r="CQ22" s="17">
        <v>2.16167</v>
      </c>
      <c r="CR22" s="17">
        <v>5.3</v>
      </c>
      <c r="CS22" s="17">
        <v>2.8205</v>
      </c>
      <c r="CT22" s="17">
        <v>2.8205</v>
      </c>
      <c r="CU22" s="17">
        <v>2.4794999999999998</v>
      </c>
      <c r="CV22" s="17"/>
      <c r="CW22" s="17"/>
      <c r="CX22" s="17"/>
      <c r="CY22" s="17">
        <v>0</v>
      </c>
      <c r="CZ22" s="17">
        <v>6</v>
      </c>
      <c r="DA22" s="17">
        <v>6.8787000000000003</v>
      </c>
      <c r="DB22" s="17">
        <v>6.8787000000000003</v>
      </c>
      <c r="DC22" s="17">
        <v>-0.87870000000000004</v>
      </c>
      <c r="DD22" s="17">
        <v>12.6</v>
      </c>
      <c r="DE22" s="17">
        <v>12</v>
      </c>
      <c r="DF22" s="17">
        <v>12</v>
      </c>
      <c r="DG22" s="17">
        <v>0.6</v>
      </c>
      <c r="DH22" s="17">
        <v>142.19999999999999</v>
      </c>
      <c r="DI22" s="17">
        <v>142.44412</v>
      </c>
      <c r="DJ22" s="17">
        <v>142.44412</v>
      </c>
      <c r="DK22" s="17">
        <v>-0.24412</v>
      </c>
      <c r="DL22" s="17"/>
      <c r="DM22" s="17"/>
      <c r="DN22" s="17"/>
      <c r="DO22" s="17">
        <v>0</v>
      </c>
      <c r="DP22" s="17"/>
      <c r="DQ22" s="17"/>
      <c r="DR22" s="17"/>
      <c r="DS22" s="17">
        <v>0</v>
      </c>
      <c r="DT22" s="17">
        <v>0</v>
      </c>
      <c r="DU22" s="17"/>
      <c r="DV22" s="17"/>
      <c r="DW22" s="17">
        <v>0</v>
      </c>
      <c r="DX22" s="17"/>
      <c r="DY22" s="17"/>
      <c r="DZ22" s="17"/>
      <c r="EA22" s="17">
        <v>0</v>
      </c>
      <c r="EB22" s="17">
        <v>110.3</v>
      </c>
      <c r="EC22" s="17">
        <v>112.46647</v>
      </c>
      <c r="ED22" s="17">
        <v>112.46647</v>
      </c>
      <c r="EE22" s="17">
        <v>-2.1664699999999999</v>
      </c>
      <c r="EF22" s="17">
        <v>214.4</v>
      </c>
      <c r="EG22" s="17">
        <v>220.69499999999999</v>
      </c>
      <c r="EH22" s="17">
        <v>220.69499999999999</v>
      </c>
      <c r="EI22" s="17">
        <v>-6.2949999999999999</v>
      </c>
      <c r="EJ22" s="17"/>
      <c r="EK22" s="17"/>
      <c r="EL22" s="17"/>
      <c r="EM22" s="17">
        <v>0</v>
      </c>
      <c r="EN22" s="17"/>
      <c r="EO22" s="17"/>
      <c r="EP22" s="17"/>
      <c r="EQ22" s="17">
        <v>0</v>
      </c>
      <c r="ER22" s="17"/>
      <c r="ES22" s="17"/>
      <c r="ET22" s="17"/>
      <c r="EU22" s="17">
        <v>0</v>
      </c>
      <c r="EV22" s="17">
        <v>6.5</v>
      </c>
      <c r="EW22" s="17">
        <v>6.39</v>
      </c>
      <c r="EX22" s="17">
        <v>6.39</v>
      </c>
      <c r="EY22" s="17">
        <v>0.11</v>
      </c>
      <c r="EZ22" s="17">
        <v>463.6</v>
      </c>
      <c r="FA22" s="17">
        <v>457.09426999999999</v>
      </c>
      <c r="FB22" s="17">
        <v>457.09426999999999</v>
      </c>
      <c r="FC22" s="17">
        <v>6.5057299999999998</v>
      </c>
      <c r="FD22" s="17">
        <v>80.099999999999994</v>
      </c>
      <c r="FE22" s="17">
        <v>81.635570000000001</v>
      </c>
      <c r="FF22" s="17">
        <v>81.635570000000001</v>
      </c>
      <c r="FG22" s="17">
        <v>-1.5355700000000001</v>
      </c>
      <c r="FH22" s="17">
        <v>149.30000000000001</v>
      </c>
      <c r="FI22" s="17">
        <v>149.98721</v>
      </c>
      <c r="FJ22" s="17">
        <v>149.98721</v>
      </c>
      <c r="FK22" s="17">
        <v>-0.68720999999999999</v>
      </c>
      <c r="FL22" s="17">
        <v>41.9</v>
      </c>
      <c r="FM22" s="17">
        <v>41.89893</v>
      </c>
      <c r="FN22" s="17">
        <v>41.89893</v>
      </c>
      <c r="FO22" s="17">
        <v>1.07E-3</v>
      </c>
      <c r="FP22" s="17">
        <v>18.399999999999999</v>
      </c>
      <c r="FQ22" s="17">
        <v>19.21088</v>
      </c>
      <c r="FR22" s="17">
        <v>19.21088</v>
      </c>
      <c r="FS22" s="17">
        <v>-0.81088000000000005</v>
      </c>
      <c r="FT22" s="17">
        <v>18.899999999999999</v>
      </c>
      <c r="FU22" s="17">
        <v>18.172979999999999</v>
      </c>
      <c r="FV22" s="17">
        <v>18.172979999999999</v>
      </c>
      <c r="FW22" s="17">
        <v>0.72702</v>
      </c>
      <c r="FX22" s="17">
        <v>90.3</v>
      </c>
      <c r="FY22" s="17">
        <v>87.773570000000007</v>
      </c>
      <c r="FZ22" s="17">
        <v>87.773570000000007</v>
      </c>
      <c r="GA22" s="17">
        <v>2.52643</v>
      </c>
      <c r="GB22" s="17">
        <v>145.4</v>
      </c>
      <c r="GC22" s="17">
        <v>153.22466</v>
      </c>
      <c r="GD22" s="17">
        <v>153.22466</v>
      </c>
      <c r="GE22" s="17">
        <v>-7.8246599999999997</v>
      </c>
      <c r="GF22" s="17">
        <v>145.80000000000001</v>
      </c>
      <c r="GG22" s="17">
        <v>153.22466</v>
      </c>
      <c r="GH22" s="17">
        <v>153.22466</v>
      </c>
      <c r="GI22" s="17">
        <v>-7.4246600000000003</v>
      </c>
      <c r="GJ22" s="17">
        <v>165.5</v>
      </c>
      <c r="GK22" s="17">
        <v>153.68478999999999</v>
      </c>
      <c r="GL22" s="17">
        <v>153.68478999999999</v>
      </c>
      <c r="GM22" s="17">
        <v>11.81521</v>
      </c>
      <c r="GN22" s="17">
        <v>106</v>
      </c>
      <c r="GO22" s="17">
        <v>110.48202000000001</v>
      </c>
      <c r="GP22" s="17">
        <v>110.48202000000001</v>
      </c>
      <c r="GQ22" s="17">
        <v>-4.4820200000000003</v>
      </c>
      <c r="GR22" s="17">
        <v>17.7</v>
      </c>
      <c r="GS22" s="17">
        <v>18</v>
      </c>
      <c r="GT22" s="17">
        <v>18</v>
      </c>
      <c r="GU22" s="17">
        <v>-0.3</v>
      </c>
      <c r="GV22" s="17">
        <v>44.1</v>
      </c>
      <c r="GW22" s="17">
        <v>44.103009999999998</v>
      </c>
      <c r="GX22" s="17">
        <v>44.103009999999998</v>
      </c>
      <c r="GY22" s="17">
        <v>-3.0100000000000001E-3</v>
      </c>
      <c r="GZ22" s="17">
        <v>4</v>
      </c>
      <c r="HA22" s="17">
        <v>4.2062099999999996</v>
      </c>
      <c r="HB22" s="17">
        <v>4.2062099999999996</v>
      </c>
      <c r="HC22" s="17">
        <v>-0.20621</v>
      </c>
      <c r="HD22" s="17">
        <v>17.100000000000001</v>
      </c>
      <c r="HE22" s="17">
        <v>17.28</v>
      </c>
      <c r="HF22" s="17">
        <v>17.28</v>
      </c>
      <c r="HG22" s="17">
        <v>-0.18</v>
      </c>
      <c r="HH22" s="17">
        <v>106.3</v>
      </c>
      <c r="HI22" s="17">
        <v>108.13594000000001</v>
      </c>
      <c r="HJ22" s="17">
        <v>161.77357000000001</v>
      </c>
      <c r="HK22" s="17">
        <v>-55.473570000000002</v>
      </c>
      <c r="HL22" s="17"/>
      <c r="HM22" s="17"/>
      <c r="HN22" s="17"/>
      <c r="HO22" s="17">
        <v>0</v>
      </c>
      <c r="HP22" s="17"/>
      <c r="HQ22" s="17"/>
      <c r="HR22" s="17"/>
      <c r="HS22" s="17">
        <v>0</v>
      </c>
      <c r="HT22" s="17">
        <v>16.399999999999999</v>
      </c>
      <c r="HU22" s="17">
        <v>4.6344000000000003</v>
      </c>
      <c r="HV22" s="17"/>
      <c r="HW22" s="17">
        <v>16.399999999999999</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127.3</v>
      </c>
      <c r="IW22" s="17">
        <v>126.84735999999999</v>
      </c>
      <c r="IX22" s="17">
        <v>132.83837</v>
      </c>
      <c r="IY22" s="17">
        <v>-5.5383699999999996</v>
      </c>
      <c r="IZ22" s="17"/>
      <c r="JA22" s="17"/>
      <c r="JB22" s="17"/>
      <c r="JC22" s="17">
        <v>0</v>
      </c>
      <c r="JD22" s="17">
        <v>0</v>
      </c>
      <c r="JE22" s="17"/>
      <c r="JF22" s="17"/>
      <c r="JG22" s="17">
        <v>0</v>
      </c>
      <c r="JH22" s="17">
        <v>119.6</v>
      </c>
      <c r="JI22" s="17"/>
      <c r="JJ22" s="17"/>
      <c r="JK22" s="17">
        <v>119.6</v>
      </c>
      <c r="JL22" s="17"/>
      <c r="JM22" s="17"/>
      <c r="JN22" s="17"/>
      <c r="JO22" s="17">
        <v>0</v>
      </c>
      <c r="JP22" s="17">
        <v>73.3</v>
      </c>
      <c r="JQ22" s="17">
        <v>73.590999999999994</v>
      </c>
      <c r="JR22" s="17">
        <v>73.590999999999994</v>
      </c>
      <c r="JS22" s="17">
        <v>-0.29099999999999998</v>
      </c>
      <c r="JT22" s="17">
        <v>36</v>
      </c>
      <c r="JU22" s="17">
        <v>36.905999999999999</v>
      </c>
      <c r="JV22" s="17">
        <v>36.905999999999999</v>
      </c>
      <c r="JW22" s="17">
        <v>-0.90600000000000003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2.2999999999999998</v>
      </c>
      <c r="KW22" s="17">
        <v>2.0425800000000001</v>
      </c>
      <c r="KX22" s="17">
        <v>2.0425800000000001</v>
      </c>
      <c r="KY22" s="17">
        <v>0.25741999999999998</v>
      </c>
      <c r="KZ22" s="17">
        <v>98.9</v>
      </c>
      <c r="LA22" s="17">
        <v>99.938360000000003</v>
      </c>
      <c r="LB22" s="17">
        <v>103.36827</v>
      </c>
      <c r="LC22" s="17">
        <v>-4.4682700000000004</v>
      </c>
      <c r="LD22" s="17">
        <v>93</v>
      </c>
      <c r="LE22" s="17">
        <v>101.30377</v>
      </c>
      <c r="LF22" s="17">
        <v>117.07134000000001</v>
      </c>
      <c r="LG22" s="17">
        <v>-24.071339999999999</v>
      </c>
      <c r="LH22" s="17">
        <v>62.7</v>
      </c>
      <c r="LI22" s="17">
        <v>67.199219999999997</v>
      </c>
      <c r="LJ22" s="17">
        <v>67.199219999999997</v>
      </c>
      <c r="LK22" s="17">
        <v>-4.4992200000000002</v>
      </c>
      <c r="LL22" s="17">
        <v>57.1</v>
      </c>
      <c r="LM22" s="17">
        <v>65.84366</v>
      </c>
      <c r="LN22" s="17">
        <v>65.84366</v>
      </c>
      <c r="LO22" s="17">
        <v>-8.7436600000000002</v>
      </c>
      <c r="LP22" s="17">
        <v>29.8</v>
      </c>
      <c r="LQ22" s="17">
        <v>29.980560000000001</v>
      </c>
      <c r="LR22" s="17">
        <v>29.980560000000001</v>
      </c>
      <c r="LS22" s="17">
        <v>-0.18056</v>
      </c>
      <c r="LT22" s="17"/>
      <c r="LU22" s="17"/>
      <c r="LV22" s="17"/>
      <c r="LW22" s="17">
        <v>0</v>
      </c>
      <c r="LX22" s="17">
        <v>0</v>
      </c>
      <c r="LY22" s="17"/>
      <c r="LZ22" s="17"/>
      <c r="MA22" s="17">
        <v>0</v>
      </c>
      <c r="MB22" s="17">
        <v>0</v>
      </c>
      <c r="MC22" s="17"/>
      <c r="MD22" s="17"/>
      <c r="ME22" s="17">
        <v>0</v>
      </c>
      <c r="MF22" s="17">
        <v>142.5</v>
      </c>
      <c r="MG22" s="17">
        <v>153.06012000000001</v>
      </c>
      <c r="MH22" s="17">
        <v>153.06012000000001</v>
      </c>
      <c r="MI22" s="17">
        <v>-10.56012</v>
      </c>
      <c r="MJ22" s="17">
        <v>143.4</v>
      </c>
      <c r="MK22" s="17">
        <v>153.06012000000001</v>
      </c>
      <c r="ML22" s="17">
        <v>153.06012000000001</v>
      </c>
      <c r="MM22" s="17">
        <v>-9.6601199999999992</v>
      </c>
      <c r="MN22" s="17">
        <v>147.19999999999999</v>
      </c>
      <c r="MO22" s="17">
        <v>153.51975999999999</v>
      </c>
      <c r="MP22" s="17">
        <v>153.51975999999999</v>
      </c>
      <c r="MQ22" s="17">
        <v>-6.3197599999999996</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6.8</v>
      </c>
      <c r="NU22" s="17">
        <v>7.2302200000000001</v>
      </c>
      <c r="NV22" s="17">
        <v>5.5404</v>
      </c>
      <c r="NW22" s="17">
        <v>1.2596000000000001</v>
      </c>
      <c r="NX22" s="17">
        <v>4</v>
      </c>
      <c r="NY22" s="17">
        <v>4.0832100000000002</v>
      </c>
      <c r="NZ22" s="17">
        <v>5.8124000000000002</v>
      </c>
      <c r="OA22" s="17">
        <v>-1.8124</v>
      </c>
      <c r="OB22" s="17">
        <v>20</v>
      </c>
      <c r="OC22" s="17">
        <v>20</v>
      </c>
      <c r="OD22" s="17">
        <v>17.492709999999999</v>
      </c>
      <c r="OE22" s="17">
        <v>2.5072899999999998</v>
      </c>
      <c r="OF22" s="17"/>
      <c r="OG22" s="17"/>
      <c r="OH22" s="17"/>
      <c r="OI22" s="17">
        <v>0</v>
      </c>
      <c r="OJ22" s="17">
        <v>37.1</v>
      </c>
      <c r="OK22" s="17">
        <v>73</v>
      </c>
      <c r="OL22" s="17">
        <v>77.87</v>
      </c>
      <c r="OM22" s="17">
        <v>-40.770000000000003</v>
      </c>
      <c r="ON22" s="17">
        <v>9.1999999999999993</v>
      </c>
      <c r="OO22" s="17"/>
      <c r="OP22" s="17">
        <v>8.7309999999999999</v>
      </c>
      <c r="OQ22" s="17">
        <v>0.46899999999999997</v>
      </c>
      <c r="OR22" s="17">
        <v>0</v>
      </c>
      <c r="OS22" s="17">
        <v>4.7949999999999999</v>
      </c>
      <c r="OT22" s="17">
        <v>4.7949999999999999</v>
      </c>
      <c r="OU22" s="17">
        <v>-4.7949999999999999</v>
      </c>
      <c r="OV22" s="17">
        <v>0</v>
      </c>
      <c r="OW22" s="17"/>
      <c r="OX22" s="17"/>
      <c r="OY22" s="17">
        <v>0</v>
      </c>
      <c r="OZ22" s="17">
        <v>20.2</v>
      </c>
      <c r="PA22" s="17">
        <v>19.436350000000001</v>
      </c>
      <c r="PB22" s="17">
        <v>19.436350000000001</v>
      </c>
      <c r="PC22" s="17">
        <v>0.76365000000000005</v>
      </c>
      <c r="PD22" s="17">
        <v>10</v>
      </c>
      <c r="PE22" s="17">
        <v>9.9830000000000005</v>
      </c>
      <c r="PF22" s="17">
        <v>9.9830000000000005</v>
      </c>
      <c r="PG22" s="17">
        <v>1.7000000000000001E-2</v>
      </c>
      <c r="PH22" s="17">
        <v>5.4</v>
      </c>
      <c r="PI22" s="17">
        <v>5.67</v>
      </c>
      <c r="PJ22" s="17">
        <v>5.67</v>
      </c>
      <c r="PK22" s="17">
        <v>-0.27</v>
      </c>
      <c r="PL22" s="17">
        <v>46.6</v>
      </c>
      <c r="PM22" s="17"/>
      <c r="PN22" s="17">
        <v>20.56</v>
      </c>
      <c r="PO22" s="17">
        <v>26.04</v>
      </c>
      <c r="PP22" s="17">
        <v>0.2</v>
      </c>
      <c r="PQ22" s="17">
        <v>1</v>
      </c>
      <c r="PR22" s="17">
        <v>1</v>
      </c>
      <c r="PS22" s="17">
        <v>-0.8</v>
      </c>
      <c r="PT22" s="17">
        <v>3.6</v>
      </c>
      <c r="PU22" s="17">
        <v>3.2</v>
      </c>
      <c r="PV22" s="17">
        <v>3.2</v>
      </c>
      <c r="PW22" s="17">
        <v>0.4</v>
      </c>
      <c r="PX22" s="17">
        <v>5.2</v>
      </c>
      <c r="PY22" s="17">
        <v>4.7</v>
      </c>
      <c r="PZ22" s="17">
        <v>4.7</v>
      </c>
      <c r="QA22" s="17">
        <v>0.5</v>
      </c>
      <c r="QB22" s="17">
        <v>20.100000000000001</v>
      </c>
      <c r="QC22" s="17">
        <v>20.274049999999999</v>
      </c>
      <c r="QD22" s="17">
        <v>20.274049999999999</v>
      </c>
      <c r="QE22" s="17">
        <v>-0.17405000000000001</v>
      </c>
      <c r="QF22" s="17">
        <v>20</v>
      </c>
      <c r="QG22" s="17">
        <v>19.436350000000001</v>
      </c>
      <c r="QH22" s="17">
        <v>19.436350000000001</v>
      </c>
      <c r="QI22" s="17">
        <v>0.56364999999999998</v>
      </c>
      <c r="QJ22" s="17">
        <v>18.8</v>
      </c>
      <c r="QK22" s="17">
        <v>17.492709999999999</v>
      </c>
      <c r="QL22" s="17">
        <v>17.492709999999999</v>
      </c>
      <c r="QM22" s="17">
        <v>1.3072900000000001</v>
      </c>
      <c r="QN22" s="17">
        <v>3.4</v>
      </c>
      <c r="QO22" s="17">
        <v>3.4</v>
      </c>
      <c r="QP22" s="17">
        <v>3.4</v>
      </c>
      <c r="QQ22" s="17">
        <v>0</v>
      </c>
      <c r="QR22" s="17"/>
      <c r="QS22" s="17"/>
      <c r="QT22" s="17"/>
      <c r="QU22" s="17">
        <v>0</v>
      </c>
      <c r="QV22" s="17">
        <v>4.2</v>
      </c>
      <c r="QW22" s="17"/>
      <c r="QX22" s="17">
        <v>2.3199999999999998</v>
      </c>
      <c r="QY22" s="17">
        <v>1.88</v>
      </c>
      <c r="QZ22" s="17">
        <v>4.7</v>
      </c>
      <c r="RA22" s="17"/>
      <c r="RB22" s="17">
        <v>2.173</v>
      </c>
      <c r="RC22" s="17">
        <v>2.5270000000000001</v>
      </c>
      <c r="RD22" s="17">
        <v>18.2</v>
      </c>
      <c r="RE22" s="17">
        <v>17.100000000000001</v>
      </c>
      <c r="RF22" s="17">
        <v>21.9</v>
      </c>
      <c r="RG22" s="17">
        <v>-3.7</v>
      </c>
      <c r="RH22" s="17">
        <v>40.700000000000003</v>
      </c>
      <c r="RI22" s="17">
        <v>48.4</v>
      </c>
      <c r="RJ22" s="17">
        <v>61.741</v>
      </c>
      <c r="RK22" s="17">
        <v>-21.041</v>
      </c>
      <c r="RL22" s="17">
        <v>15</v>
      </c>
      <c r="RM22" s="17"/>
      <c r="RN22" s="17">
        <v>7.5869999999999997</v>
      </c>
      <c r="RO22" s="17">
        <v>7.4130000000000003</v>
      </c>
      <c r="RP22" s="17">
        <v>3.6</v>
      </c>
      <c r="RQ22" s="17">
        <v>3.5009999999999999</v>
      </c>
      <c r="RR22" s="17">
        <v>3.5009999999999999</v>
      </c>
      <c r="RS22" s="17">
        <v>9.9000000000000005E-2</v>
      </c>
      <c r="RT22" s="17">
        <v>6.9</v>
      </c>
      <c r="RU22" s="17"/>
      <c r="RV22" s="17">
        <v>5.3000600000000002</v>
      </c>
      <c r="RW22" s="17">
        <v>1.5999399999999999</v>
      </c>
      <c r="RX22" s="17">
        <v>3</v>
      </c>
      <c r="RY22" s="17">
        <v>2</v>
      </c>
      <c r="RZ22" s="17">
        <v>2</v>
      </c>
      <c r="SA22" s="17">
        <v>1</v>
      </c>
      <c r="SB22" s="17">
        <v>0</v>
      </c>
      <c r="SC22" s="17"/>
      <c r="SD22" s="17">
        <v>0.4</v>
      </c>
      <c r="SE22" s="17">
        <v>-0.4</v>
      </c>
      <c r="SF22" s="17">
        <v>0.1</v>
      </c>
      <c r="SG22" s="17">
        <v>4.2999999999999997E-2</v>
      </c>
      <c r="SH22" s="17">
        <v>4.2999999999999997E-2</v>
      </c>
      <c r="SI22" s="17">
        <v>5.7000000000000002E-2</v>
      </c>
      <c r="SJ22" s="17">
        <v>19.8</v>
      </c>
      <c r="SK22" s="17">
        <v>20</v>
      </c>
      <c r="SL22" s="17">
        <v>19.1448</v>
      </c>
      <c r="SM22" s="17">
        <v>0.6552</v>
      </c>
      <c r="SN22" s="17">
        <v>10.1</v>
      </c>
      <c r="SO22" s="17">
        <v>9</v>
      </c>
      <c r="SP22" s="17">
        <v>9</v>
      </c>
      <c r="SQ22" s="17">
        <v>1.1000000000000001</v>
      </c>
      <c r="SR22" s="17">
        <v>20.2</v>
      </c>
      <c r="SS22" s="17">
        <v>20</v>
      </c>
      <c r="ST22" s="17">
        <v>19.436350000000001</v>
      </c>
      <c r="SU22" s="17">
        <v>0.76365000000000005</v>
      </c>
      <c r="SV22" s="17">
        <v>20.100000000000001</v>
      </c>
      <c r="SW22" s="17">
        <v>20</v>
      </c>
      <c r="SX22" s="17">
        <v>19.436350000000001</v>
      </c>
      <c r="SY22" s="17">
        <v>0.66364999999999996</v>
      </c>
      <c r="SZ22" s="17">
        <v>20</v>
      </c>
      <c r="TA22" s="17">
        <v>20</v>
      </c>
      <c r="TB22" s="17">
        <v>19.241980000000002</v>
      </c>
      <c r="TC22" s="17">
        <v>0.75802000000000003</v>
      </c>
      <c r="TD22" s="17">
        <v>14.5</v>
      </c>
      <c r="TE22" s="17">
        <v>12.47</v>
      </c>
      <c r="TF22" s="17">
        <v>12.47</v>
      </c>
      <c r="TG22" s="17">
        <v>2.0299999999999998</v>
      </c>
      <c r="TH22" s="17">
        <v>26.3</v>
      </c>
      <c r="TI22" s="17">
        <v>16.823</v>
      </c>
      <c r="TJ22" s="17">
        <v>16.823</v>
      </c>
      <c r="TK22" s="17">
        <v>9.4770000000000003</v>
      </c>
      <c r="TL22" s="17">
        <v>10.6</v>
      </c>
      <c r="TM22" s="17">
        <v>12.7</v>
      </c>
      <c r="TN22" s="17">
        <v>9.4280000000000008</v>
      </c>
      <c r="TO22" s="17">
        <v>1.1719999999999999</v>
      </c>
      <c r="TP22" s="17">
        <v>43.7</v>
      </c>
      <c r="TQ22" s="17">
        <v>47.3</v>
      </c>
      <c r="TR22" s="17">
        <v>50.927</v>
      </c>
      <c r="TS22" s="17">
        <v>-7.2270000000000003</v>
      </c>
      <c r="TT22" s="17">
        <v>72.099999999999994</v>
      </c>
      <c r="TU22" s="17">
        <v>67</v>
      </c>
      <c r="TV22" s="17">
        <v>66.804000000000002</v>
      </c>
      <c r="TW22" s="17">
        <v>5.2960000000000003</v>
      </c>
      <c r="TX22" s="17">
        <v>3.3</v>
      </c>
      <c r="TY22" s="17">
        <v>2.2999999999999998</v>
      </c>
      <c r="TZ22" s="17">
        <v>1.044</v>
      </c>
      <c r="UA22" s="17">
        <v>2.2559999999999998</v>
      </c>
      <c r="UB22" s="17">
        <v>2</v>
      </c>
      <c r="UC22" s="17">
        <v>1.3839999999999999</v>
      </c>
      <c r="UD22" s="17">
        <v>1.3839999999999999</v>
      </c>
      <c r="UE22" s="17">
        <v>0.61599999999999999</v>
      </c>
      <c r="UF22" s="17">
        <v>4.5999999999999996</v>
      </c>
      <c r="UG22" s="17">
        <v>16.239999999999998</v>
      </c>
      <c r="UH22" s="17">
        <v>16.239999999999998</v>
      </c>
      <c r="UI22" s="17">
        <v>-11.64</v>
      </c>
      <c r="UJ22" s="17">
        <v>20.9</v>
      </c>
      <c r="UK22" s="17">
        <v>21</v>
      </c>
      <c r="UL22" s="17">
        <v>19.436350000000001</v>
      </c>
      <c r="UM22" s="17">
        <v>1.4636499999999999</v>
      </c>
      <c r="UN22" s="17">
        <v>8.1</v>
      </c>
      <c r="UO22" s="17">
        <v>8.1999999999999993</v>
      </c>
      <c r="UP22" s="17">
        <v>8.1999999999999993</v>
      </c>
      <c r="UQ22" s="17">
        <v>-0.1</v>
      </c>
      <c r="UR22" s="17">
        <v>6.8</v>
      </c>
      <c r="US22" s="17">
        <v>6.7</v>
      </c>
      <c r="UT22" s="17">
        <v>6.7</v>
      </c>
      <c r="UU22" s="17">
        <v>0.1</v>
      </c>
      <c r="UV22" s="17">
        <v>0</v>
      </c>
      <c r="UW22" s="17">
        <v>5</v>
      </c>
      <c r="UX22" s="17">
        <v>19.436350000000001</v>
      </c>
      <c r="UY22" s="17">
        <v>-19.436350000000001</v>
      </c>
      <c r="UZ22" s="17">
        <v>2.5</v>
      </c>
      <c r="VA22" s="17">
        <v>5</v>
      </c>
      <c r="VB22" s="17">
        <v>19.436350000000001</v>
      </c>
      <c r="VC22" s="17">
        <v>-16.936350000000001</v>
      </c>
      <c r="VD22" s="17">
        <v>1</v>
      </c>
      <c r="VE22" s="17">
        <v>19.440000000000001</v>
      </c>
      <c r="VF22" s="17">
        <v>19.436350000000001</v>
      </c>
      <c r="VG22" s="17">
        <v>-18.436350000000001</v>
      </c>
      <c r="VH22" s="17">
        <v>0</v>
      </c>
      <c r="VI22" s="17">
        <v>0.6</v>
      </c>
      <c r="VJ22" s="17">
        <v>2.0089999999999999</v>
      </c>
      <c r="VK22" s="17">
        <v>-2.0089999999999999</v>
      </c>
      <c r="VL22" s="17">
        <v>71.5</v>
      </c>
      <c r="VM22" s="17"/>
      <c r="VN22" s="17">
        <v>40.497999999999998</v>
      </c>
      <c r="VO22" s="17">
        <v>31.001999999999999</v>
      </c>
      <c r="VP22" s="17">
        <v>1.3</v>
      </c>
      <c r="VQ22" s="17"/>
      <c r="VR22" s="17">
        <v>1.8620000000000001</v>
      </c>
      <c r="VS22" s="17">
        <v>-0.56200000000000006</v>
      </c>
      <c r="VT22" s="17">
        <v>15.3</v>
      </c>
      <c r="VU22" s="17"/>
      <c r="VV22" s="17">
        <v>10.445</v>
      </c>
      <c r="VW22" s="17">
        <v>4.8550000000000004</v>
      </c>
      <c r="VX22" s="17">
        <v>0.3</v>
      </c>
      <c r="VY22" s="17">
        <v>0.6</v>
      </c>
      <c r="VZ22" s="17">
        <v>0.6</v>
      </c>
      <c r="WA22" s="17">
        <v>-0.3</v>
      </c>
      <c r="WB22" s="17">
        <v>33.1</v>
      </c>
      <c r="WC22" s="17">
        <v>47.8</v>
      </c>
      <c r="WD22" s="17">
        <v>51.896000000000001</v>
      </c>
      <c r="WE22" s="17">
        <v>-18.795999999999999</v>
      </c>
      <c r="WF22" s="17">
        <v>41.9</v>
      </c>
      <c r="WG22" s="17">
        <v>50.2</v>
      </c>
      <c r="WH22" s="17">
        <v>45.78</v>
      </c>
      <c r="WI22" s="17">
        <v>-3.88</v>
      </c>
      <c r="WJ22" s="17">
        <v>13.1</v>
      </c>
      <c r="WK22" s="17"/>
      <c r="WL22" s="17">
        <v>8.657</v>
      </c>
      <c r="WM22" s="17">
        <v>4.4429999999999996</v>
      </c>
      <c r="WN22" s="17">
        <v>4.4000000000000004</v>
      </c>
      <c r="WO22" s="17">
        <v>4.2</v>
      </c>
      <c r="WP22" s="17">
        <v>4.2</v>
      </c>
      <c r="WQ22" s="17">
        <v>0.2</v>
      </c>
      <c r="WR22" s="17">
        <v>1.2</v>
      </c>
      <c r="WS22" s="17">
        <v>1.2</v>
      </c>
      <c r="WT22" s="17">
        <v>1.2</v>
      </c>
      <c r="WU22" s="17">
        <v>0</v>
      </c>
      <c r="WV22" s="17">
        <v>1.2</v>
      </c>
      <c r="WW22" s="17"/>
      <c r="WX22" s="17">
        <v>1.2</v>
      </c>
      <c r="WY22" s="17">
        <v>0</v>
      </c>
      <c r="WZ22" s="17">
        <v>1.2</v>
      </c>
      <c r="XA22" s="17">
        <v>1.4</v>
      </c>
      <c r="XB22" s="17">
        <v>1.4</v>
      </c>
      <c r="XC22" s="17">
        <v>-0.2</v>
      </c>
      <c r="XD22" s="17">
        <v>3.3</v>
      </c>
      <c r="XE22" s="17">
        <v>0.372</v>
      </c>
      <c r="XF22" s="17">
        <v>0.372</v>
      </c>
      <c r="XG22" s="17">
        <v>2.9279999999999999</v>
      </c>
      <c r="XH22" s="17">
        <v>9.1</v>
      </c>
      <c r="XI22" s="17">
        <v>9</v>
      </c>
      <c r="XJ22" s="17">
        <v>9</v>
      </c>
      <c r="XK22" s="17">
        <v>0.1</v>
      </c>
      <c r="XL22" s="17">
        <v>20</v>
      </c>
      <c r="XM22" s="17">
        <v>20</v>
      </c>
      <c r="XN22" s="17">
        <v>19.241980000000002</v>
      </c>
      <c r="XO22" s="17">
        <v>0.75802000000000003</v>
      </c>
      <c r="XP22" s="17">
        <v>7.7</v>
      </c>
      <c r="XQ22" s="17">
        <v>10.7</v>
      </c>
      <c r="XR22" s="17">
        <v>10.7</v>
      </c>
      <c r="XS22" s="17">
        <v>-3</v>
      </c>
      <c r="XT22" s="17">
        <v>26.9</v>
      </c>
      <c r="XU22" s="17">
        <v>30.5</v>
      </c>
      <c r="XV22" s="17">
        <v>29</v>
      </c>
      <c r="XW22" s="17">
        <v>-2.1</v>
      </c>
      <c r="XX22" s="17">
        <v>33.799999999999997</v>
      </c>
      <c r="XY22" s="17">
        <v>30.5</v>
      </c>
      <c r="XZ22" s="17">
        <v>29</v>
      </c>
      <c r="YA22" s="17">
        <v>4.8</v>
      </c>
      <c r="YB22" s="17">
        <v>13</v>
      </c>
      <c r="YC22" s="17">
        <v>14</v>
      </c>
      <c r="YD22" s="17">
        <v>14</v>
      </c>
      <c r="YE22" s="17">
        <v>-1</v>
      </c>
      <c r="YF22" s="17">
        <v>5.0999999999999996</v>
      </c>
      <c r="YG22" s="17"/>
      <c r="YH22" s="17">
        <v>18</v>
      </c>
      <c r="YI22" s="17">
        <v>-12.9</v>
      </c>
      <c r="YJ22" s="17">
        <v>7.1</v>
      </c>
      <c r="YK22" s="17">
        <v>8.3000000000000007</v>
      </c>
      <c r="YL22" s="17">
        <v>8.3000000000000007</v>
      </c>
      <c r="YM22" s="17">
        <v>-1.2</v>
      </c>
      <c r="YN22" s="17">
        <v>11</v>
      </c>
      <c r="YO22" s="17">
        <v>11</v>
      </c>
      <c r="YP22" s="17">
        <v>11</v>
      </c>
      <c r="YQ22" s="17">
        <v>0</v>
      </c>
      <c r="YR22" s="17">
        <v>22.6</v>
      </c>
      <c r="YS22" s="17">
        <v>22</v>
      </c>
      <c r="YT22" s="17">
        <v>22</v>
      </c>
      <c r="YU22" s="17">
        <v>0.6</v>
      </c>
    </row>
    <row r="23" spans="1:671" ht="24" customHeight="1" x14ac:dyDescent="0.3">
      <c r="A23" s="1"/>
      <c r="B23" s="16" t="s">
        <v>54</v>
      </c>
      <c r="C23" s="16" t="s">
        <v>862</v>
      </c>
      <c r="D23" s="17">
        <v>201.2</v>
      </c>
      <c r="E23" s="17">
        <v>203.40136000000001</v>
      </c>
      <c r="F23" s="17">
        <v>203.40136000000001</v>
      </c>
      <c r="G23" s="17">
        <v>-2.2013600000000002</v>
      </c>
      <c r="H23" s="17">
        <v>605.9</v>
      </c>
      <c r="I23" s="17">
        <v>596.92534000000001</v>
      </c>
      <c r="J23" s="17">
        <v>596.92534000000001</v>
      </c>
      <c r="K23" s="17">
        <v>8.9746600000000001</v>
      </c>
      <c r="L23" s="17">
        <v>209.7</v>
      </c>
      <c r="M23" s="17">
        <v>194.37914000000001</v>
      </c>
      <c r="N23" s="17">
        <v>194.37914000000001</v>
      </c>
      <c r="O23" s="17">
        <v>15.32086</v>
      </c>
      <c r="P23" s="17"/>
      <c r="Q23" s="17"/>
      <c r="R23" s="17"/>
      <c r="S23" s="17">
        <v>0</v>
      </c>
      <c r="T23" s="17"/>
      <c r="U23" s="17"/>
      <c r="V23" s="17"/>
      <c r="W23" s="17">
        <v>0</v>
      </c>
      <c r="X23" s="17">
        <v>90</v>
      </c>
      <c r="Y23" s="17">
        <v>91.867829999999998</v>
      </c>
      <c r="Z23" s="17">
        <v>91.867829999999998</v>
      </c>
      <c r="AA23" s="17">
        <v>-1.8678300000000001</v>
      </c>
      <c r="AB23" s="17">
        <v>240.5</v>
      </c>
      <c r="AC23" s="17">
        <v>242</v>
      </c>
      <c r="AD23" s="17">
        <v>242</v>
      </c>
      <c r="AE23" s="17">
        <v>-1.5</v>
      </c>
      <c r="AF23" s="17">
        <v>0</v>
      </c>
      <c r="AG23" s="17"/>
      <c r="AH23" s="17"/>
      <c r="AI23" s="17">
        <v>0</v>
      </c>
      <c r="AJ23" s="17"/>
      <c r="AK23" s="17"/>
      <c r="AL23" s="17"/>
      <c r="AM23" s="17">
        <v>0</v>
      </c>
      <c r="AN23" s="17">
        <v>0</v>
      </c>
      <c r="AO23" s="17"/>
      <c r="AP23" s="17"/>
      <c r="AQ23" s="17">
        <v>0</v>
      </c>
      <c r="AR23" s="17">
        <v>30.3</v>
      </c>
      <c r="AS23" s="17">
        <v>30</v>
      </c>
      <c r="AT23" s="17"/>
      <c r="AU23" s="17">
        <v>30.3</v>
      </c>
      <c r="AV23" s="17">
        <v>22.2</v>
      </c>
      <c r="AW23" s="17"/>
      <c r="AX23" s="17">
        <v>130</v>
      </c>
      <c r="AY23" s="17">
        <v>-107.8</v>
      </c>
      <c r="AZ23" s="17"/>
      <c r="BA23" s="17"/>
      <c r="BB23" s="17"/>
      <c r="BC23" s="17">
        <v>0</v>
      </c>
      <c r="BD23" s="17">
        <v>206</v>
      </c>
      <c r="BE23" s="17">
        <v>207.24285</v>
      </c>
      <c r="BF23" s="17">
        <v>207.24285</v>
      </c>
      <c r="BG23" s="17">
        <v>-1.24285</v>
      </c>
      <c r="BH23" s="17">
        <v>109</v>
      </c>
      <c r="BI23" s="17">
        <v>103.93259999999999</v>
      </c>
      <c r="BJ23" s="17">
        <v>103.93259999999999</v>
      </c>
      <c r="BK23" s="17">
        <v>5.0674000000000001</v>
      </c>
      <c r="BL23" s="17">
        <v>559.20000000000005</v>
      </c>
      <c r="BM23" s="17">
        <v>566.08941000000004</v>
      </c>
      <c r="BN23" s="17">
        <v>566.08941000000004</v>
      </c>
      <c r="BO23" s="17">
        <v>-6.8894099999999998</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165.6</v>
      </c>
      <c r="CK23" s="17">
        <v>164.06706</v>
      </c>
      <c r="CL23" s="17">
        <v>164.06706</v>
      </c>
      <c r="CM23" s="17">
        <v>1.53294</v>
      </c>
      <c r="CN23" s="17">
        <v>7.3</v>
      </c>
      <c r="CO23" s="17">
        <v>5.1383299999999998</v>
      </c>
      <c r="CP23" s="17">
        <v>5.1383299999999998</v>
      </c>
      <c r="CQ23" s="17">
        <v>2.16167</v>
      </c>
      <c r="CR23" s="17">
        <v>5.3</v>
      </c>
      <c r="CS23" s="17">
        <v>2.8205</v>
      </c>
      <c r="CT23" s="17">
        <v>2.8205</v>
      </c>
      <c r="CU23" s="17">
        <v>2.4794999999999998</v>
      </c>
      <c r="CV23" s="17"/>
      <c r="CW23" s="17"/>
      <c r="CX23" s="17"/>
      <c r="CY23" s="17">
        <v>0</v>
      </c>
      <c r="CZ23" s="17">
        <v>5.2</v>
      </c>
      <c r="DA23" s="17">
        <v>6.8787000000000003</v>
      </c>
      <c r="DB23" s="17">
        <v>6.8787000000000003</v>
      </c>
      <c r="DC23" s="17">
        <v>-1.6787000000000001</v>
      </c>
      <c r="DD23" s="17">
        <v>12.6</v>
      </c>
      <c r="DE23" s="17">
        <v>12</v>
      </c>
      <c r="DF23" s="17">
        <v>12</v>
      </c>
      <c r="DG23" s="17">
        <v>0.6</v>
      </c>
      <c r="DH23" s="17">
        <v>142.19999999999999</v>
      </c>
      <c r="DI23" s="17">
        <v>142.44412</v>
      </c>
      <c r="DJ23" s="17">
        <v>142.44412</v>
      </c>
      <c r="DK23" s="17">
        <v>-0.24412</v>
      </c>
      <c r="DL23" s="17"/>
      <c r="DM23" s="17"/>
      <c r="DN23" s="17"/>
      <c r="DO23" s="17">
        <v>0</v>
      </c>
      <c r="DP23" s="17"/>
      <c r="DQ23" s="17"/>
      <c r="DR23" s="17"/>
      <c r="DS23" s="17">
        <v>0</v>
      </c>
      <c r="DT23" s="17">
        <v>0</v>
      </c>
      <c r="DU23" s="17"/>
      <c r="DV23" s="17"/>
      <c r="DW23" s="17">
        <v>0</v>
      </c>
      <c r="DX23" s="17"/>
      <c r="DY23" s="17"/>
      <c r="DZ23" s="17"/>
      <c r="EA23" s="17">
        <v>0</v>
      </c>
      <c r="EB23" s="17">
        <v>110.7</v>
      </c>
      <c r="EC23" s="17">
        <v>112.46647</v>
      </c>
      <c r="ED23" s="17">
        <v>112.46647</v>
      </c>
      <c r="EE23" s="17">
        <v>-1.76647</v>
      </c>
      <c r="EF23" s="17">
        <v>202</v>
      </c>
      <c r="EG23" s="17">
        <v>220.69499999999999</v>
      </c>
      <c r="EH23" s="17">
        <v>220.69499999999999</v>
      </c>
      <c r="EI23" s="17">
        <v>-18.695</v>
      </c>
      <c r="EJ23" s="17"/>
      <c r="EK23" s="17"/>
      <c r="EL23" s="17"/>
      <c r="EM23" s="17">
        <v>0</v>
      </c>
      <c r="EN23" s="17"/>
      <c r="EO23" s="17"/>
      <c r="EP23" s="17"/>
      <c r="EQ23" s="17">
        <v>0</v>
      </c>
      <c r="ER23" s="17"/>
      <c r="ES23" s="17"/>
      <c r="ET23" s="17"/>
      <c r="EU23" s="17">
        <v>0</v>
      </c>
      <c r="EV23" s="17">
        <v>6.5</v>
      </c>
      <c r="EW23" s="17">
        <v>6.39</v>
      </c>
      <c r="EX23" s="17">
        <v>6.39</v>
      </c>
      <c r="EY23" s="17">
        <v>0.11</v>
      </c>
      <c r="EZ23" s="17">
        <v>462.7</v>
      </c>
      <c r="FA23" s="17">
        <v>457.09426999999999</v>
      </c>
      <c r="FB23" s="17">
        <v>457.09426999999999</v>
      </c>
      <c r="FC23" s="17">
        <v>5.6057300000000003</v>
      </c>
      <c r="FD23" s="17">
        <v>79.8</v>
      </c>
      <c r="FE23" s="17">
        <v>81.635570000000001</v>
      </c>
      <c r="FF23" s="17">
        <v>81.635570000000001</v>
      </c>
      <c r="FG23" s="17">
        <v>-1.8355699999999999</v>
      </c>
      <c r="FH23" s="17">
        <v>144.5</v>
      </c>
      <c r="FI23" s="17">
        <v>149.98721</v>
      </c>
      <c r="FJ23" s="17">
        <v>149.98721</v>
      </c>
      <c r="FK23" s="17">
        <v>-5.4872100000000001</v>
      </c>
      <c r="FL23" s="17">
        <v>41.9</v>
      </c>
      <c r="FM23" s="17">
        <v>41.89893</v>
      </c>
      <c r="FN23" s="17">
        <v>41.89893</v>
      </c>
      <c r="FO23" s="17">
        <v>1.07E-3</v>
      </c>
      <c r="FP23" s="17">
        <v>18.399999999999999</v>
      </c>
      <c r="FQ23" s="17">
        <v>19.21088</v>
      </c>
      <c r="FR23" s="17">
        <v>19.21088</v>
      </c>
      <c r="FS23" s="17">
        <v>-0.81088000000000005</v>
      </c>
      <c r="FT23" s="17">
        <v>18.899999999999999</v>
      </c>
      <c r="FU23" s="17">
        <v>18.172979999999999</v>
      </c>
      <c r="FV23" s="17">
        <v>18.172979999999999</v>
      </c>
      <c r="FW23" s="17">
        <v>0.72702</v>
      </c>
      <c r="FX23" s="17">
        <v>90</v>
      </c>
      <c r="FY23" s="17">
        <v>87.773570000000007</v>
      </c>
      <c r="FZ23" s="17">
        <v>87.773570000000007</v>
      </c>
      <c r="GA23" s="17">
        <v>2.2264300000000001</v>
      </c>
      <c r="GB23" s="17">
        <v>142</v>
      </c>
      <c r="GC23" s="17">
        <v>153.22466</v>
      </c>
      <c r="GD23" s="17">
        <v>151.28297000000001</v>
      </c>
      <c r="GE23" s="17">
        <v>-9.2829700000000006</v>
      </c>
      <c r="GF23" s="17">
        <v>141.9</v>
      </c>
      <c r="GG23" s="17">
        <v>153.22466</v>
      </c>
      <c r="GH23" s="17">
        <v>151.28297000000001</v>
      </c>
      <c r="GI23" s="17">
        <v>-9.3829700000000003</v>
      </c>
      <c r="GJ23" s="17">
        <v>161.69999999999999</v>
      </c>
      <c r="GK23" s="17">
        <v>153.68478999999999</v>
      </c>
      <c r="GL23" s="17">
        <v>151.73727</v>
      </c>
      <c r="GM23" s="17">
        <v>9.9627300000000005</v>
      </c>
      <c r="GN23" s="17">
        <v>105.7</v>
      </c>
      <c r="GO23" s="17">
        <v>110.48202000000001</v>
      </c>
      <c r="GP23" s="17">
        <v>110.48202000000001</v>
      </c>
      <c r="GQ23" s="17">
        <v>-4.7820200000000002</v>
      </c>
      <c r="GR23" s="17">
        <v>17.8</v>
      </c>
      <c r="GS23" s="17">
        <v>18</v>
      </c>
      <c r="GT23" s="17">
        <v>18</v>
      </c>
      <c r="GU23" s="17">
        <v>-0.2</v>
      </c>
      <c r="GV23" s="17">
        <v>42.5</v>
      </c>
      <c r="GW23" s="17">
        <v>44.103009999999998</v>
      </c>
      <c r="GX23" s="17">
        <v>44.103009999999998</v>
      </c>
      <c r="GY23" s="17">
        <v>-1.60301</v>
      </c>
      <c r="GZ23" s="17">
        <v>4</v>
      </c>
      <c r="HA23" s="17">
        <v>4.2062099999999996</v>
      </c>
      <c r="HB23" s="17">
        <v>4.2062099999999996</v>
      </c>
      <c r="HC23" s="17">
        <v>-0.20621</v>
      </c>
      <c r="HD23" s="17">
        <v>17.3</v>
      </c>
      <c r="HE23" s="17">
        <v>17.28</v>
      </c>
      <c r="HF23" s="17">
        <v>17.28</v>
      </c>
      <c r="HG23" s="17">
        <v>0.02</v>
      </c>
      <c r="HH23" s="17">
        <v>112</v>
      </c>
      <c r="HI23" s="17">
        <v>131.27652</v>
      </c>
      <c r="HJ23" s="17">
        <v>172.35792000000001</v>
      </c>
      <c r="HK23" s="17">
        <v>-60.35792</v>
      </c>
      <c r="HL23" s="17"/>
      <c r="HM23" s="17"/>
      <c r="HN23" s="17"/>
      <c r="HO23" s="17">
        <v>0</v>
      </c>
      <c r="HP23" s="17"/>
      <c r="HQ23" s="17"/>
      <c r="HR23" s="17"/>
      <c r="HS23" s="17">
        <v>0</v>
      </c>
      <c r="HT23" s="17">
        <v>16.5</v>
      </c>
      <c r="HU23" s="17">
        <v>16.457750000000001</v>
      </c>
      <c r="HV23" s="17">
        <v>25.706710000000001</v>
      </c>
      <c r="HW23" s="17">
        <v>-9.2067099999999993</v>
      </c>
      <c r="HX23" s="17"/>
      <c r="HY23" s="17"/>
      <c r="HZ23" s="17"/>
      <c r="IA23" s="17">
        <v>0</v>
      </c>
      <c r="IB23" s="17"/>
      <c r="IC23" s="17"/>
      <c r="ID23" s="17"/>
      <c r="IE23" s="17">
        <v>0</v>
      </c>
      <c r="IF23" s="17">
        <v>0</v>
      </c>
      <c r="IG23" s="17">
        <v>45.265309999999999</v>
      </c>
      <c r="IH23" s="17"/>
      <c r="II23" s="17">
        <v>0</v>
      </c>
      <c r="IJ23" s="17"/>
      <c r="IK23" s="17"/>
      <c r="IL23" s="17"/>
      <c r="IM23" s="17">
        <v>0</v>
      </c>
      <c r="IN23" s="17"/>
      <c r="IO23" s="17"/>
      <c r="IP23" s="17"/>
      <c r="IQ23" s="17">
        <v>0</v>
      </c>
      <c r="IR23" s="17"/>
      <c r="IS23" s="17"/>
      <c r="IT23" s="17"/>
      <c r="IU23" s="17">
        <v>0</v>
      </c>
      <c r="IV23" s="17">
        <v>127.3</v>
      </c>
      <c r="IW23" s="17">
        <v>126.84735999999999</v>
      </c>
      <c r="IX23" s="17">
        <v>132.83837</v>
      </c>
      <c r="IY23" s="17">
        <v>-5.5383699999999996</v>
      </c>
      <c r="IZ23" s="17"/>
      <c r="JA23" s="17"/>
      <c r="JB23" s="17"/>
      <c r="JC23" s="17">
        <v>0</v>
      </c>
      <c r="JD23" s="17">
        <v>0</v>
      </c>
      <c r="JE23" s="17"/>
      <c r="JF23" s="17"/>
      <c r="JG23" s="17">
        <v>0</v>
      </c>
      <c r="JH23" s="17">
        <v>119.6</v>
      </c>
      <c r="JI23" s="17">
        <v>202.72200000000001</v>
      </c>
      <c r="JJ23" s="17">
        <v>202.72200000000001</v>
      </c>
      <c r="JK23" s="17">
        <v>-83.122</v>
      </c>
      <c r="JL23" s="17"/>
      <c r="JM23" s="17"/>
      <c r="JN23" s="17"/>
      <c r="JO23" s="17">
        <v>0</v>
      </c>
      <c r="JP23" s="17">
        <v>73.400000000000006</v>
      </c>
      <c r="JQ23" s="17">
        <v>73.590999999999994</v>
      </c>
      <c r="JR23" s="17">
        <v>73.590999999999994</v>
      </c>
      <c r="JS23" s="17">
        <v>-0.191</v>
      </c>
      <c r="JT23" s="17">
        <v>36.1</v>
      </c>
      <c r="JU23" s="17">
        <v>36.905999999999999</v>
      </c>
      <c r="JV23" s="17">
        <v>36.905999999999999</v>
      </c>
      <c r="JW23" s="17">
        <v>-0.80600000000000005</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2.2999999999999998</v>
      </c>
      <c r="KW23" s="17">
        <v>2.0425800000000001</v>
      </c>
      <c r="KX23" s="17">
        <v>2.0425800000000001</v>
      </c>
      <c r="KY23" s="17">
        <v>0.25741999999999998</v>
      </c>
      <c r="KZ23" s="17">
        <v>88.7</v>
      </c>
      <c r="LA23" s="17">
        <v>99.938360000000003</v>
      </c>
      <c r="LB23" s="17">
        <v>108.30789</v>
      </c>
      <c r="LC23" s="17">
        <v>-19.607890000000001</v>
      </c>
      <c r="LD23" s="17">
        <v>94.5</v>
      </c>
      <c r="LE23" s="17">
        <v>117.07134000000001</v>
      </c>
      <c r="LF23" s="17">
        <v>117.07134000000001</v>
      </c>
      <c r="LG23" s="17">
        <v>-22.571339999999999</v>
      </c>
      <c r="LH23" s="17">
        <v>62.7</v>
      </c>
      <c r="LI23" s="17">
        <v>67.199219999999997</v>
      </c>
      <c r="LJ23" s="17">
        <v>67.199219999999997</v>
      </c>
      <c r="LK23" s="17">
        <v>-4.4992200000000002</v>
      </c>
      <c r="LL23" s="17">
        <v>59.1</v>
      </c>
      <c r="LM23" s="17">
        <v>65.84366</v>
      </c>
      <c r="LN23" s="17">
        <v>65.84366</v>
      </c>
      <c r="LO23" s="17">
        <v>-6.7436600000000002</v>
      </c>
      <c r="LP23" s="17">
        <v>29.8</v>
      </c>
      <c r="LQ23" s="17">
        <v>29.980560000000001</v>
      </c>
      <c r="LR23" s="17">
        <v>29.980560000000001</v>
      </c>
      <c r="LS23" s="17">
        <v>-0.18056</v>
      </c>
      <c r="LT23" s="17"/>
      <c r="LU23" s="17"/>
      <c r="LV23" s="17"/>
      <c r="LW23" s="17">
        <v>0</v>
      </c>
      <c r="LX23" s="17">
        <v>0</v>
      </c>
      <c r="LY23" s="17"/>
      <c r="LZ23" s="17"/>
      <c r="MA23" s="17">
        <v>0</v>
      </c>
      <c r="MB23" s="17">
        <v>0</v>
      </c>
      <c r="MC23" s="17"/>
      <c r="MD23" s="17"/>
      <c r="ME23" s="17">
        <v>0</v>
      </c>
      <c r="MF23" s="17">
        <v>142.6</v>
      </c>
      <c r="MG23" s="17">
        <v>153.12568999999999</v>
      </c>
      <c r="MH23" s="17">
        <v>153.06012000000001</v>
      </c>
      <c r="MI23" s="17">
        <v>-10.46012</v>
      </c>
      <c r="MJ23" s="17">
        <v>143.6</v>
      </c>
      <c r="MK23" s="17">
        <v>153.12568999999999</v>
      </c>
      <c r="ML23" s="17">
        <v>153.06012000000001</v>
      </c>
      <c r="MM23" s="17">
        <v>-9.4601199999999999</v>
      </c>
      <c r="MN23" s="17">
        <v>147.9</v>
      </c>
      <c r="MO23" s="17">
        <v>153.58553000000001</v>
      </c>
      <c r="MP23" s="17">
        <v>153.51975999999999</v>
      </c>
      <c r="MQ23" s="17">
        <v>-5.6197600000000003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6.8</v>
      </c>
      <c r="NU23" s="17">
        <v>7.2302200000000001</v>
      </c>
      <c r="NV23" s="17">
        <v>5.5404</v>
      </c>
      <c r="NW23" s="17">
        <v>1.2596000000000001</v>
      </c>
      <c r="NX23" s="17">
        <v>3.9</v>
      </c>
      <c r="NY23" s="17">
        <v>4.0832100000000002</v>
      </c>
      <c r="NZ23" s="17">
        <v>5.8124000000000002</v>
      </c>
      <c r="OA23" s="17">
        <v>-1.9124000000000001</v>
      </c>
      <c r="OB23" s="17">
        <v>20</v>
      </c>
      <c r="OC23" s="17">
        <v>20</v>
      </c>
      <c r="OD23" s="17">
        <v>17.492709999999999</v>
      </c>
      <c r="OE23" s="17">
        <v>2.5072899999999998</v>
      </c>
      <c r="OF23" s="17"/>
      <c r="OG23" s="17"/>
      <c r="OH23" s="17"/>
      <c r="OI23" s="17">
        <v>0</v>
      </c>
      <c r="OJ23" s="17">
        <v>35.9</v>
      </c>
      <c r="OK23" s="17">
        <v>75.900000000000006</v>
      </c>
      <c r="OL23" s="17">
        <v>78.709999999999994</v>
      </c>
      <c r="OM23" s="17">
        <v>-42.81</v>
      </c>
      <c r="ON23" s="17">
        <v>21.6</v>
      </c>
      <c r="OO23" s="17"/>
      <c r="OP23" s="17">
        <v>15.904999999999999</v>
      </c>
      <c r="OQ23" s="17">
        <v>5.6950000000000003</v>
      </c>
      <c r="OR23" s="17">
        <v>0</v>
      </c>
      <c r="OS23" s="17">
        <v>5.423</v>
      </c>
      <c r="OT23" s="17">
        <v>5.423</v>
      </c>
      <c r="OU23" s="17">
        <v>-5.423</v>
      </c>
      <c r="OV23" s="17">
        <v>0</v>
      </c>
      <c r="OW23" s="17"/>
      <c r="OX23" s="17"/>
      <c r="OY23" s="17">
        <v>0</v>
      </c>
      <c r="OZ23" s="17">
        <v>20.2</v>
      </c>
      <c r="PA23" s="17">
        <v>19.436350000000001</v>
      </c>
      <c r="PB23" s="17">
        <v>19.436350000000001</v>
      </c>
      <c r="PC23" s="17">
        <v>0.76365000000000005</v>
      </c>
      <c r="PD23" s="17">
        <v>9.9</v>
      </c>
      <c r="PE23" s="17">
        <v>9.9830000000000005</v>
      </c>
      <c r="PF23" s="17">
        <v>9.9830000000000005</v>
      </c>
      <c r="PG23" s="17">
        <v>-8.3000000000000004E-2</v>
      </c>
      <c r="PH23" s="17">
        <v>5.6</v>
      </c>
      <c r="PI23" s="17">
        <v>5.67</v>
      </c>
      <c r="PJ23" s="17">
        <v>5.67</v>
      </c>
      <c r="PK23" s="17">
        <v>-7.0000000000000007E-2</v>
      </c>
      <c r="PL23" s="17">
        <v>161.6</v>
      </c>
      <c r="PM23" s="17"/>
      <c r="PN23" s="17">
        <v>30.344999999999999</v>
      </c>
      <c r="PO23" s="17">
        <v>131.255</v>
      </c>
      <c r="PP23" s="17">
        <v>0.2</v>
      </c>
      <c r="PQ23" s="17">
        <v>1</v>
      </c>
      <c r="PR23" s="17">
        <v>1</v>
      </c>
      <c r="PS23" s="17">
        <v>-0.8</v>
      </c>
      <c r="PT23" s="17">
        <v>3.6</v>
      </c>
      <c r="PU23" s="17">
        <v>3.2</v>
      </c>
      <c r="PV23" s="17">
        <v>3.2</v>
      </c>
      <c r="PW23" s="17">
        <v>0.4</v>
      </c>
      <c r="PX23" s="17">
        <v>5.0999999999999996</v>
      </c>
      <c r="PY23" s="17">
        <v>4.7</v>
      </c>
      <c r="PZ23" s="17">
        <v>4.7</v>
      </c>
      <c r="QA23" s="17">
        <v>0.4</v>
      </c>
      <c r="QB23" s="17">
        <v>20.100000000000001</v>
      </c>
      <c r="QC23" s="17">
        <v>20.274049999999999</v>
      </c>
      <c r="QD23" s="17">
        <v>20.274049999999999</v>
      </c>
      <c r="QE23" s="17">
        <v>-0.17405000000000001</v>
      </c>
      <c r="QF23" s="17">
        <v>20</v>
      </c>
      <c r="QG23" s="17">
        <v>19.436350000000001</v>
      </c>
      <c r="QH23" s="17">
        <v>19.436350000000001</v>
      </c>
      <c r="QI23" s="17">
        <v>0.56364999999999998</v>
      </c>
      <c r="QJ23" s="17">
        <v>18.8</v>
      </c>
      <c r="QK23" s="17">
        <v>17.492709999999999</v>
      </c>
      <c r="QL23" s="17">
        <v>17.492709999999999</v>
      </c>
      <c r="QM23" s="17">
        <v>1.3072900000000001</v>
      </c>
      <c r="QN23" s="17">
        <v>3.4</v>
      </c>
      <c r="QO23" s="17">
        <v>3.4</v>
      </c>
      <c r="QP23" s="17">
        <v>3.4</v>
      </c>
      <c r="QQ23" s="17">
        <v>0</v>
      </c>
      <c r="QR23" s="17"/>
      <c r="QS23" s="17"/>
      <c r="QT23" s="17"/>
      <c r="QU23" s="17">
        <v>0</v>
      </c>
      <c r="QV23" s="17">
        <v>6.6</v>
      </c>
      <c r="QW23" s="17"/>
      <c r="QX23" s="17">
        <v>5.94</v>
      </c>
      <c r="QY23" s="17">
        <v>0.66</v>
      </c>
      <c r="QZ23" s="17">
        <v>8.3000000000000007</v>
      </c>
      <c r="RA23" s="17"/>
      <c r="RB23" s="17">
        <v>6.258</v>
      </c>
      <c r="RC23" s="17">
        <v>2.0419999999999998</v>
      </c>
      <c r="RD23" s="17">
        <v>16.600000000000001</v>
      </c>
      <c r="RE23" s="17">
        <v>17.100000000000001</v>
      </c>
      <c r="RF23" s="17">
        <v>21.369</v>
      </c>
      <c r="RG23" s="17">
        <v>-4.7690000000000001</v>
      </c>
      <c r="RH23" s="17">
        <v>37.299999999999997</v>
      </c>
      <c r="RI23" s="17">
        <v>49.7</v>
      </c>
      <c r="RJ23" s="17">
        <v>61.301000000000002</v>
      </c>
      <c r="RK23" s="17">
        <v>-24.001000000000001</v>
      </c>
      <c r="RL23" s="17">
        <v>14.1</v>
      </c>
      <c r="RM23" s="17"/>
      <c r="RN23" s="17">
        <v>12.016</v>
      </c>
      <c r="RO23" s="17">
        <v>2.0840000000000001</v>
      </c>
      <c r="RP23" s="17">
        <v>3.6</v>
      </c>
      <c r="RQ23" s="17">
        <v>3.5009999999999999</v>
      </c>
      <c r="RR23" s="17">
        <v>3.5009999999999999</v>
      </c>
      <c r="RS23" s="17">
        <v>9.9000000000000005E-2</v>
      </c>
      <c r="RT23" s="17">
        <v>6.9</v>
      </c>
      <c r="RU23" s="17">
        <v>3.8105099999999998</v>
      </c>
      <c r="RV23" s="17">
        <v>11.252000000000001</v>
      </c>
      <c r="RW23" s="17">
        <v>-4.3520000000000003</v>
      </c>
      <c r="RX23" s="17">
        <v>2.9</v>
      </c>
      <c r="RY23" s="17">
        <v>2</v>
      </c>
      <c r="RZ23" s="17">
        <v>2</v>
      </c>
      <c r="SA23" s="17">
        <v>0.9</v>
      </c>
      <c r="SB23" s="17">
        <v>0</v>
      </c>
      <c r="SC23" s="17"/>
      <c r="SD23" s="17">
        <v>0.4</v>
      </c>
      <c r="SE23" s="17">
        <v>-0.4</v>
      </c>
      <c r="SF23" s="17">
        <v>0.1</v>
      </c>
      <c r="SG23" s="17">
        <v>7.6999999999999999E-2</v>
      </c>
      <c r="SH23" s="17">
        <v>7.6999999999999999E-2</v>
      </c>
      <c r="SI23" s="17">
        <v>2.3E-2</v>
      </c>
      <c r="SJ23" s="17">
        <v>19.8</v>
      </c>
      <c r="SK23" s="17">
        <v>20</v>
      </c>
      <c r="SL23" s="17">
        <v>19.1448</v>
      </c>
      <c r="SM23" s="17">
        <v>0.6552</v>
      </c>
      <c r="SN23" s="17">
        <v>10.1</v>
      </c>
      <c r="SO23" s="17">
        <v>9</v>
      </c>
      <c r="SP23" s="17">
        <v>9</v>
      </c>
      <c r="SQ23" s="17">
        <v>1.1000000000000001</v>
      </c>
      <c r="SR23" s="17">
        <v>20.2</v>
      </c>
      <c r="SS23" s="17">
        <v>20</v>
      </c>
      <c r="ST23" s="17">
        <v>19.436350000000001</v>
      </c>
      <c r="SU23" s="17">
        <v>0.76365000000000005</v>
      </c>
      <c r="SV23" s="17">
        <v>20.2</v>
      </c>
      <c r="SW23" s="17">
        <v>20</v>
      </c>
      <c r="SX23" s="17">
        <v>19.436350000000001</v>
      </c>
      <c r="SY23" s="17">
        <v>0.76365000000000005</v>
      </c>
      <c r="SZ23" s="17">
        <v>20</v>
      </c>
      <c r="TA23" s="17">
        <v>20</v>
      </c>
      <c r="TB23" s="17">
        <v>19.241980000000002</v>
      </c>
      <c r="TC23" s="17">
        <v>0.75802000000000003</v>
      </c>
      <c r="TD23" s="17">
        <v>17</v>
      </c>
      <c r="TE23" s="17">
        <v>13.199</v>
      </c>
      <c r="TF23" s="17">
        <v>13.199</v>
      </c>
      <c r="TG23" s="17">
        <v>3.8010000000000002</v>
      </c>
      <c r="TH23" s="17">
        <v>25.3</v>
      </c>
      <c r="TI23" s="17">
        <v>16.332000000000001</v>
      </c>
      <c r="TJ23" s="17">
        <v>16.332000000000001</v>
      </c>
      <c r="TK23" s="17">
        <v>8.968</v>
      </c>
      <c r="TL23" s="17">
        <v>12.3</v>
      </c>
      <c r="TM23" s="17">
        <v>17.3</v>
      </c>
      <c r="TN23" s="17">
        <v>14.711</v>
      </c>
      <c r="TO23" s="17">
        <v>-2.411</v>
      </c>
      <c r="TP23" s="17">
        <v>49.6</v>
      </c>
      <c r="TQ23" s="17">
        <v>46.9</v>
      </c>
      <c r="TR23" s="17">
        <v>48.482999999999997</v>
      </c>
      <c r="TS23" s="17">
        <v>1.117</v>
      </c>
      <c r="TT23" s="17">
        <v>71</v>
      </c>
      <c r="TU23" s="17">
        <v>66.400000000000006</v>
      </c>
      <c r="TV23" s="17">
        <v>64.132999999999996</v>
      </c>
      <c r="TW23" s="17">
        <v>6.867</v>
      </c>
      <c r="TX23" s="17">
        <v>2.2000000000000002</v>
      </c>
      <c r="TY23" s="17">
        <v>2.7</v>
      </c>
      <c r="TZ23" s="17">
        <v>1.0649999999999999</v>
      </c>
      <c r="UA23" s="17">
        <v>1.135</v>
      </c>
      <c r="UB23" s="17">
        <v>2.2000000000000002</v>
      </c>
      <c r="UC23" s="17">
        <v>1.4850000000000001</v>
      </c>
      <c r="UD23" s="17">
        <v>1.4850000000000001</v>
      </c>
      <c r="UE23" s="17">
        <v>0.71499999999999997</v>
      </c>
      <c r="UF23" s="17">
        <v>14.9</v>
      </c>
      <c r="UG23" s="17">
        <v>25.1</v>
      </c>
      <c r="UH23" s="17">
        <v>25.1</v>
      </c>
      <c r="UI23" s="17">
        <v>-10.199999999999999</v>
      </c>
      <c r="UJ23" s="17">
        <v>21</v>
      </c>
      <c r="UK23" s="17">
        <v>21</v>
      </c>
      <c r="UL23" s="17">
        <v>19.436350000000001</v>
      </c>
      <c r="UM23" s="17">
        <v>1.56365</v>
      </c>
      <c r="UN23" s="17">
        <v>8.1</v>
      </c>
      <c r="UO23" s="17">
        <v>8.1999999999999993</v>
      </c>
      <c r="UP23" s="17">
        <v>8.1999999999999993</v>
      </c>
      <c r="UQ23" s="17">
        <v>-0.1</v>
      </c>
      <c r="UR23" s="17">
        <v>5.3</v>
      </c>
      <c r="US23" s="17">
        <v>6.7</v>
      </c>
      <c r="UT23" s="17">
        <v>6.7</v>
      </c>
      <c r="UU23" s="17">
        <v>-1.4</v>
      </c>
      <c r="UV23" s="17">
        <v>0</v>
      </c>
      <c r="UW23" s="17">
        <v>19.440000000000001</v>
      </c>
      <c r="UX23" s="17">
        <v>19.436350000000001</v>
      </c>
      <c r="UY23" s="17">
        <v>-19.436350000000001</v>
      </c>
      <c r="UZ23" s="17">
        <v>3.5</v>
      </c>
      <c r="VA23" s="17">
        <v>5</v>
      </c>
      <c r="VB23" s="17">
        <v>19.436350000000001</v>
      </c>
      <c r="VC23" s="17">
        <v>-15.936349999999999</v>
      </c>
      <c r="VD23" s="17">
        <v>1</v>
      </c>
      <c r="VE23" s="17">
        <v>19.440000000000001</v>
      </c>
      <c r="VF23" s="17">
        <v>19.436350000000001</v>
      </c>
      <c r="VG23" s="17">
        <v>-18.436350000000001</v>
      </c>
      <c r="VH23" s="17">
        <v>0</v>
      </c>
      <c r="VI23" s="17">
        <v>0.8</v>
      </c>
      <c r="VJ23" s="17">
        <v>2.2839999999999998</v>
      </c>
      <c r="VK23" s="17">
        <v>-2.2839999999999998</v>
      </c>
      <c r="VL23" s="17">
        <v>221.5</v>
      </c>
      <c r="VM23" s="17"/>
      <c r="VN23" s="17">
        <v>73.781000000000006</v>
      </c>
      <c r="VO23" s="17">
        <v>147.71899999999999</v>
      </c>
      <c r="VP23" s="17">
        <v>1.4</v>
      </c>
      <c r="VQ23" s="17"/>
      <c r="VR23" s="17">
        <v>3.165</v>
      </c>
      <c r="VS23" s="17">
        <v>-1.7649999999999999</v>
      </c>
      <c r="VT23" s="17">
        <v>28.5</v>
      </c>
      <c r="VU23" s="17"/>
      <c r="VV23" s="17">
        <v>17.613</v>
      </c>
      <c r="VW23" s="17">
        <v>10.887</v>
      </c>
      <c r="VX23" s="17">
        <v>0.3</v>
      </c>
      <c r="VY23" s="17">
        <v>0.6</v>
      </c>
      <c r="VZ23" s="17">
        <v>0.6</v>
      </c>
      <c r="WA23" s="17">
        <v>-0.3</v>
      </c>
      <c r="WB23" s="17">
        <v>55.6</v>
      </c>
      <c r="WC23" s="17">
        <v>49.3</v>
      </c>
      <c r="WD23" s="17">
        <v>50.444000000000003</v>
      </c>
      <c r="WE23" s="17">
        <v>5.1559999999999997</v>
      </c>
      <c r="WF23" s="17">
        <v>62.3</v>
      </c>
      <c r="WG23" s="17">
        <v>53.7</v>
      </c>
      <c r="WH23" s="17">
        <v>45.396000000000001</v>
      </c>
      <c r="WI23" s="17">
        <v>16.904</v>
      </c>
      <c r="WJ23" s="17">
        <v>25.8</v>
      </c>
      <c r="WK23" s="17"/>
      <c r="WL23" s="17">
        <v>14.016999999999999</v>
      </c>
      <c r="WM23" s="17">
        <v>11.782999999999999</v>
      </c>
      <c r="WN23" s="17">
        <v>4.4000000000000004</v>
      </c>
      <c r="WO23" s="17">
        <v>4.2</v>
      </c>
      <c r="WP23" s="17">
        <v>4.2</v>
      </c>
      <c r="WQ23" s="17">
        <v>0.2</v>
      </c>
      <c r="WR23" s="17">
        <v>1.2</v>
      </c>
      <c r="WS23" s="17">
        <v>1.2</v>
      </c>
      <c r="WT23" s="17">
        <v>1.2</v>
      </c>
      <c r="WU23" s="17">
        <v>0</v>
      </c>
      <c r="WV23" s="17">
        <v>1.2</v>
      </c>
      <c r="WW23" s="17"/>
      <c r="WX23" s="17">
        <v>1.2</v>
      </c>
      <c r="WY23" s="17">
        <v>0</v>
      </c>
      <c r="WZ23" s="17">
        <v>1.2</v>
      </c>
      <c r="XA23" s="17">
        <v>1.4</v>
      </c>
      <c r="XB23" s="17">
        <v>1.4</v>
      </c>
      <c r="XC23" s="17">
        <v>-0.2</v>
      </c>
      <c r="XD23" s="17">
        <v>5.3</v>
      </c>
      <c r="XE23" s="17">
        <v>0.84899999999999998</v>
      </c>
      <c r="XF23" s="17">
        <v>0.84899999999999998</v>
      </c>
      <c r="XG23" s="17">
        <v>4.4509999999999996</v>
      </c>
      <c r="XH23" s="17">
        <v>9.1</v>
      </c>
      <c r="XI23" s="17">
        <v>9</v>
      </c>
      <c r="XJ23" s="17">
        <v>9</v>
      </c>
      <c r="XK23" s="17">
        <v>0.1</v>
      </c>
      <c r="XL23" s="17">
        <v>20</v>
      </c>
      <c r="XM23" s="17">
        <v>20</v>
      </c>
      <c r="XN23" s="17">
        <v>19.241980000000002</v>
      </c>
      <c r="XO23" s="17">
        <v>0.75802000000000003</v>
      </c>
      <c r="XP23" s="17">
        <v>7.7</v>
      </c>
      <c r="XQ23" s="17">
        <v>10.7</v>
      </c>
      <c r="XR23" s="17">
        <v>10.7</v>
      </c>
      <c r="XS23" s="17">
        <v>-3</v>
      </c>
      <c r="XT23" s="17">
        <v>27.1</v>
      </c>
      <c r="XU23" s="17">
        <v>30.5</v>
      </c>
      <c r="XV23" s="17">
        <v>29</v>
      </c>
      <c r="XW23" s="17">
        <v>-1.9</v>
      </c>
      <c r="XX23" s="17">
        <v>34.1</v>
      </c>
      <c r="XY23" s="17">
        <v>30.5</v>
      </c>
      <c r="XZ23" s="17">
        <v>29</v>
      </c>
      <c r="YA23" s="17">
        <v>5.0999999999999996</v>
      </c>
      <c r="YB23" s="17">
        <v>13.5</v>
      </c>
      <c r="YC23" s="17">
        <v>14</v>
      </c>
      <c r="YD23" s="17">
        <v>14</v>
      </c>
      <c r="YE23" s="17">
        <v>-0.5</v>
      </c>
      <c r="YF23" s="17">
        <v>5.0999999999999996</v>
      </c>
      <c r="YG23" s="17"/>
      <c r="YH23" s="17">
        <v>18</v>
      </c>
      <c r="YI23" s="17">
        <v>-12.9</v>
      </c>
      <c r="YJ23" s="17">
        <v>7.1</v>
      </c>
      <c r="YK23" s="17">
        <v>8.3000000000000007</v>
      </c>
      <c r="YL23" s="17">
        <v>8.3000000000000007</v>
      </c>
      <c r="YM23" s="17">
        <v>-1.2</v>
      </c>
      <c r="YN23" s="17">
        <v>11</v>
      </c>
      <c r="YO23" s="17">
        <v>11</v>
      </c>
      <c r="YP23" s="17">
        <v>11</v>
      </c>
      <c r="YQ23" s="17">
        <v>0</v>
      </c>
      <c r="YR23" s="17">
        <v>12.5</v>
      </c>
      <c r="YS23" s="17">
        <v>22</v>
      </c>
      <c r="YT23" s="17">
        <v>22</v>
      </c>
      <c r="YU23" s="17">
        <v>-9.5</v>
      </c>
    </row>
    <row r="24" spans="1:671" ht="24" customHeight="1" x14ac:dyDescent="0.3">
      <c r="A24" s="1"/>
      <c r="B24" s="18" t="s">
        <v>54</v>
      </c>
      <c r="C24" s="18" t="s">
        <v>863</v>
      </c>
      <c r="D24" s="19">
        <v>202.5</v>
      </c>
      <c r="E24" s="19">
        <v>203.40136000000001</v>
      </c>
      <c r="F24" s="19">
        <v>203.40136000000001</v>
      </c>
      <c r="G24" s="19">
        <v>-0.90136000000000005</v>
      </c>
      <c r="H24" s="19">
        <v>604.79999999999995</v>
      </c>
      <c r="I24" s="19">
        <v>596.92534000000001</v>
      </c>
      <c r="J24" s="19">
        <v>596.92534000000001</v>
      </c>
      <c r="K24" s="19">
        <v>7.8746600000000004</v>
      </c>
      <c r="L24" s="19">
        <v>204.6</v>
      </c>
      <c r="M24" s="19">
        <v>194.37914000000001</v>
      </c>
      <c r="N24" s="19">
        <v>194.37914000000001</v>
      </c>
      <c r="O24" s="19">
        <v>10.22086</v>
      </c>
      <c r="P24" s="19"/>
      <c r="Q24" s="19"/>
      <c r="R24" s="19"/>
      <c r="S24" s="19">
        <v>0</v>
      </c>
      <c r="T24" s="19"/>
      <c r="U24" s="19"/>
      <c r="V24" s="19"/>
      <c r="W24" s="19">
        <v>0</v>
      </c>
      <c r="X24" s="19">
        <v>90.2</v>
      </c>
      <c r="Y24" s="19">
        <v>91.867829999999998</v>
      </c>
      <c r="Z24" s="19">
        <v>91.867829999999998</v>
      </c>
      <c r="AA24" s="19">
        <v>-1.6678299999999999</v>
      </c>
      <c r="AB24" s="19">
        <v>240.7</v>
      </c>
      <c r="AC24" s="19">
        <v>242</v>
      </c>
      <c r="AD24" s="19">
        <v>242</v>
      </c>
      <c r="AE24" s="19">
        <v>-1.3</v>
      </c>
      <c r="AF24" s="19">
        <v>0</v>
      </c>
      <c r="AG24" s="19"/>
      <c r="AH24" s="19"/>
      <c r="AI24" s="19">
        <v>0</v>
      </c>
      <c r="AJ24" s="19"/>
      <c r="AK24" s="19"/>
      <c r="AL24" s="19"/>
      <c r="AM24" s="19">
        <v>0</v>
      </c>
      <c r="AN24" s="19">
        <v>0</v>
      </c>
      <c r="AO24" s="19"/>
      <c r="AP24" s="19"/>
      <c r="AQ24" s="19">
        <v>0</v>
      </c>
      <c r="AR24" s="19">
        <v>30.1</v>
      </c>
      <c r="AS24" s="19">
        <v>50</v>
      </c>
      <c r="AT24" s="19"/>
      <c r="AU24" s="19">
        <v>30.1</v>
      </c>
      <c r="AV24" s="19">
        <v>104.9</v>
      </c>
      <c r="AW24" s="19">
        <v>205.26275000000001</v>
      </c>
      <c r="AX24" s="19">
        <v>130</v>
      </c>
      <c r="AY24" s="19">
        <v>-25.1</v>
      </c>
      <c r="AZ24" s="19"/>
      <c r="BA24" s="19"/>
      <c r="BB24" s="19"/>
      <c r="BC24" s="19">
        <v>0</v>
      </c>
      <c r="BD24" s="19">
        <v>205.4</v>
      </c>
      <c r="BE24" s="19">
        <v>207.24285</v>
      </c>
      <c r="BF24" s="19">
        <v>207.24285</v>
      </c>
      <c r="BG24" s="19">
        <v>-1.8428500000000001</v>
      </c>
      <c r="BH24" s="19">
        <v>108.9</v>
      </c>
      <c r="BI24" s="19">
        <v>103.93259999999999</v>
      </c>
      <c r="BJ24" s="19">
        <v>103.93259999999999</v>
      </c>
      <c r="BK24" s="19">
        <v>4.9673999999999996</v>
      </c>
      <c r="BL24" s="19">
        <v>554.29999999999995</v>
      </c>
      <c r="BM24" s="19">
        <v>566.08941000000004</v>
      </c>
      <c r="BN24" s="19">
        <v>566.08941000000004</v>
      </c>
      <c r="BO24" s="19">
        <v>-11.78941</v>
      </c>
      <c r="BP24" s="19">
        <v>10.3</v>
      </c>
      <c r="BQ24" s="19">
        <v>10.52094</v>
      </c>
      <c r="BR24" s="19">
        <v>10.52094</v>
      </c>
      <c r="BS24" s="19">
        <v>-0.22094</v>
      </c>
      <c r="BT24" s="19"/>
      <c r="BU24" s="19"/>
      <c r="BV24" s="19"/>
      <c r="BW24" s="19">
        <v>0</v>
      </c>
      <c r="BX24" s="19"/>
      <c r="BY24" s="19"/>
      <c r="BZ24" s="19"/>
      <c r="CA24" s="19">
        <v>0</v>
      </c>
      <c r="CB24" s="19"/>
      <c r="CC24" s="19"/>
      <c r="CD24" s="19"/>
      <c r="CE24" s="19">
        <v>0</v>
      </c>
      <c r="CF24" s="19"/>
      <c r="CG24" s="19"/>
      <c r="CH24" s="19"/>
      <c r="CI24" s="19">
        <v>0</v>
      </c>
      <c r="CJ24" s="19">
        <v>165.4</v>
      </c>
      <c r="CK24" s="19">
        <v>164.06706</v>
      </c>
      <c r="CL24" s="19">
        <v>164.06706</v>
      </c>
      <c r="CM24" s="19">
        <v>1.33294</v>
      </c>
      <c r="CN24" s="19">
        <v>7.2</v>
      </c>
      <c r="CO24" s="19">
        <v>5.1383299999999998</v>
      </c>
      <c r="CP24" s="19">
        <v>5.1383299999999998</v>
      </c>
      <c r="CQ24" s="19">
        <v>2.0616699999999999</v>
      </c>
      <c r="CR24" s="19">
        <v>5.4</v>
      </c>
      <c r="CS24" s="19">
        <v>2.8205</v>
      </c>
      <c r="CT24" s="19">
        <v>2.8205</v>
      </c>
      <c r="CU24" s="19">
        <v>2.5794999999999999</v>
      </c>
      <c r="CV24" s="19"/>
      <c r="CW24" s="19"/>
      <c r="CX24" s="19"/>
      <c r="CY24" s="19">
        <v>0</v>
      </c>
      <c r="CZ24" s="19">
        <v>5.2</v>
      </c>
      <c r="DA24" s="19">
        <v>6.8787000000000003</v>
      </c>
      <c r="DB24" s="19">
        <v>6.8787000000000003</v>
      </c>
      <c r="DC24" s="19">
        <v>-1.6787000000000001</v>
      </c>
      <c r="DD24" s="19">
        <v>12.6</v>
      </c>
      <c r="DE24" s="19">
        <v>12</v>
      </c>
      <c r="DF24" s="19">
        <v>12</v>
      </c>
      <c r="DG24" s="19">
        <v>0.6</v>
      </c>
      <c r="DH24" s="19">
        <v>141.80000000000001</v>
      </c>
      <c r="DI24" s="19">
        <v>132.37800999999999</v>
      </c>
      <c r="DJ24" s="19">
        <v>142.44412</v>
      </c>
      <c r="DK24" s="19">
        <v>-0.64412000000000003</v>
      </c>
      <c r="DL24" s="19"/>
      <c r="DM24" s="19"/>
      <c r="DN24" s="19"/>
      <c r="DO24" s="19">
        <v>0</v>
      </c>
      <c r="DP24" s="19"/>
      <c r="DQ24" s="19"/>
      <c r="DR24" s="19"/>
      <c r="DS24" s="19">
        <v>0</v>
      </c>
      <c r="DT24" s="19">
        <v>0</v>
      </c>
      <c r="DU24" s="19"/>
      <c r="DV24" s="19"/>
      <c r="DW24" s="19">
        <v>0</v>
      </c>
      <c r="DX24" s="19"/>
      <c r="DY24" s="19"/>
      <c r="DZ24" s="19"/>
      <c r="EA24" s="19">
        <v>0</v>
      </c>
      <c r="EB24" s="19">
        <v>110.6</v>
      </c>
      <c r="EC24" s="19">
        <v>112.46647</v>
      </c>
      <c r="ED24" s="19">
        <v>112.46647</v>
      </c>
      <c r="EE24" s="19">
        <v>-1.8664700000000001</v>
      </c>
      <c r="EF24" s="19">
        <v>213.4</v>
      </c>
      <c r="EG24" s="19">
        <v>220.69499999999999</v>
      </c>
      <c r="EH24" s="19">
        <v>220.69499999999999</v>
      </c>
      <c r="EI24" s="19">
        <v>-7.2949999999999999</v>
      </c>
      <c r="EJ24" s="19"/>
      <c r="EK24" s="19"/>
      <c r="EL24" s="19"/>
      <c r="EM24" s="19">
        <v>0</v>
      </c>
      <c r="EN24" s="19"/>
      <c r="EO24" s="19"/>
      <c r="EP24" s="19"/>
      <c r="EQ24" s="19">
        <v>0</v>
      </c>
      <c r="ER24" s="19"/>
      <c r="ES24" s="19"/>
      <c r="ET24" s="19"/>
      <c r="EU24" s="19">
        <v>0</v>
      </c>
      <c r="EV24" s="19">
        <v>6.5</v>
      </c>
      <c r="EW24" s="19">
        <v>6.39</v>
      </c>
      <c r="EX24" s="19">
        <v>6.39</v>
      </c>
      <c r="EY24" s="19">
        <v>0.11</v>
      </c>
      <c r="EZ24" s="19">
        <v>462.3</v>
      </c>
      <c r="FA24" s="19">
        <v>457.09426999999999</v>
      </c>
      <c r="FB24" s="19">
        <v>457.09426999999999</v>
      </c>
      <c r="FC24" s="19">
        <v>5.20573</v>
      </c>
      <c r="FD24" s="19">
        <v>80</v>
      </c>
      <c r="FE24" s="19">
        <v>81.635570000000001</v>
      </c>
      <c r="FF24" s="19">
        <v>81.635570000000001</v>
      </c>
      <c r="FG24" s="19">
        <v>-1.63557</v>
      </c>
      <c r="FH24" s="19">
        <v>141.30000000000001</v>
      </c>
      <c r="FI24" s="19">
        <v>149.98721</v>
      </c>
      <c r="FJ24" s="19">
        <v>149.98721</v>
      </c>
      <c r="FK24" s="19">
        <v>-8.6872100000000003</v>
      </c>
      <c r="FL24" s="19">
        <v>41.9</v>
      </c>
      <c r="FM24" s="19">
        <v>41.89893</v>
      </c>
      <c r="FN24" s="19">
        <v>41.89893</v>
      </c>
      <c r="FO24" s="19">
        <v>1.07E-3</v>
      </c>
      <c r="FP24" s="19">
        <v>18.399999999999999</v>
      </c>
      <c r="FQ24" s="19">
        <v>19.21088</v>
      </c>
      <c r="FR24" s="19">
        <v>19.21088</v>
      </c>
      <c r="FS24" s="19">
        <v>-0.81088000000000005</v>
      </c>
      <c r="FT24" s="19">
        <v>18.899999999999999</v>
      </c>
      <c r="FU24" s="19">
        <v>18.172979999999999</v>
      </c>
      <c r="FV24" s="19">
        <v>18.172979999999999</v>
      </c>
      <c r="FW24" s="19">
        <v>0.72702</v>
      </c>
      <c r="FX24" s="19">
        <v>90.6</v>
      </c>
      <c r="FY24" s="19">
        <v>87.773570000000007</v>
      </c>
      <c r="FZ24" s="19">
        <v>87.773570000000007</v>
      </c>
      <c r="GA24" s="19">
        <v>2.8264300000000002</v>
      </c>
      <c r="GB24" s="19">
        <v>138.69999999999999</v>
      </c>
      <c r="GC24" s="19">
        <v>153.22466</v>
      </c>
      <c r="GD24" s="19">
        <v>151.28297000000001</v>
      </c>
      <c r="GE24" s="19">
        <v>-12.58297</v>
      </c>
      <c r="GF24" s="19">
        <v>138.9</v>
      </c>
      <c r="GG24" s="19">
        <v>153.22466</v>
      </c>
      <c r="GH24" s="19">
        <v>151.28297000000001</v>
      </c>
      <c r="GI24" s="19">
        <v>-12.38297</v>
      </c>
      <c r="GJ24" s="19">
        <v>163.5</v>
      </c>
      <c r="GK24" s="19">
        <v>153.68478999999999</v>
      </c>
      <c r="GL24" s="19">
        <v>151.73727</v>
      </c>
      <c r="GM24" s="19">
        <v>11.762729999999999</v>
      </c>
      <c r="GN24" s="19">
        <v>106.2</v>
      </c>
      <c r="GO24" s="19">
        <v>110.48202000000001</v>
      </c>
      <c r="GP24" s="19">
        <v>110.48202000000001</v>
      </c>
      <c r="GQ24" s="19">
        <v>-4.2820200000000002</v>
      </c>
      <c r="GR24" s="19">
        <v>18.399999999999999</v>
      </c>
      <c r="GS24" s="19">
        <v>18</v>
      </c>
      <c r="GT24" s="19">
        <v>18</v>
      </c>
      <c r="GU24" s="19">
        <v>0.4</v>
      </c>
      <c r="GV24" s="19">
        <v>42.2</v>
      </c>
      <c r="GW24" s="19">
        <v>44.103009999999998</v>
      </c>
      <c r="GX24" s="19">
        <v>44.103009999999998</v>
      </c>
      <c r="GY24" s="19">
        <v>-1.9030100000000001</v>
      </c>
      <c r="GZ24" s="19">
        <v>4</v>
      </c>
      <c r="HA24" s="19">
        <v>4.2062099999999996</v>
      </c>
      <c r="HB24" s="19">
        <v>4.2062099999999996</v>
      </c>
      <c r="HC24" s="19">
        <v>-0.20621</v>
      </c>
      <c r="HD24" s="19">
        <v>17.2</v>
      </c>
      <c r="HE24" s="19">
        <v>17.28</v>
      </c>
      <c r="HF24" s="19">
        <v>17.28</v>
      </c>
      <c r="HG24" s="19">
        <v>-0.08</v>
      </c>
      <c r="HH24" s="19">
        <v>79.5</v>
      </c>
      <c r="HI24" s="19">
        <v>108.13594000000001</v>
      </c>
      <c r="HJ24" s="19">
        <v>172.35792000000001</v>
      </c>
      <c r="HK24" s="19">
        <v>-92.857919999999993</v>
      </c>
      <c r="HL24" s="19"/>
      <c r="HM24" s="19"/>
      <c r="HN24" s="19"/>
      <c r="HO24" s="19">
        <v>0</v>
      </c>
      <c r="HP24" s="19"/>
      <c r="HQ24" s="19"/>
      <c r="HR24" s="19"/>
      <c r="HS24" s="19">
        <v>0</v>
      </c>
      <c r="HT24" s="19">
        <v>31</v>
      </c>
      <c r="HU24" s="19">
        <v>4.6344000000000003</v>
      </c>
      <c r="HV24" s="19">
        <v>30.21283</v>
      </c>
      <c r="HW24" s="19">
        <v>0.78717000000000004</v>
      </c>
      <c r="HX24" s="19"/>
      <c r="HY24" s="19"/>
      <c r="HZ24" s="19"/>
      <c r="IA24" s="19">
        <v>0</v>
      </c>
      <c r="IB24" s="19"/>
      <c r="IC24" s="19"/>
      <c r="ID24" s="19"/>
      <c r="IE24" s="19">
        <v>0</v>
      </c>
      <c r="IF24" s="19">
        <v>44.6</v>
      </c>
      <c r="IG24" s="19">
        <v>45.265309999999999</v>
      </c>
      <c r="IH24" s="19">
        <v>45.265309999999999</v>
      </c>
      <c r="II24" s="19">
        <v>-0.66530999999999996</v>
      </c>
      <c r="IJ24" s="19"/>
      <c r="IK24" s="19"/>
      <c r="IL24" s="19"/>
      <c r="IM24" s="19">
        <v>0</v>
      </c>
      <c r="IN24" s="19"/>
      <c r="IO24" s="19"/>
      <c r="IP24" s="19"/>
      <c r="IQ24" s="19">
        <v>0</v>
      </c>
      <c r="IR24" s="19"/>
      <c r="IS24" s="19"/>
      <c r="IT24" s="19"/>
      <c r="IU24" s="19">
        <v>0</v>
      </c>
      <c r="IV24" s="19">
        <v>127.3</v>
      </c>
      <c r="IW24" s="19">
        <v>126.84735999999999</v>
      </c>
      <c r="IX24" s="19">
        <v>132.83837</v>
      </c>
      <c r="IY24" s="19">
        <v>-5.5383699999999996</v>
      </c>
      <c r="IZ24" s="19"/>
      <c r="JA24" s="19"/>
      <c r="JB24" s="19"/>
      <c r="JC24" s="19">
        <v>0</v>
      </c>
      <c r="JD24" s="19">
        <v>0</v>
      </c>
      <c r="JE24" s="19"/>
      <c r="JF24" s="19"/>
      <c r="JG24" s="19">
        <v>0</v>
      </c>
      <c r="JH24" s="19">
        <v>119.4</v>
      </c>
      <c r="JI24" s="19">
        <v>202.72200000000001</v>
      </c>
      <c r="JJ24" s="19">
        <v>202.72200000000001</v>
      </c>
      <c r="JK24" s="19">
        <v>-83.322000000000003</v>
      </c>
      <c r="JL24" s="19"/>
      <c r="JM24" s="19"/>
      <c r="JN24" s="19"/>
      <c r="JO24" s="19">
        <v>0</v>
      </c>
      <c r="JP24" s="19">
        <v>72.5</v>
      </c>
      <c r="JQ24" s="19">
        <v>73.590999999999994</v>
      </c>
      <c r="JR24" s="19">
        <v>73.590999999999994</v>
      </c>
      <c r="JS24" s="19">
        <v>-1.091</v>
      </c>
      <c r="JT24" s="19">
        <v>35.799999999999997</v>
      </c>
      <c r="JU24" s="19">
        <v>36.905999999999999</v>
      </c>
      <c r="JV24" s="19">
        <v>36.905999999999999</v>
      </c>
      <c r="JW24" s="19">
        <v>-1.1060000000000001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2.2999999999999998</v>
      </c>
      <c r="KW24" s="19">
        <v>2.0425800000000001</v>
      </c>
      <c r="KX24" s="19">
        <v>2.0425800000000001</v>
      </c>
      <c r="KY24" s="19">
        <v>0.25741999999999998</v>
      </c>
      <c r="KZ24" s="19">
        <v>82.6</v>
      </c>
      <c r="LA24" s="19">
        <v>99.938360000000003</v>
      </c>
      <c r="LB24" s="19">
        <v>108.30789</v>
      </c>
      <c r="LC24" s="19">
        <v>-25.707889999999999</v>
      </c>
      <c r="LD24" s="19">
        <v>85.6</v>
      </c>
      <c r="LE24" s="19">
        <v>87.638729999999995</v>
      </c>
      <c r="LF24" s="19">
        <v>117.07134000000001</v>
      </c>
      <c r="LG24" s="19">
        <v>-31.471340000000001</v>
      </c>
      <c r="LH24" s="19">
        <v>62.8</v>
      </c>
      <c r="LI24" s="19">
        <v>67.199219999999997</v>
      </c>
      <c r="LJ24" s="19">
        <v>67.199219999999997</v>
      </c>
      <c r="LK24" s="19">
        <v>-4.3992199999999997</v>
      </c>
      <c r="LL24" s="19">
        <v>59</v>
      </c>
      <c r="LM24" s="19">
        <v>65.84366</v>
      </c>
      <c r="LN24" s="19">
        <v>65.84366</v>
      </c>
      <c r="LO24" s="19">
        <v>-6.8436599999999999</v>
      </c>
      <c r="LP24" s="19">
        <v>30</v>
      </c>
      <c r="LQ24" s="19">
        <v>29.980560000000001</v>
      </c>
      <c r="LR24" s="19">
        <v>29.980560000000001</v>
      </c>
      <c r="LS24" s="19">
        <v>1.9439999999999999E-2</v>
      </c>
      <c r="LT24" s="19"/>
      <c r="LU24" s="19"/>
      <c r="LV24" s="19"/>
      <c r="LW24" s="19">
        <v>0</v>
      </c>
      <c r="LX24" s="19">
        <v>0</v>
      </c>
      <c r="LY24" s="19"/>
      <c r="LZ24" s="19"/>
      <c r="MA24" s="19">
        <v>0</v>
      </c>
      <c r="MB24" s="19">
        <v>0</v>
      </c>
      <c r="MC24" s="19"/>
      <c r="MD24" s="19"/>
      <c r="ME24" s="19">
        <v>0</v>
      </c>
      <c r="MF24" s="19">
        <v>142.69999999999999</v>
      </c>
      <c r="MG24" s="19">
        <v>153.06012000000001</v>
      </c>
      <c r="MH24" s="19">
        <v>153.06012000000001</v>
      </c>
      <c r="MI24" s="19">
        <v>-10.36012</v>
      </c>
      <c r="MJ24" s="19">
        <v>143.30000000000001</v>
      </c>
      <c r="MK24" s="19">
        <v>153.06012000000001</v>
      </c>
      <c r="ML24" s="19">
        <v>153.06012000000001</v>
      </c>
      <c r="MM24" s="19">
        <v>-9.7601200000000006</v>
      </c>
      <c r="MN24" s="19">
        <v>147.30000000000001</v>
      </c>
      <c r="MO24" s="19">
        <v>153.51975999999999</v>
      </c>
      <c r="MP24" s="19">
        <v>153.51975999999999</v>
      </c>
      <c r="MQ24" s="19">
        <v>-6.21976</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6.8</v>
      </c>
      <c r="NU24" s="19">
        <v>7.2302200000000001</v>
      </c>
      <c r="NV24" s="19">
        <v>5.5404</v>
      </c>
      <c r="NW24" s="19">
        <v>1.2596000000000001</v>
      </c>
      <c r="NX24" s="19">
        <v>4.0999999999999996</v>
      </c>
      <c r="NY24" s="19">
        <v>4.0832100000000002</v>
      </c>
      <c r="NZ24" s="19">
        <v>5.8124000000000002</v>
      </c>
      <c r="OA24" s="19">
        <v>-1.7123999999999999</v>
      </c>
      <c r="OB24" s="19">
        <v>20</v>
      </c>
      <c r="OC24" s="19">
        <v>20</v>
      </c>
      <c r="OD24" s="19">
        <v>17.492709999999999</v>
      </c>
      <c r="OE24" s="19">
        <v>2.5072899999999998</v>
      </c>
      <c r="OF24" s="19"/>
      <c r="OG24" s="19"/>
      <c r="OH24" s="19"/>
      <c r="OI24" s="19">
        <v>0</v>
      </c>
      <c r="OJ24" s="19">
        <v>43.6</v>
      </c>
      <c r="OK24" s="19">
        <v>80.3</v>
      </c>
      <c r="OL24" s="19">
        <v>79.55</v>
      </c>
      <c r="OM24" s="19">
        <v>-35.950000000000003</v>
      </c>
      <c r="ON24" s="19">
        <v>41.8</v>
      </c>
      <c r="OO24" s="19"/>
      <c r="OP24" s="19">
        <v>24.085000000000001</v>
      </c>
      <c r="OQ24" s="19">
        <v>17.715</v>
      </c>
      <c r="OR24" s="19">
        <v>0</v>
      </c>
      <c r="OS24" s="19">
        <v>5.4059999999999997</v>
      </c>
      <c r="OT24" s="19">
        <v>5.4059999999999997</v>
      </c>
      <c r="OU24" s="19">
        <v>-5.4059999999999997</v>
      </c>
      <c r="OV24" s="19">
        <v>0</v>
      </c>
      <c r="OW24" s="19"/>
      <c r="OX24" s="19"/>
      <c r="OY24" s="19">
        <v>0</v>
      </c>
      <c r="OZ24" s="19">
        <v>20.2</v>
      </c>
      <c r="PA24" s="19">
        <v>19.436350000000001</v>
      </c>
      <c r="PB24" s="19">
        <v>19.436350000000001</v>
      </c>
      <c r="PC24" s="19">
        <v>0.76365000000000005</v>
      </c>
      <c r="PD24" s="19">
        <v>10</v>
      </c>
      <c r="PE24" s="19">
        <v>9.9830000000000005</v>
      </c>
      <c r="PF24" s="19">
        <v>9.9830000000000005</v>
      </c>
      <c r="PG24" s="19">
        <v>1.7000000000000001E-2</v>
      </c>
      <c r="PH24" s="19">
        <v>5.4</v>
      </c>
      <c r="PI24" s="19">
        <v>5.67</v>
      </c>
      <c r="PJ24" s="19">
        <v>5.67</v>
      </c>
      <c r="PK24" s="19">
        <v>-0.27</v>
      </c>
      <c r="PL24" s="19">
        <v>137.30000000000001</v>
      </c>
      <c r="PM24" s="19"/>
      <c r="PN24" s="19">
        <v>44.438000000000002</v>
      </c>
      <c r="PO24" s="19">
        <v>92.861999999999995</v>
      </c>
      <c r="PP24" s="19">
        <v>0.2</v>
      </c>
      <c r="PQ24" s="19">
        <v>1</v>
      </c>
      <c r="PR24" s="19">
        <v>1</v>
      </c>
      <c r="PS24" s="19">
        <v>-0.8</v>
      </c>
      <c r="PT24" s="19">
        <v>3.6</v>
      </c>
      <c r="PU24" s="19">
        <v>3.2</v>
      </c>
      <c r="PV24" s="19">
        <v>3.2</v>
      </c>
      <c r="PW24" s="19">
        <v>0.4</v>
      </c>
      <c r="PX24" s="19">
        <v>5.0999999999999996</v>
      </c>
      <c r="PY24" s="19">
        <v>4.7</v>
      </c>
      <c r="PZ24" s="19">
        <v>4.7</v>
      </c>
      <c r="QA24" s="19">
        <v>0.4</v>
      </c>
      <c r="QB24" s="19">
        <v>20.100000000000001</v>
      </c>
      <c r="QC24" s="19">
        <v>20.274049999999999</v>
      </c>
      <c r="QD24" s="19">
        <v>20.274049999999999</v>
      </c>
      <c r="QE24" s="19">
        <v>-0.17405000000000001</v>
      </c>
      <c r="QF24" s="19">
        <v>20</v>
      </c>
      <c r="QG24" s="19">
        <v>19.436350000000001</v>
      </c>
      <c r="QH24" s="19">
        <v>19.436350000000001</v>
      </c>
      <c r="QI24" s="19">
        <v>0.56364999999999998</v>
      </c>
      <c r="QJ24" s="19">
        <v>18.8</v>
      </c>
      <c r="QK24" s="19">
        <v>17.492709999999999</v>
      </c>
      <c r="QL24" s="19">
        <v>17.492709999999999</v>
      </c>
      <c r="QM24" s="19">
        <v>1.3072900000000001</v>
      </c>
      <c r="QN24" s="19">
        <v>3.4</v>
      </c>
      <c r="QO24" s="19">
        <v>3.4</v>
      </c>
      <c r="QP24" s="19">
        <v>3.4</v>
      </c>
      <c r="QQ24" s="19">
        <v>0</v>
      </c>
      <c r="QR24" s="19"/>
      <c r="QS24" s="19"/>
      <c r="QT24" s="19"/>
      <c r="QU24" s="19">
        <v>0</v>
      </c>
      <c r="QV24" s="19">
        <v>7.8</v>
      </c>
      <c r="QW24" s="19"/>
      <c r="QX24" s="19">
        <v>6.032</v>
      </c>
      <c r="QY24" s="19">
        <v>1.768</v>
      </c>
      <c r="QZ24" s="19">
        <v>9.3000000000000007</v>
      </c>
      <c r="RA24" s="19"/>
      <c r="RB24" s="19">
        <v>6.944</v>
      </c>
      <c r="RC24" s="19">
        <v>2.3559999999999999</v>
      </c>
      <c r="RD24" s="19">
        <v>14.9</v>
      </c>
      <c r="RE24" s="19">
        <v>17.5</v>
      </c>
      <c r="RF24" s="19">
        <v>20.587</v>
      </c>
      <c r="RG24" s="19">
        <v>-5.6870000000000003</v>
      </c>
      <c r="RH24" s="19">
        <v>39.700000000000003</v>
      </c>
      <c r="RI24" s="19">
        <v>53.4</v>
      </c>
      <c r="RJ24" s="19">
        <v>60.908000000000001</v>
      </c>
      <c r="RK24" s="19">
        <v>-21.207999999999998</v>
      </c>
      <c r="RL24" s="19">
        <v>16.2</v>
      </c>
      <c r="RM24" s="19"/>
      <c r="RN24" s="19">
        <v>14.279</v>
      </c>
      <c r="RO24" s="19">
        <v>1.921</v>
      </c>
      <c r="RP24" s="19">
        <v>3.6</v>
      </c>
      <c r="RQ24" s="19">
        <v>3.5009999999999999</v>
      </c>
      <c r="RR24" s="19">
        <v>3.5009999999999999</v>
      </c>
      <c r="RS24" s="19">
        <v>9.9000000000000005E-2</v>
      </c>
      <c r="RT24" s="19">
        <v>6.9</v>
      </c>
      <c r="RU24" s="19"/>
      <c r="RV24" s="19">
        <v>12.295310000000001</v>
      </c>
      <c r="RW24" s="19">
        <v>-5.3953100000000003</v>
      </c>
      <c r="RX24" s="19">
        <v>2.9</v>
      </c>
      <c r="RY24" s="19">
        <v>2</v>
      </c>
      <c r="RZ24" s="19">
        <v>2</v>
      </c>
      <c r="SA24" s="19">
        <v>0.9</v>
      </c>
      <c r="SB24" s="19">
        <v>0</v>
      </c>
      <c r="SC24" s="19"/>
      <c r="SD24" s="19">
        <v>0.4</v>
      </c>
      <c r="SE24" s="19">
        <v>-0.4</v>
      </c>
      <c r="SF24" s="19">
        <v>0.1</v>
      </c>
      <c r="SG24" s="19">
        <v>0.123</v>
      </c>
      <c r="SH24" s="19">
        <v>0.123</v>
      </c>
      <c r="SI24" s="19">
        <v>-2.3E-2</v>
      </c>
      <c r="SJ24" s="19">
        <v>19.8</v>
      </c>
      <c r="SK24" s="19">
        <v>20</v>
      </c>
      <c r="SL24" s="19">
        <v>19.1448</v>
      </c>
      <c r="SM24" s="19">
        <v>0.6552</v>
      </c>
      <c r="SN24" s="19">
        <v>10.1</v>
      </c>
      <c r="SO24" s="19">
        <v>9</v>
      </c>
      <c r="SP24" s="19">
        <v>9</v>
      </c>
      <c r="SQ24" s="19">
        <v>1.1000000000000001</v>
      </c>
      <c r="SR24" s="19">
        <v>20.2</v>
      </c>
      <c r="SS24" s="19">
        <v>20</v>
      </c>
      <c r="ST24" s="19">
        <v>19.436350000000001</v>
      </c>
      <c r="SU24" s="19">
        <v>0.76365000000000005</v>
      </c>
      <c r="SV24" s="19">
        <v>20.2</v>
      </c>
      <c r="SW24" s="19">
        <v>20</v>
      </c>
      <c r="SX24" s="19">
        <v>19.436350000000001</v>
      </c>
      <c r="SY24" s="19">
        <v>0.76365000000000005</v>
      </c>
      <c r="SZ24" s="19">
        <v>20</v>
      </c>
      <c r="TA24" s="19">
        <v>20</v>
      </c>
      <c r="TB24" s="19">
        <v>19.241980000000002</v>
      </c>
      <c r="TC24" s="19">
        <v>0.75802000000000003</v>
      </c>
      <c r="TD24" s="19">
        <v>18.3</v>
      </c>
      <c r="TE24" s="19">
        <v>13.586</v>
      </c>
      <c r="TF24" s="19">
        <v>13.586</v>
      </c>
      <c r="TG24" s="19">
        <v>4.7140000000000004</v>
      </c>
      <c r="TH24" s="19">
        <v>21</v>
      </c>
      <c r="TI24" s="19">
        <v>17.34</v>
      </c>
      <c r="TJ24" s="19">
        <v>17.34</v>
      </c>
      <c r="TK24" s="19">
        <v>3.66</v>
      </c>
      <c r="TL24" s="19">
        <v>40.6</v>
      </c>
      <c r="TM24" s="19">
        <v>22.3</v>
      </c>
      <c r="TN24" s="19">
        <v>18.52</v>
      </c>
      <c r="TO24" s="19">
        <v>22.08</v>
      </c>
      <c r="TP24" s="19">
        <v>46.7</v>
      </c>
      <c r="TQ24" s="19">
        <v>48.6</v>
      </c>
      <c r="TR24" s="19">
        <v>46.401000000000003</v>
      </c>
      <c r="TS24" s="19">
        <v>0.29899999999999999</v>
      </c>
      <c r="TT24" s="19">
        <v>83.8</v>
      </c>
      <c r="TU24" s="19">
        <v>67.2</v>
      </c>
      <c r="TV24" s="19">
        <v>61.645000000000003</v>
      </c>
      <c r="TW24" s="19">
        <v>22.155000000000001</v>
      </c>
      <c r="TX24" s="19">
        <v>3.5</v>
      </c>
      <c r="TY24" s="19">
        <v>3.3</v>
      </c>
      <c r="TZ24" s="19">
        <v>1.274</v>
      </c>
      <c r="UA24" s="19">
        <v>2.226</v>
      </c>
      <c r="UB24" s="19">
        <v>4.5</v>
      </c>
      <c r="UC24" s="19">
        <v>1.968</v>
      </c>
      <c r="UD24" s="19">
        <v>1.968</v>
      </c>
      <c r="UE24" s="19">
        <v>2.532</v>
      </c>
      <c r="UF24" s="19">
        <v>16.600000000000001</v>
      </c>
      <c r="UG24" s="19">
        <v>33.19</v>
      </c>
      <c r="UH24" s="19">
        <v>33.19</v>
      </c>
      <c r="UI24" s="19">
        <v>-16.59</v>
      </c>
      <c r="UJ24" s="19">
        <v>21</v>
      </c>
      <c r="UK24" s="19">
        <v>21</v>
      </c>
      <c r="UL24" s="19">
        <v>19.436350000000001</v>
      </c>
      <c r="UM24" s="19">
        <v>1.56365</v>
      </c>
      <c r="UN24" s="19">
        <v>8.1</v>
      </c>
      <c r="UO24" s="19">
        <v>8.1999999999999993</v>
      </c>
      <c r="UP24" s="19">
        <v>8.1999999999999993</v>
      </c>
      <c r="UQ24" s="19">
        <v>-0.1</v>
      </c>
      <c r="UR24" s="19">
        <v>5.9</v>
      </c>
      <c r="US24" s="19">
        <v>6.7</v>
      </c>
      <c r="UT24" s="19">
        <v>6.7</v>
      </c>
      <c r="UU24" s="19">
        <v>-0.8</v>
      </c>
      <c r="UV24" s="19">
        <v>5</v>
      </c>
      <c r="UW24" s="19">
        <v>19.440000000000001</v>
      </c>
      <c r="UX24" s="19">
        <v>19.436350000000001</v>
      </c>
      <c r="UY24" s="19">
        <v>-14.436349999999999</v>
      </c>
      <c r="UZ24" s="19">
        <v>5</v>
      </c>
      <c r="VA24" s="19">
        <v>19.440000000000001</v>
      </c>
      <c r="VB24" s="19">
        <v>19.436350000000001</v>
      </c>
      <c r="VC24" s="19">
        <v>-14.436349999999999</v>
      </c>
      <c r="VD24" s="19">
        <v>3</v>
      </c>
      <c r="VE24" s="19">
        <v>19.440000000000001</v>
      </c>
      <c r="VF24" s="19">
        <v>19.436350000000001</v>
      </c>
      <c r="VG24" s="19">
        <v>-16.436350000000001</v>
      </c>
      <c r="VH24" s="19">
        <v>0</v>
      </c>
      <c r="VI24" s="19">
        <v>0.9</v>
      </c>
      <c r="VJ24" s="19">
        <v>2.2949999999999999</v>
      </c>
      <c r="VK24" s="19">
        <v>-2.2949999999999999</v>
      </c>
      <c r="VL24" s="19">
        <v>141.69999999999999</v>
      </c>
      <c r="VM24" s="19"/>
      <c r="VN24" s="19">
        <v>108.242</v>
      </c>
      <c r="VO24" s="19">
        <v>33.457999999999998</v>
      </c>
      <c r="VP24" s="19">
        <v>1.5</v>
      </c>
      <c r="VQ24" s="19"/>
      <c r="VR24" s="19">
        <v>4.4429999999999996</v>
      </c>
      <c r="VS24" s="19">
        <v>-2.9430000000000001</v>
      </c>
      <c r="VT24" s="19">
        <v>23.4</v>
      </c>
      <c r="VU24" s="19"/>
      <c r="VV24" s="19">
        <v>27.338000000000001</v>
      </c>
      <c r="VW24" s="19">
        <v>-3.9380000000000002</v>
      </c>
      <c r="VX24" s="19">
        <v>0.3</v>
      </c>
      <c r="VY24" s="19">
        <v>0.6</v>
      </c>
      <c r="VZ24" s="19">
        <v>0.6</v>
      </c>
      <c r="WA24" s="19">
        <v>-0.3</v>
      </c>
      <c r="WB24" s="19">
        <v>51.5</v>
      </c>
      <c r="WC24" s="19">
        <v>52.3</v>
      </c>
      <c r="WD24" s="19">
        <v>51.981999999999999</v>
      </c>
      <c r="WE24" s="19">
        <v>-0.48199999999999998</v>
      </c>
      <c r="WF24" s="19">
        <v>58.3</v>
      </c>
      <c r="WG24" s="19">
        <v>57.2</v>
      </c>
      <c r="WH24" s="19">
        <v>48.347000000000001</v>
      </c>
      <c r="WI24" s="19">
        <v>9.9529999999999994</v>
      </c>
      <c r="WJ24" s="19">
        <v>26.1</v>
      </c>
      <c r="WK24" s="19"/>
      <c r="WL24" s="19">
        <v>22.538</v>
      </c>
      <c r="WM24" s="19">
        <v>3.5619999999999998</v>
      </c>
      <c r="WN24" s="19">
        <v>4.4000000000000004</v>
      </c>
      <c r="WO24" s="19">
        <v>4.2</v>
      </c>
      <c r="WP24" s="19">
        <v>4.2</v>
      </c>
      <c r="WQ24" s="19">
        <v>0.2</v>
      </c>
      <c r="WR24" s="19">
        <v>1.2</v>
      </c>
      <c r="WS24" s="19">
        <v>1.2</v>
      </c>
      <c r="WT24" s="19">
        <v>1.2</v>
      </c>
      <c r="WU24" s="19">
        <v>0</v>
      </c>
      <c r="WV24" s="19">
        <v>1.2</v>
      </c>
      <c r="WW24" s="19"/>
      <c r="WX24" s="19">
        <v>1.2</v>
      </c>
      <c r="WY24" s="19">
        <v>0</v>
      </c>
      <c r="WZ24" s="19">
        <v>1.2</v>
      </c>
      <c r="XA24" s="19">
        <v>1.4</v>
      </c>
      <c r="XB24" s="19">
        <v>1.4</v>
      </c>
      <c r="XC24" s="19">
        <v>-0.2</v>
      </c>
      <c r="XD24" s="19">
        <v>6.1</v>
      </c>
      <c r="XE24" s="19">
        <v>2.2669999999999999</v>
      </c>
      <c r="XF24" s="19">
        <v>2.2669999999999999</v>
      </c>
      <c r="XG24" s="19">
        <v>3.8330000000000002</v>
      </c>
      <c r="XH24" s="19">
        <v>9.1</v>
      </c>
      <c r="XI24" s="19">
        <v>9</v>
      </c>
      <c r="XJ24" s="19">
        <v>9</v>
      </c>
      <c r="XK24" s="19">
        <v>0.1</v>
      </c>
      <c r="XL24" s="19">
        <v>20</v>
      </c>
      <c r="XM24" s="19">
        <v>20</v>
      </c>
      <c r="XN24" s="19">
        <v>19.241980000000002</v>
      </c>
      <c r="XO24" s="19">
        <v>0.75802000000000003</v>
      </c>
      <c r="XP24" s="19">
        <v>7.7</v>
      </c>
      <c r="XQ24" s="19">
        <v>10.7</v>
      </c>
      <c r="XR24" s="19">
        <v>10.7</v>
      </c>
      <c r="XS24" s="19">
        <v>-3</v>
      </c>
      <c r="XT24" s="19">
        <v>27.1</v>
      </c>
      <c r="XU24" s="19">
        <v>30.5</v>
      </c>
      <c r="XV24" s="19">
        <v>29</v>
      </c>
      <c r="XW24" s="19">
        <v>-1.9</v>
      </c>
      <c r="XX24" s="19">
        <v>34</v>
      </c>
      <c r="XY24" s="19">
        <v>30.5</v>
      </c>
      <c r="XZ24" s="19">
        <v>29</v>
      </c>
      <c r="YA24" s="19">
        <v>5</v>
      </c>
      <c r="YB24" s="19">
        <v>14</v>
      </c>
      <c r="YC24" s="19">
        <v>14</v>
      </c>
      <c r="YD24" s="19">
        <v>14</v>
      </c>
      <c r="YE24" s="19">
        <v>0</v>
      </c>
      <c r="YF24" s="19">
        <v>5.0999999999999996</v>
      </c>
      <c r="YG24" s="19"/>
      <c r="YH24" s="19">
        <v>18</v>
      </c>
      <c r="YI24" s="19">
        <v>-12.9</v>
      </c>
      <c r="YJ24" s="19">
        <v>7.1</v>
      </c>
      <c r="YK24" s="19">
        <v>8.3000000000000007</v>
      </c>
      <c r="YL24" s="19">
        <v>8.3000000000000007</v>
      </c>
      <c r="YM24" s="19">
        <v>-1.2</v>
      </c>
      <c r="YN24" s="19">
        <v>11</v>
      </c>
      <c r="YO24" s="19">
        <v>11</v>
      </c>
      <c r="YP24" s="19">
        <v>11</v>
      </c>
      <c r="YQ24" s="19">
        <v>0</v>
      </c>
      <c r="YR24" s="19">
        <v>21.5</v>
      </c>
      <c r="YS24" s="19">
        <v>22</v>
      </c>
      <c r="YT24" s="19">
        <v>22</v>
      </c>
      <c r="YU24" s="19">
        <v>-0.5</v>
      </c>
    </row>
    <row r="25" spans="1:671" ht="24" customHeight="1" x14ac:dyDescent="0.3">
      <c r="A25" s="1"/>
      <c r="B25" s="13" t="s">
        <v>54</v>
      </c>
      <c r="C25" s="13" t="s">
        <v>864</v>
      </c>
      <c r="D25" s="14">
        <v>204</v>
      </c>
      <c r="E25" s="14">
        <v>203.40136000000001</v>
      </c>
      <c r="F25" s="14">
        <v>203.40136000000001</v>
      </c>
      <c r="G25" s="14">
        <v>0.59863999999999995</v>
      </c>
      <c r="H25" s="14">
        <v>606.1</v>
      </c>
      <c r="I25" s="14">
        <v>596.92534000000001</v>
      </c>
      <c r="J25" s="14">
        <v>596.92534000000001</v>
      </c>
      <c r="K25" s="14">
        <v>9.1746599999999994</v>
      </c>
      <c r="L25" s="14">
        <v>205</v>
      </c>
      <c r="M25" s="14">
        <v>194.37914000000001</v>
      </c>
      <c r="N25" s="14">
        <v>194.37914000000001</v>
      </c>
      <c r="O25" s="14">
        <v>10.62086</v>
      </c>
      <c r="P25" s="14"/>
      <c r="Q25" s="14"/>
      <c r="R25" s="14"/>
      <c r="S25" s="14">
        <v>0</v>
      </c>
      <c r="T25" s="14"/>
      <c r="U25" s="14"/>
      <c r="V25" s="14"/>
      <c r="W25" s="14">
        <v>0</v>
      </c>
      <c r="X25" s="14">
        <v>90.8</v>
      </c>
      <c r="Y25" s="14">
        <v>91.867829999999998</v>
      </c>
      <c r="Z25" s="14">
        <v>91.867829999999998</v>
      </c>
      <c r="AA25" s="14">
        <v>-1.0678300000000001</v>
      </c>
      <c r="AB25" s="14">
        <v>240.3</v>
      </c>
      <c r="AC25" s="14">
        <v>242</v>
      </c>
      <c r="AD25" s="14">
        <v>242</v>
      </c>
      <c r="AE25" s="14">
        <v>-1.7</v>
      </c>
      <c r="AF25" s="14">
        <v>0</v>
      </c>
      <c r="AG25" s="14"/>
      <c r="AH25" s="14"/>
      <c r="AI25" s="14">
        <v>0</v>
      </c>
      <c r="AJ25" s="14"/>
      <c r="AK25" s="14"/>
      <c r="AL25" s="14"/>
      <c r="AM25" s="14">
        <v>0</v>
      </c>
      <c r="AN25" s="14">
        <v>0</v>
      </c>
      <c r="AO25" s="14"/>
      <c r="AP25" s="14"/>
      <c r="AQ25" s="14">
        <v>0</v>
      </c>
      <c r="AR25" s="14">
        <v>39.200000000000003</v>
      </c>
      <c r="AS25" s="14">
        <v>50</v>
      </c>
      <c r="AT25" s="14"/>
      <c r="AU25" s="14">
        <v>39.200000000000003</v>
      </c>
      <c r="AV25" s="14">
        <v>105</v>
      </c>
      <c r="AW25" s="14">
        <v>205.26275000000001</v>
      </c>
      <c r="AX25" s="14">
        <v>130</v>
      </c>
      <c r="AY25" s="14">
        <v>-25</v>
      </c>
      <c r="AZ25" s="14"/>
      <c r="BA25" s="14"/>
      <c r="BB25" s="14"/>
      <c r="BC25" s="14">
        <v>0</v>
      </c>
      <c r="BD25" s="14">
        <v>203.9</v>
      </c>
      <c r="BE25" s="14">
        <v>207.24285</v>
      </c>
      <c r="BF25" s="14">
        <v>207.24285</v>
      </c>
      <c r="BG25" s="14">
        <v>-3.3428499999999999</v>
      </c>
      <c r="BH25" s="14">
        <v>108</v>
      </c>
      <c r="BI25" s="14">
        <v>103.93259999999999</v>
      </c>
      <c r="BJ25" s="14">
        <v>103.93259999999999</v>
      </c>
      <c r="BK25" s="14">
        <v>4.0674000000000001</v>
      </c>
      <c r="BL25" s="14">
        <v>557</v>
      </c>
      <c r="BM25" s="14">
        <v>566.08941000000004</v>
      </c>
      <c r="BN25" s="14">
        <v>566.08941000000004</v>
      </c>
      <c r="BO25" s="14">
        <v>-9.0894100000000009</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c r="CG25" s="14"/>
      <c r="CH25" s="14"/>
      <c r="CI25" s="14">
        <v>0</v>
      </c>
      <c r="CJ25" s="14">
        <v>166.9</v>
      </c>
      <c r="CK25" s="14">
        <v>164.06706</v>
      </c>
      <c r="CL25" s="14">
        <v>164.06706</v>
      </c>
      <c r="CM25" s="14">
        <v>2.8329399999999998</v>
      </c>
      <c r="CN25" s="14">
        <v>7.4</v>
      </c>
      <c r="CO25" s="14">
        <v>5.1383299999999998</v>
      </c>
      <c r="CP25" s="14">
        <v>5.1383299999999998</v>
      </c>
      <c r="CQ25" s="14">
        <v>2.2616700000000001</v>
      </c>
      <c r="CR25" s="14">
        <v>5.3</v>
      </c>
      <c r="CS25" s="14">
        <v>2.8205</v>
      </c>
      <c r="CT25" s="14">
        <v>2.8205</v>
      </c>
      <c r="CU25" s="14">
        <v>2.4794999999999998</v>
      </c>
      <c r="CV25" s="14"/>
      <c r="CW25" s="14"/>
      <c r="CX25" s="14"/>
      <c r="CY25" s="14">
        <v>0</v>
      </c>
      <c r="CZ25" s="14">
        <v>5.2</v>
      </c>
      <c r="DA25" s="14">
        <v>6.8787000000000003</v>
      </c>
      <c r="DB25" s="14">
        <v>6.8787000000000003</v>
      </c>
      <c r="DC25" s="14">
        <v>-1.6787000000000001</v>
      </c>
      <c r="DD25" s="14">
        <v>12.5</v>
      </c>
      <c r="DE25" s="14">
        <v>12</v>
      </c>
      <c r="DF25" s="14">
        <v>12</v>
      </c>
      <c r="DG25" s="14">
        <v>0.5</v>
      </c>
      <c r="DH25" s="14">
        <v>142.30000000000001</v>
      </c>
      <c r="DI25" s="14">
        <v>142.44412</v>
      </c>
      <c r="DJ25" s="14">
        <v>142.44412</v>
      </c>
      <c r="DK25" s="14">
        <v>-0.14412</v>
      </c>
      <c r="DL25" s="14"/>
      <c r="DM25" s="14"/>
      <c r="DN25" s="14"/>
      <c r="DO25" s="14">
        <v>0</v>
      </c>
      <c r="DP25" s="14"/>
      <c r="DQ25" s="14"/>
      <c r="DR25" s="14"/>
      <c r="DS25" s="14">
        <v>0</v>
      </c>
      <c r="DT25" s="14">
        <v>0</v>
      </c>
      <c r="DU25" s="14"/>
      <c r="DV25" s="14"/>
      <c r="DW25" s="14">
        <v>0</v>
      </c>
      <c r="DX25" s="14"/>
      <c r="DY25" s="14"/>
      <c r="DZ25" s="14"/>
      <c r="EA25" s="14">
        <v>0</v>
      </c>
      <c r="EB25" s="14">
        <v>110.6</v>
      </c>
      <c r="EC25" s="14">
        <v>112.46647</v>
      </c>
      <c r="ED25" s="14">
        <v>112.46647</v>
      </c>
      <c r="EE25" s="14">
        <v>-1.8664700000000001</v>
      </c>
      <c r="EF25" s="14">
        <v>171.8</v>
      </c>
      <c r="EG25" s="14">
        <v>155.49276</v>
      </c>
      <c r="EH25" s="14">
        <v>155.49276</v>
      </c>
      <c r="EI25" s="14">
        <v>16.30724</v>
      </c>
      <c r="EJ25" s="14"/>
      <c r="EK25" s="14"/>
      <c r="EL25" s="14"/>
      <c r="EM25" s="14">
        <v>0</v>
      </c>
      <c r="EN25" s="14"/>
      <c r="EO25" s="14"/>
      <c r="EP25" s="14"/>
      <c r="EQ25" s="14">
        <v>0</v>
      </c>
      <c r="ER25" s="14"/>
      <c r="ES25" s="14"/>
      <c r="ET25" s="14"/>
      <c r="EU25" s="14">
        <v>0</v>
      </c>
      <c r="EV25" s="14">
        <v>6.5</v>
      </c>
      <c r="EW25" s="14">
        <v>6.39</v>
      </c>
      <c r="EX25" s="14">
        <v>6.39</v>
      </c>
      <c r="EY25" s="14">
        <v>0.11</v>
      </c>
      <c r="EZ25" s="14">
        <v>462.4</v>
      </c>
      <c r="FA25" s="14">
        <v>457.09426999999999</v>
      </c>
      <c r="FB25" s="14">
        <v>457.09426999999999</v>
      </c>
      <c r="FC25" s="14">
        <v>5.3057299999999996</v>
      </c>
      <c r="FD25" s="14">
        <v>80.099999999999994</v>
      </c>
      <c r="FE25" s="14">
        <v>81.635570000000001</v>
      </c>
      <c r="FF25" s="14">
        <v>81.635570000000001</v>
      </c>
      <c r="FG25" s="14">
        <v>-1.5355700000000001</v>
      </c>
      <c r="FH25" s="14">
        <v>149.9</v>
      </c>
      <c r="FI25" s="14">
        <v>149.98721</v>
      </c>
      <c r="FJ25" s="14">
        <v>149.98721</v>
      </c>
      <c r="FK25" s="14">
        <v>-8.7209999999999996E-2</v>
      </c>
      <c r="FL25" s="14">
        <v>41.8</v>
      </c>
      <c r="FM25" s="14">
        <v>41.89893</v>
      </c>
      <c r="FN25" s="14">
        <v>41.89893</v>
      </c>
      <c r="FO25" s="14">
        <v>-9.8930000000000004E-2</v>
      </c>
      <c r="FP25" s="14">
        <v>18.399999999999999</v>
      </c>
      <c r="FQ25" s="14">
        <v>19.21088</v>
      </c>
      <c r="FR25" s="14">
        <v>19.21088</v>
      </c>
      <c r="FS25" s="14">
        <v>-0.81088000000000005</v>
      </c>
      <c r="FT25" s="14">
        <v>18.899999999999999</v>
      </c>
      <c r="FU25" s="14">
        <v>18.172979999999999</v>
      </c>
      <c r="FV25" s="14">
        <v>18.172979999999999</v>
      </c>
      <c r="FW25" s="14">
        <v>0.72702</v>
      </c>
      <c r="FX25" s="14">
        <v>90.3</v>
      </c>
      <c r="FY25" s="14">
        <v>87.773570000000007</v>
      </c>
      <c r="FZ25" s="14">
        <v>87.773570000000007</v>
      </c>
      <c r="GA25" s="14">
        <v>2.52643</v>
      </c>
      <c r="GB25" s="14">
        <v>177.6</v>
      </c>
      <c r="GC25" s="14">
        <v>181.48500000000001</v>
      </c>
      <c r="GD25" s="14">
        <v>181.48500000000001</v>
      </c>
      <c r="GE25" s="14">
        <v>-3.8849999999999998</v>
      </c>
      <c r="GF25" s="14">
        <v>178.1</v>
      </c>
      <c r="GG25" s="14">
        <v>181.48500000000001</v>
      </c>
      <c r="GH25" s="14">
        <v>181.48500000000001</v>
      </c>
      <c r="GI25" s="14">
        <v>-3.3849999999999998</v>
      </c>
      <c r="GJ25" s="14">
        <v>182.5</v>
      </c>
      <c r="GK25" s="14">
        <v>182.03</v>
      </c>
      <c r="GL25" s="14">
        <v>182.03</v>
      </c>
      <c r="GM25" s="14">
        <v>0.47</v>
      </c>
      <c r="GN25" s="14">
        <v>106.6</v>
      </c>
      <c r="GO25" s="14">
        <v>110.48202000000001</v>
      </c>
      <c r="GP25" s="14">
        <v>110.48202000000001</v>
      </c>
      <c r="GQ25" s="14">
        <v>-3.8820199999999998</v>
      </c>
      <c r="GR25" s="14">
        <v>19.3</v>
      </c>
      <c r="GS25" s="14">
        <v>18</v>
      </c>
      <c r="GT25" s="14">
        <v>18</v>
      </c>
      <c r="GU25" s="14">
        <v>1.3</v>
      </c>
      <c r="GV25" s="14">
        <v>38.5</v>
      </c>
      <c r="GW25" s="14">
        <v>38.272109999999998</v>
      </c>
      <c r="GX25" s="14">
        <v>38.272109999999998</v>
      </c>
      <c r="GY25" s="14">
        <v>0.22789000000000001</v>
      </c>
      <c r="GZ25" s="14">
        <v>4</v>
      </c>
      <c r="HA25" s="14">
        <v>4.2062099999999996</v>
      </c>
      <c r="HB25" s="14">
        <v>4.2062099999999996</v>
      </c>
      <c r="HC25" s="14">
        <v>-0.20621</v>
      </c>
      <c r="HD25" s="14">
        <v>17.2</v>
      </c>
      <c r="HE25" s="14">
        <v>17.28</v>
      </c>
      <c r="HF25" s="14">
        <v>17.28</v>
      </c>
      <c r="HG25" s="14">
        <v>-0.08</v>
      </c>
      <c r="HH25" s="14">
        <v>161.5</v>
      </c>
      <c r="HI25" s="14">
        <v>161.77357000000001</v>
      </c>
      <c r="HJ25" s="14">
        <v>164.13149000000001</v>
      </c>
      <c r="HK25" s="14">
        <v>-2.6314899999999999</v>
      </c>
      <c r="HL25" s="14"/>
      <c r="HM25" s="14"/>
      <c r="HN25" s="14"/>
      <c r="HO25" s="14">
        <v>0</v>
      </c>
      <c r="HP25" s="14"/>
      <c r="HQ25" s="14"/>
      <c r="HR25" s="14"/>
      <c r="HS25" s="14">
        <v>0</v>
      </c>
      <c r="HT25" s="14">
        <v>31.3</v>
      </c>
      <c r="HU25" s="14">
        <v>47.257199999999997</v>
      </c>
      <c r="HV25" s="14">
        <v>31.135840000000002</v>
      </c>
      <c r="HW25" s="14">
        <v>0.16416</v>
      </c>
      <c r="HX25" s="14"/>
      <c r="HY25" s="14"/>
      <c r="HZ25" s="14"/>
      <c r="IA25" s="14">
        <v>0</v>
      </c>
      <c r="IB25" s="14"/>
      <c r="IC25" s="14"/>
      <c r="ID25" s="14"/>
      <c r="IE25" s="14">
        <v>0</v>
      </c>
      <c r="IF25" s="14">
        <v>44.1</v>
      </c>
      <c r="IG25" s="14">
        <v>45.265309999999999</v>
      </c>
      <c r="IH25" s="14">
        <v>45.265309999999999</v>
      </c>
      <c r="II25" s="14">
        <v>-1.1653100000000001</v>
      </c>
      <c r="IJ25" s="14"/>
      <c r="IK25" s="14"/>
      <c r="IL25" s="14"/>
      <c r="IM25" s="14">
        <v>0</v>
      </c>
      <c r="IN25" s="14"/>
      <c r="IO25" s="14"/>
      <c r="IP25" s="14"/>
      <c r="IQ25" s="14">
        <v>0</v>
      </c>
      <c r="IR25" s="14"/>
      <c r="IS25" s="14"/>
      <c r="IT25" s="14"/>
      <c r="IU25" s="14">
        <v>0</v>
      </c>
      <c r="IV25" s="14">
        <v>127.6</v>
      </c>
      <c r="IW25" s="14">
        <v>126.84735999999999</v>
      </c>
      <c r="IX25" s="14">
        <v>132.83837</v>
      </c>
      <c r="IY25" s="14">
        <v>-5.2383699999999997</v>
      </c>
      <c r="IZ25" s="14"/>
      <c r="JA25" s="14"/>
      <c r="JB25" s="14"/>
      <c r="JC25" s="14">
        <v>0</v>
      </c>
      <c r="JD25" s="14">
        <v>0</v>
      </c>
      <c r="JE25" s="14"/>
      <c r="JF25" s="14">
        <v>133.98160999999999</v>
      </c>
      <c r="JG25" s="14">
        <v>-133.98160999999999</v>
      </c>
      <c r="JH25" s="14">
        <v>128.4</v>
      </c>
      <c r="JI25" s="14">
        <v>202.72200000000001</v>
      </c>
      <c r="JJ25" s="14">
        <v>202.72200000000001</v>
      </c>
      <c r="JK25" s="14">
        <v>-74.322000000000003</v>
      </c>
      <c r="JL25" s="14"/>
      <c r="JM25" s="14"/>
      <c r="JN25" s="14"/>
      <c r="JO25" s="14">
        <v>0</v>
      </c>
      <c r="JP25" s="14">
        <v>71.7</v>
      </c>
      <c r="JQ25" s="14">
        <v>73.590999999999994</v>
      </c>
      <c r="JR25" s="14">
        <v>73.590999999999994</v>
      </c>
      <c r="JS25" s="14">
        <v>-1.891</v>
      </c>
      <c r="JT25" s="14">
        <v>35.5</v>
      </c>
      <c r="JU25" s="14">
        <v>36.905999999999999</v>
      </c>
      <c r="JV25" s="14">
        <v>36.905999999999999</v>
      </c>
      <c r="JW25" s="14">
        <v>-1.4059999999999999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2.0425800000000001</v>
      </c>
      <c r="KX25" s="14">
        <v>2.0425800000000001</v>
      </c>
      <c r="KY25" s="14">
        <v>0.25741999999999998</v>
      </c>
      <c r="KZ25" s="14">
        <v>80.900000000000006</v>
      </c>
      <c r="LA25" s="14">
        <v>80.919210000000007</v>
      </c>
      <c r="LB25" s="14">
        <v>102.41913</v>
      </c>
      <c r="LC25" s="14">
        <v>-21.519130000000001</v>
      </c>
      <c r="LD25" s="14">
        <v>100.5</v>
      </c>
      <c r="LE25" s="14">
        <v>117.07134000000001</v>
      </c>
      <c r="LF25" s="14">
        <v>117.07134000000001</v>
      </c>
      <c r="LG25" s="14">
        <v>-16.571339999999999</v>
      </c>
      <c r="LH25" s="14">
        <v>63.1</v>
      </c>
      <c r="LI25" s="14">
        <v>67.199219999999997</v>
      </c>
      <c r="LJ25" s="14">
        <v>67.199219999999997</v>
      </c>
      <c r="LK25" s="14">
        <v>-4.0992199999999999</v>
      </c>
      <c r="LL25" s="14">
        <v>62.1</v>
      </c>
      <c r="LM25" s="14">
        <v>65.84366</v>
      </c>
      <c r="LN25" s="14">
        <v>65.84366</v>
      </c>
      <c r="LO25" s="14">
        <v>-3.7436600000000002</v>
      </c>
      <c r="LP25" s="14">
        <v>30.2</v>
      </c>
      <c r="LQ25" s="14">
        <v>29.980560000000001</v>
      </c>
      <c r="LR25" s="14">
        <v>29.980560000000001</v>
      </c>
      <c r="LS25" s="14">
        <v>0.21944</v>
      </c>
      <c r="LT25" s="14"/>
      <c r="LU25" s="14"/>
      <c r="LV25" s="14"/>
      <c r="LW25" s="14">
        <v>0</v>
      </c>
      <c r="LX25" s="14">
        <v>0</v>
      </c>
      <c r="LY25" s="14"/>
      <c r="LZ25" s="14"/>
      <c r="MA25" s="14">
        <v>0</v>
      </c>
      <c r="MB25" s="14">
        <v>0</v>
      </c>
      <c r="MC25" s="14"/>
      <c r="MD25" s="14"/>
      <c r="ME25" s="14">
        <v>0</v>
      </c>
      <c r="MF25" s="14">
        <v>142.1</v>
      </c>
      <c r="MG25" s="14">
        <v>153.12568999999999</v>
      </c>
      <c r="MH25" s="14">
        <v>153.06012000000001</v>
      </c>
      <c r="MI25" s="14">
        <v>-10.96012</v>
      </c>
      <c r="MJ25" s="14">
        <v>142.9</v>
      </c>
      <c r="MK25" s="14">
        <v>153.12568999999999</v>
      </c>
      <c r="ML25" s="14">
        <v>153.06012000000001</v>
      </c>
      <c r="MM25" s="14">
        <v>-10.160119999999999</v>
      </c>
      <c r="MN25" s="14">
        <v>146.9</v>
      </c>
      <c r="MO25" s="14">
        <v>153.58553000000001</v>
      </c>
      <c r="MP25" s="14">
        <v>153.51975999999999</v>
      </c>
      <c r="MQ25" s="14">
        <v>-6.6197600000000003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6.7</v>
      </c>
      <c r="NU25" s="14">
        <v>7.2302200000000001</v>
      </c>
      <c r="NV25" s="14">
        <v>5.5404</v>
      </c>
      <c r="NW25" s="14">
        <v>1.1596</v>
      </c>
      <c r="NX25" s="14">
        <v>4.0999999999999996</v>
      </c>
      <c r="NY25" s="14">
        <v>4.0832100000000002</v>
      </c>
      <c r="NZ25" s="14">
        <v>5.8124000000000002</v>
      </c>
      <c r="OA25" s="14">
        <v>-1.7123999999999999</v>
      </c>
      <c r="OB25" s="14">
        <v>20</v>
      </c>
      <c r="OC25" s="14">
        <v>20</v>
      </c>
      <c r="OD25" s="14">
        <v>17.492709999999999</v>
      </c>
      <c r="OE25" s="14">
        <v>2.5072899999999998</v>
      </c>
      <c r="OF25" s="14"/>
      <c r="OG25" s="14"/>
      <c r="OH25" s="14"/>
      <c r="OI25" s="14">
        <v>0</v>
      </c>
      <c r="OJ25" s="14">
        <v>61.7</v>
      </c>
      <c r="OK25" s="14">
        <v>85.2</v>
      </c>
      <c r="OL25" s="14">
        <v>82.72</v>
      </c>
      <c r="OM25" s="14">
        <v>-21.02</v>
      </c>
      <c r="ON25" s="14">
        <v>60.2</v>
      </c>
      <c r="OO25" s="14"/>
      <c r="OP25" s="14">
        <v>31.937000000000001</v>
      </c>
      <c r="OQ25" s="14">
        <v>28.263000000000002</v>
      </c>
      <c r="OR25" s="14">
        <v>0</v>
      </c>
      <c r="OS25" s="14">
        <v>5.3940000000000001</v>
      </c>
      <c r="OT25" s="14">
        <v>5.3940000000000001</v>
      </c>
      <c r="OU25" s="14">
        <v>-5.3940000000000001</v>
      </c>
      <c r="OV25" s="14">
        <v>0</v>
      </c>
      <c r="OW25" s="14"/>
      <c r="OX25" s="14">
        <v>0.1</v>
      </c>
      <c r="OY25" s="14">
        <v>-0.1</v>
      </c>
      <c r="OZ25" s="14">
        <v>20.2</v>
      </c>
      <c r="PA25" s="14">
        <v>19.436350000000001</v>
      </c>
      <c r="PB25" s="14">
        <v>19.436350000000001</v>
      </c>
      <c r="PC25" s="14">
        <v>0.76365000000000005</v>
      </c>
      <c r="PD25" s="14">
        <v>9.9</v>
      </c>
      <c r="PE25" s="14">
        <v>9.9830000000000005</v>
      </c>
      <c r="PF25" s="14">
        <v>9.9830000000000005</v>
      </c>
      <c r="PG25" s="14">
        <v>-8.3000000000000004E-2</v>
      </c>
      <c r="PH25" s="14">
        <v>5.6</v>
      </c>
      <c r="PI25" s="14">
        <v>5.67</v>
      </c>
      <c r="PJ25" s="14">
        <v>5.67</v>
      </c>
      <c r="PK25" s="14">
        <v>-7.0000000000000007E-2</v>
      </c>
      <c r="PL25" s="14">
        <v>170.8</v>
      </c>
      <c r="PM25" s="14"/>
      <c r="PN25" s="14">
        <v>69.638000000000005</v>
      </c>
      <c r="PO25" s="14">
        <v>101.16200000000001</v>
      </c>
      <c r="PP25" s="14">
        <v>0.3</v>
      </c>
      <c r="PQ25" s="14">
        <v>1</v>
      </c>
      <c r="PR25" s="14">
        <v>1</v>
      </c>
      <c r="PS25" s="14">
        <v>-0.7</v>
      </c>
      <c r="PT25" s="14">
        <v>3.6</v>
      </c>
      <c r="PU25" s="14">
        <v>3.2</v>
      </c>
      <c r="PV25" s="14">
        <v>3.2</v>
      </c>
      <c r="PW25" s="14">
        <v>0.4</v>
      </c>
      <c r="PX25" s="14">
        <v>5.2</v>
      </c>
      <c r="PY25" s="14">
        <v>4.7</v>
      </c>
      <c r="PZ25" s="14">
        <v>4.7</v>
      </c>
      <c r="QA25" s="14">
        <v>0.5</v>
      </c>
      <c r="QB25" s="14">
        <v>20.3</v>
      </c>
      <c r="QC25" s="14">
        <v>20.274049999999999</v>
      </c>
      <c r="QD25" s="14">
        <v>20.274049999999999</v>
      </c>
      <c r="QE25" s="14">
        <v>2.5950000000000001E-2</v>
      </c>
      <c r="QF25" s="14">
        <v>20</v>
      </c>
      <c r="QG25" s="14">
        <v>19.436350000000001</v>
      </c>
      <c r="QH25" s="14">
        <v>19.436350000000001</v>
      </c>
      <c r="QI25" s="14">
        <v>0.56364999999999998</v>
      </c>
      <c r="QJ25" s="14">
        <v>18.8</v>
      </c>
      <c r="QK25" s="14">
        <v>17.492709999999999</v>
      </c>
      <c r="QL25" s="14">
        <v>17.492709999999999</v>
      </c>
      <c r="QM25" s="14">
        <v>1.3072900000000001</v>
      </c>
      <c r="QN25" s="14">
        <v>3.4</v>
      </c>
      <c r="QO25" s="14">
        <v>3.4</v>
      </c>
      <c r="QP25" s="14">
        <v>3.4</v>
      </c>
      <c r="QQ25" s="14">
        <v>0</v>
      </c>
      <c r="QR25" s="14"/>
      <c r="QS25" s="14"/>
      <c r="QT25" s="14"/>
      <c r="QU25" s="14">
        <v>0</v>
      </c>
      <c r="QV25" s="14">
        <v>9.4</v>
      </c>
      <c r="QW25" s="14"/>
      <c r="QX25" s="14">
        <v>8.6059999999999999</v>
      </c>
      <c r="QY25" s="14">
        <v>0.79400000000000004</v>
      </c>
      <c r="QZ25" s="14">
        <v>11.3</v>
      </c>
      <c r="RA25" s="14"/>
      <c r="RB25" s="14">
        <v>9.08</v>
      </c>
      <c r="RC25" s="14">
        <v>2.2200000000000002</v>
      </c>
      <c r="RD25" s="14">
        <v>18</v>
      </c>
      <c r="RE25" s="14">
        <v>17.899999999999999</v>
      </c>
      <c r="RF25" s="14">
        <v>20.064</v>
      </c>
      <c r="RG25" s="14">
        <v>-2.0640000000000001</v>
      </c>
      <c r="RH25" s="14">
        <v>48.7</v>
      </c>
      <c r="RI25" s="14">
        <v>58</v>
      </c>
      <c r="RJ25" s="14">
        <v>61.081000000000003</v>
      </c>
      <c r="RK25" s="14">
        <v>-12.381</v>
      </c>
      <c r="RL25" s="14">
        <v>16</v>
      </c>
      <c r="RM25" s="14"/>
      <c r="RN25" s="14">
        <v>15.605</v>
      </c>
      <c r="RO25" s="14">
        <v>0.39500000000000002</v>
      </c>
      <c r="RP25" s="14">
        <v>3.6</v>
      </c>
      <c r="RQ25" s="14">
        <v>3.5009999999999999</v>
      </c>
      <c r="RR25" s="14">
        <v>3.5009999999999999</v>
      </c>
      <c r="RS25" s="14">
        <v>9.9000000000000005E-2</v>
      </c>
      <c r="RT25" s="14">
        <v>10</v>
      </c>
      <c r="RU25" s="14">
        <v>10.94158</v>
      </c>
      <c r="RV25" s="14">
        <v>12.50902</v>
      </c>
      <c r="RW25" s="14">
        <v>-2.50902</v>
      </c>
      <c r="RX25" s="14">
        <v>2.9</v>
      </c>
      <c r="RY25" s="14"/>
      <c r="RZ25" s="14"/>
      <c r="SA25" s="14">
        <v>2.9</v>
      </c>
      <c r="SB25" s="14">
        <v>0</v>
      </c>
      <c r="SC25" s="14"/>
      <c r="SD25" s="14">
        <v>0.4</v>
      </c>
      <c r="SE25" s="14">
        <v>-0.4</v>
      </c>
      <c r="SF25" s="14">
        <v>0.2</v>
      </c>
      <c r="SG25" s="14">
        <v>0.16900000000000001</v>
      </c>
      <c r="SH25" s="14">
        <v>0.16900000000000001</v>
      </c>
      <c r="SI25" s="14">
        <v>3.1E-2</v>
      </c>
      <c r="SJ25" s="14">
        <v>19.8</v>
      </c>
      <c r="SK25" s="14">
        <v>20</v>
      </c>
      <c r="SL25" s="14">
        <v>19.1448</v>
      </c>
      <c r="SM25" s="14">
        <v>0.6552</v>
      </c>
      <c r="SN25" s="14">
        <v>10.1</v>
      </c>
      <c r="SO25" s="14">
        <v>9</v>
      </c>
      <c r="SP25" s="14">
        <v>9</v>
      </c>
      <c r="SQ25" s="14">
        <v>1.1000000000000001</v>
      </c>
      <c r="SR25" s="14">
        <v>20.2</v>
      </c>
      <c r="SS25" s="14">
        <v>20</v>
      </c>
      <c r="ST25" s="14">
        <v>19.436350000000001</v>
      </c>
      <c r="SU25" s="14">
        <v>0.76365000000000005</v>
      </c>
      <c r="SV25" s="14">
        <v>20.2</v>
      </c>
      <c r="SW25" s="14">
        <v>20</v>
      </c>
      <c r="SX25" s="14">
        <v>19.436350000000001</v>
      </c>
      <c r="SY25" s="14">
        <v>0.76365000000000005</v>
      </c>
      <c r="SZ25" s="14">
        <v>20</v>
      </c>
      <c r="TA25" s="14">
        <v>20</v>
      </c>
      <c r="TB25" s="14">
        <v>19.241980000000002</v>
      </c>
      <c r="TC25" s="14">
        <v>0.75802000000000003</v>
      </c>
      <c r="TD25" s="14">
        <v>24.9</v>
      </c>
      <c r="TE25" s="14">
        <v>14.067</v>
      </c>
      <c r="TF25" s="14">
        <v>14.067</v>
      </c>
      <c r="TG25" s="14">
        <v>10.833</v>
      </c>
      <c r="TH25" s="14">
        <v>25.9</v>
      </c>
      <c r="TI25" s="14">
        <v>18.428000000000001</v>
      </c>
      <c r="TJ25" s="14">
        <v>18.428000000000001</v>
      </c>
      <c r="TK25" s="14">
        <v>7.4720000000000004</v>
      </c>
      <c r="TL25" s="14">
        <v>16.8</v>
      </c>
      <c r="TM25" s="14">
        <v>25.9</v>
      </c>
      <c r="TN25" s="14">
        <v>14.928000000000001</v>
      </c>
      <c r="TO25" s="14">
        <v>1.8720000000000001</v>
      </c>
      <c r="TP25" s="14">
        <v>51.5</v>
      </c>
      <c r="TQ25" s="14">
        <v>50.8</v>
      </c>
      <c r="TR25" s="14">
        <v>46.097000000000001</v>
      </c>
      <c r="TS25" s="14">
        <v>5.4029999999999996</v>
      </c>
      <c r="TT25" s="14">
        <v>97.7</v>
      </c>
      <c r="TU25" s="14">
        <v>68.599999999999994</v>
      </c>
      <c r="TV25" s="14">
        <v>60.71</v>
      </c>
      <c r="TW25" s="14">
        <v>36.99</v>
      </c>
      <c r="TX25" s="14">
        <v>6.4</v>
      </c>
      <c r="TY25" s="14">
        <v>4.0999999999999996</v>
      </c>
      <c r="TZ25" s="14">
        <v>1.5329999999999999</v>
      </c>
      <c r="UA25" s="14">
        <v>4.867</v>
      </c>
      <c r="UB25" s="14">
        <v>4.2</v>
      </c>
      <c r="UC25" s="14">
        <v>2.5049999999999999</v>
      </c>
      <c r="UD25" s="14">
        <v>2.5049999999999999</v>
      </c>
      <c r="UE25" s="14">
        <v>1.6950000000000001</v>
      </c>
      <c r="UF25" s="14">
        <v>47.8</v>
      </c>
      <c r="UG25" s="14">
        <v>41.29</v>
      </c>
      <c r="UH25" s="14">
        <v>41.29</v>
      </c>
      <c r="UI25" s="14">
        <v>6.51</v>
      </c>
      <c r="UJ25" s="14">
        <v>21</v>
      </c>
      <c r="UK25" s="14">
        <v>21</v>
      </c>
      <c r="UL25" s="14">
        <v>19.436350000000001</v>
      </c>
      <c r="UM25" s="14">
        <v>1.56365</v>
      </c>
      <c r="UN25" s="14">
        <v>8.1</v>
      </c>
      <c r="UO25" s="14">
        <v>8.1999999999999993</v>
      </c>
      <c r="UP25" s="14">
        <v>8.1999999999999993</v>
      </c>
      <c r="UQ25" s="14">
        <v>-0.1</v>
      </c>
      <c r="UR25" s="14">
        <v>7.1</v>
      </c>
      <c r="US25" s="14">
        <v>6.7</v>
      </c>
      <c r="UT25" s="14">
        <v>6.7</v>
      </c>
      <c r="UU25" s="14">
        <v>0.4</v>
      </c>
      <c r="UV25" s="14">
        <v>0.5</v>
      </c>
      <c r="UW25" s="14">
        <v>19.440000000000001</v>
      </c>
      <c r="UX25" s="14">
        <v>19.436350000000001</v>
      </c>
      <c r="UY25" s="14">
        <v>-18.936350000000001</v>
      </c>
      <c r="UZ25" s="14">
        <v>5</v>
      </c>
      <c r="VA25" s="14">
        <v>19.440000000000001</v>
      </c>
      <c r="VB25" s="14">
        <v>19.436350000000001</v>
      </c>
      <c r="VC25" s="14">
        <v>-14.436349999999999</v>
      </c>
      <c r="VD25" s="14">
        <v>5</v>
      </c>
      <c r="VE25" s="14">
        <v>19.440000000000001</v>
      </c>
      <c r="VF25" s="14">
        <v>19.436350000000001</v>
      </c>
      <c r="VG25" s="14">
        <v>-14.436349999999999</v>
      </c>
      <c r="VH25" s="14">
        <v>0</v>
      </c>
      <c r="VI25" s="14">
        <v>1.1000000000000001</v>
      </c>
      <c r="VJ25" s="14">
        <v>2.3010000000000002</v>
      </c>
      <c r="VK25" s="14">
        <v>-2.3010000000000002</v>
      </c>
      <c r="VL25" s="14">
        <v>175.9</v>
      </c>
      <c r="VM25" s="14"/>
      <c r="VN25" s="14">
        <v>138.989</v>
      </c>
      <c r="VO25" s="14">
        <v>36.911000000000001</v>
      </c>
      <c r="VP25" s="14">
        <v>3.5</v>
      </c>
      <c r="VQ25" s="14"/>
      <c r="VR25" s="14">
        <v>6.3550000000000004</v>
      </c>
      <c r="VS25" s="14">
        <v>-2.855</v>
      </c>
      <c r="VT25" s="14">
        <v>59.5</v>
      </c>
      <c r="VU25" s="14"/>
      <c r="VV25" s="14">
        <v>45.637999999999998</v>
      </c>
      <c r="VW25" s="14">
        <v>13.862</v>
      </c>
      <c r="VX25" s="14">
        <v>0.3</v>
      </c>
      <c r="VY25" s="14">
        <v>0.6</v>
      </c>
      <c r="VZ25" s="14">
        <v>0.6</v>
      </c>
      <c r="WA25" s="14">
        <v>-0.3</v>
      </c>
      <c r="WB25" s="14">
        <v>37.9</v>
      </c>
      <c r="WC25" s="14">
        <v>55.7</v>
      </c>
      <c r="WD25" s="14">
        <v>53.975999999999999</v>
      </c>
      <c r="WE25" s="14">
        <v>-16.076000000000001</v>
      </c>
      <c r="WF25" s="14">
        <v>49.3</v>
      </c>
      <c r="WG25" s="14">
        <v>60.8</v>
      </c>
      <c r="WH25" s="14">
        <v>52.31</v>
      </c>
      <c r="WI25" s="14">
        <v>-3.01</v>
      </c>
      <c r="WJ25" s="14">
        <v>54.6</v>
      </c>
      <c r="WK25" s="14"/>
      <c r="WL25" s="14">
        <v>37.124000000000002</v>
      </c>
      <c r="WM25" s="14">
        <v>17.475999999999999</v>
      </c>
      <c r="WN25" s="14">
        <v>4.5</v>
      </c>
      <c r="WO25" s="14">
        <v>4.2</v>
      </c>
      <c r="WP25" s="14">
        <v>4.2</v>
      </c>
      <c r="WQ25" s="14">
        <v>0.3</v>
      </c>
      <c r="WR25" s="14">
        <v>1.2</v>
      </c>
      <c r="WS25" s="14">
        <v>1.2</v>
      </c>
      <c r="WT25" s="14">
        <v>1.2</v>
      </c>
      <c r="WU25" s="14">
        <v>0</v>
      </c>
      <c r="WV25" s="14">
        <v>0</v>
      </c>
      <c r="WW25" s="14"/>
      <c r="WX25" s="14"/>
      <c r="WY25" s="14">
        <v>0</v>
      </c>
      <c r="WZ25" s="14">
        <v>1.4</v>
      </c>
      <c r="XA25" s="14">
        <v>1.4</v>
      </c>
      <c r="XB25" s="14">
        <v>1.4</v>
      </c>
      <c r="XC25" s="14">
        <v>0</v>
      </c>
      <c r="XD25" s="14">
        <v>7.4</v>
      </c>
      <c r="XE25" s="14">
        <v>3.718</v>
      </c>
      <c r="XF25" s="14">
        <v>3.718</v>
      </c>
      <c r="XG25" s="14">
        <v>3.6819999999999999</v>
      </c>
      <c r="XH25" s="14">
        <v>9.1</v>
      </c>
      <c r="XI25" s="14">
        <v>9</v>
      </c>
      <c r="XJ25" s="14">
        <v>9</v>
      </c>
      <c r="XK25" s="14">
        <v>0.1</v>
      </c>
      <c r="XL25" s="14">
        <v>20</v>
      </c>
      <c r="XM25" s="14">
        <v>20</v>
      </c>
      <c r="XN25" s="14">
        <v>19.241980000000002</v>
      </c>
      <c r="XO25" s="14">
        <v>0.75802000000000003</v>
      </c>
      <c r="XP25" s="14">
        <v>8</v>
      </c>
      <c r="XQ25" s="14">
        <v>10.7</v>
      </c>
      <c r="XR25" s="14">
        <v>10.7</v>
      </c>
      <c r="XS25" s="14">
        <v>-2.7</v>
      </c>
      <c r="XT25" s="14">
        <v>27</v>
      </c>
      <c r="XU25" s="14">
        <v>30.5</v>
      </c>
      <c r="XV25" s="14">
        <v>29</v>
      </c>
      <c r="XW25" s="14">
        <v>-2</v>
      </c>
      <c r="XX25" s="14">
        <v>33.9</v>
      </c>
      <c r="XY25" s="14">
        <v>30.5</v>
      </c>
      <c r="XZ25" s="14">
        <v>29</v>
      </c>
      <c r="YA25" s="14">
        <v>4.9000000000000004</v>
      </c>
      <c r="YB25" s="14">
        <v>13.9</v>
      </c>
      <c r="YC25" s="14">
        <v>14</v>
      </c>
      <c r="YD25" s="14">
        <v>14</v>
      </c>
      <c r="YE25" s="14">
        <v>-0.1</v>
      </c>
      <c r="YF25" s="14">
        <v>5.0999999999999996</v>
      </c>
      <c r="YG25" s="14"/>
      <c r="YH25" s="14">
        <v>18</v>
      </c>
      <c r="YI25" s="14">
        <v>-12.9</v>
      </c>
      <c r="YJ25" s="14">
        <v>7.3</v>
      </c>
      <c r="YK25" s="14">
        <v>8.3000000000000007</v>
      </c>
      <c r="YL25" s="14">
        <v>8.3000000000000007</v>
      </c>
      <c r="YM25" s="14">
        <v>-1</v>
      </c>
      <c r="YN25" s="14">
        <v>11.3</v>
      </c>
      <c r="YO25" s="14">
        <v>11</v>
      </c>
      <c r="YP25" s="14">
        <v>11</v>
      </c>
      <c r="YQ25" s="14">
        <v>0.3</v>
      </c>
      <c r="YR25" s="14">
        <v>17.600000000000001</v>
      </c>
      <c r="YS25" s="14">
        <v>22</v>
      </c>
      <c r="YT25" s="14">
        <v>22</v>
      </c>
      <c r="YU25" s="14">
        <v>-4.4000000000000004</v>
      </c>
    </row>
    <row r="26" spans="1:671" ht="24" customHeight="1" x14ac:dyDescent="0.3">
      <c r="A26" s="1"/>
      <c r="B26" s="16" t="s">
        <v>54</v>
      </c>
      <c r="C26" s="16" t="s">
        <v>865</v>
      </c>
      <c r="D26" s="17">
        <v>199.5</v>
      </c>
      <c r="E26" s="17">
        <v>203.40136000000001</v>
      </c>
      <c r="F26" s="17">
        <v>203.40136000000001</v>
      </c>
      <c r="G26" s="17">
        <v>-3.9013599999999999</v>
      </c>
      <c r="H26" s="17">
        <v>608.1</v>
      </c>
      <c r="I26" s="17">
        <v>596.92534000000001</v>
      </c>
      <c r="J26" s="17">
        <v>596.92534000000001</v>
      </c>
      <c r="K26" s="17">
        <v>11.174659999999999</v>
      </c>
      <c r="L26" s="17">
        <v>207.5</v>
      </c>
      <c r="M26" s="17">
        <v>194.37914000000001</v>
      </c>
      <c r="N26" s="17">
        <v>194.37914000000001</v>
      </c>
      <c r="O26" s="17">
        <v>13.12086</v>
      </c>
      <c r="P26" s="17"/>
      <c r="Q26" s="17"/>
      <c r="R26" s="17"/>
      <c r="S26" s="17">
        <v>0</v>
      </c>
      <c r="T26" s="17"/>
      <c r="U26" s="17"/>
      <c r="V26" s="17"/>
      <c r="W26" s="17">
        <v>0</v>
      </c>
      <c r="X26" s="17">
        <v>89.6</v>
      </c>
      <c r="Y26" s="17">
        <v>91.867829999999998</v>
      </c>
      <c r="Z26" s="17">
        <v>91.867829999999998</v>
      </c>
      <c r="AA26" s="17">
        <v>-2.26783</v>
      </c>
      <c r="AB26" s="17">
        <v>240.4</v>
      </c>
      <c r="AC26" s="17">
        <v>242</v>
      </c>
      <c r="AD26" s="17">
        <v>242</v>
      </c>
      <c r="AE26" s="17">
        <v>-1.6</v>
      </c>
      <c r="AF26" s="17">
        <v>0</v>
      </c>
      <c r="AG26" s="17"/>
      <c r="AH26" s="17"/>
      <c r="AI26" s="17">
        <v>0</v>
      </c>
      <c r="AJ26" s="17"/>
      <c r="AK26" s="17"/>
      <c r="AL26" s="17"/>
      <c r="AM26" s="17">
        <v>0</v>
      </c>
      <c r="AN26" s="17">
        <v>0</v>
      </c>
      <c r="AO26" s="17"/>
      <c r="AP26" s="17"/>
      <c r="AQ26" s="17">
        <v>0</v>
      </c>
      <c r="AR26" s="17">
        <v>40.200000000000003</v>
      </c>
      <c r="AS26" s="17">
        <v>80</v>
      </c>
      <c r="AT26" s="17"/>
      <c r="AU26" s="17">
        <v>40.200000000000003</v>
      </c>
      <c r="AV26" s="17">
        <v>162.30000000000001</v>
      </c>
      <c r="AW26" s="17">
        <v>205.26275000000001</v>
      </c>
      <c r="AX26" s="17">
        <v>170</v>
      </c>
      <c r="AY26" s="17">
        <v>-7.7</v>
      </c>
      <c r="AZ26" s="17"/>
      <c r="BA26" s="17"/>
      <c r="BB26" s="17"/>
      <c r="BC26" s="17">
        <v>0</v>
      </c>
      <c r="BD26" s="17">
        <v>206.3</v>
      </c>
      <c r="BE26" s="17">
        <v>207.24285</v>
      </c>
      <c r="BF26" s="17">
        <v>207.24285</v>
      </c>
      <c r="BG26" s="17">
        <v>-0.94284999999999997</v>
      </c>
      <c r="BH26" s="17">
        <v>108.9</v>
      </c>
      <c r="BI26" s="17">
        <v>103.93259999999999</v>
      </c>
      <c r="BJ26" s="17">
        <v>103.93259999999999</v>
      </c>
      <c r="BK26" s="17">
        <v>4.9673999999999996</v>
      </c>
      <c r="BL26" s="17">
        <v>557.79999999999995</v>
      </c>
      <c r="BM26" s="17">
        <v>566.08941000000004</v>
      </c>
      <c r="BN26" s="17">
        <v>566.08941000000004</v>
      </c>
      <c r="BO26" s="17">
        <v>-8.2894100000000002</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165.1</v>
      </c>
      <c r="CK26" s="17">
        <v>164.06706</v>
      </c>
      <c r="CL26" s="17">
        <v>164.06706</v>
      </c>
      <c r="CM26" s="17">
        <v>1.03294</v>
      </c>
      <c r="CN26" s="17">
        <v>7.3</v>
      </c>
      <c r="CO26" s="17">
        <v>5.1383299999999998</v>
      </c>
      <c r="CP26" s="17">
        <v>5.1383299999999998</v>
      </c>
      <c r="CQ26" s="17">
        <v>2.16167</v>
      </c>
      <c r="CR26" s="17">
        <v>5.3</v>
      </c>
      <c r="CS26" s="17">
        <v>2.8205</v>
      </c>
      <c r="CT26" s="17">
        <v>2.8205</v>
      </c>
      <c r="CU26" s="17">
        <v>2.4794999999999998</v>
      </c>
      <c r="CV26" s="17"/>
      <c r="CW26" s="17"/>
      <c r="CX26" s="17"/>
      <c r="CY26" s="17">
        <v>0</v>
      </c>
      <c r="CZ26" s="17">
        <v>5.3</v>
      </c>
      <c r="DA26" s="17">
        <v>6.8787000000000003</v>
      </c>
      <c r="DB26" s="17">
        <v>6.8787000000000003</v>
      </c>
      <c r="DC26" s="17">
        <v>-1.5787</v>
      </c>
      <c r="DD26" s="17">
        <v>12.6</v>
      </c>
      <c r="DE26" s="17">
        <v>12</v>
      </c>
      <c r="DF26" s="17">
        <v>12</v>
      </c>
      <c r="DG26" s="17">
        <v>0.6</v>
      </c>
      <c r="DH26" s="17">
        <v>142.6</v>
      </c>
      <c r="DI26" s="17">
        <v>142.44412</v>
      </c>
      <c r="DJ26" s="17">
        <v>142.44412</v>
      </c>
      <c r="DK26" s="17">
        <v>0.15587999999999999</v>
      </c>
      <c r="DL26" s="17"/>
      <c r="DM26" s="17"/>
      <c r="DN26" s="17"/>
      <c r="DO26" s="17">
        <v>0</v>
      </c>
      <c r="DP26" s="17"/>
      <c r="DQ26" s="17"/>
      <c r="DR26" s="17"/>
      <c r="DS26" s="17">
        <v>0</v>
      </c>
      <c r="DT26" s="17">
        <v>0</v>
      </c>
      <c r="DU26" s="17"/>
      <c r="DV26" s="17"/>
      <c r="DW26" s="17">
        <v>0</v>
      </c>
      <c r="DX26" s="17"/>
      <c r="DY26" s="17"/>
      <c r="DZ26" s="17"/>
      <c r="EA26" s="17">
        <v>0</v>
      </c>
      <c r="EB26" s="17">
        <v>110.9</v>
      </c>
      <c r="EC26" s="17">
        <v>112.46647</v>
      </c>
      <c r="ED26" s="17">
        <v>112.46647</v>
      </c>
      <c r="EE26" s="17">
        <v>-1.56647</v>
      </c>
      <c r="EF26" s="17">
        <v>164.6</v>
      </c>
      <c r="EG26" s="17">
        <v>155.49276</v>
      </c>
      <c r="EH26" s="17">
        <v>149.66185999999999</v>
      </c>
      <c r="EI26" s="17">
        <v>14.938140000000001</v>
      </c>
      <c r="EJ26" s="17"/>
      <c r="EK26" s="17"/>
      <c r="EL26" s="17"/>
      <c r="EM26" s="17">
        <v>0</v>
      </c>
      <c r="EN26" s="17"/>
      <c r="EO26" s="17"/>
      <c r="EP26" s="17"/>
      <c r="EQ26" s="17">
        <v>0</v>
      </c>
      <c r="ER26" s="17"/>
      <c r="ES26" s="17"/>
      <c r="ET26" s="17"/>
      <c r="EU26" s="17">
        <v>0</v>
      </c>
      <c r="EV26" s="17">
        <v>6.5</v>
      </c>
      <c r="EW26" s="17">
        <v>6.39</v>
      </c>
      <c r="EX26" s="17">
        <v>6.39</v>
      </c>
      <c r="EY26" s="17">
        <v>0.11</v>
      </c>
      <c r="EZ26" s="17">
        <v>465.5</v>
      </c>
      <c r="FA26" s="17">
        <v>457.09426999999999</v>
      </c>
      <c r="FB26" s="17">
        <v>457.09426999999999</v>
      </c>
      <c r="FC26" s="17">
        <v>8.4057300000000001</v>
      </c>
      <c r="FD26" s="17">
        <v>80.3</v>
      </c>
      <c r="FE26" s="17">
        <v>81.635570000000001</v>
      </c>
      <c r="FF26" s="17">
        <v>81.635570000000001</v>
      </c>
      <c r="FG26" s="17">
        <v>-1.3355699999999999</v>
      </c>
      <c r="FH26" s="17">
        <v>149</v>
      </c>
      <c r="FI26" s="17">
        <v>149.98721</v>
      </c>
      <c r="FJ26" s="17">
        <v>149.98721</v>
      </c>
      <c r="FK26" s="17">
        <v>-0.98721000000000003</v>
      </c>
      <c r="FL26" s="17">
        <v>41.9</v>
      </c>
      <c r="FM26" s="17">
        <v>41.89893</v>
      </c>
      <c r="FN26" s="17">
        <v>41.89893</v>
      </c>
      <c r="FO26" s="17">
        <v>1.07E-3</v>
      </c>
      <c r="FP26" s="17">
        <v>18.399999999999999</v>
      </c>
      <c r="FQ26" s="17">
        <v>19.21088</v>
      </c>
      <c r="FR26" s="17">
        <v>19.21088</v>
      </c>
      <c r="FS26" s="17">
        <v>-0.81088000000000005</v>
      </c>
      <c r="FT26" s="17">
        <v>18.899999999999999</v>
      </c>
      <c r="FU26" s="17">
        <v>18.172979999999999</v>
      </c>
      <c r="FV26" s="17">
        <v>18.172979999999999</v>
      </c>
      <c r="FW26" s="17">
        <v>0.72702</v>
      </c>
      <c r="FX26" s="17">
        <v>90.8</v>
      </c>
      <c r="FY26" s="17">
        <v>87.773570000000007</v>
      </c>
      <c r="FZ26" s="17">
        <v>87.773570000000007</v>
      </c>
      <c r="GA26" s="17">
        <v>3.02643</v>
      </c>
      <c r="GB26" s="17">
        <v>177.5</v>
      </c>
      <c r="GC26" s="17">
        <v>181.48500000000001</v>
      </c>
      <c r="GD26" s="17">
        <v>181.48500000000001</v>
      </c>
      <c r="GE26" s="17">
        <v>-3.9849999999999999</v>
      </c>
      <c r="GF26" s="17">
        <v>177.8</v>
      </c>
      <c r="GG26" s="17">
        <v>181.48500000000001</v>
      </c>
      <c r="GH26" s="17">
        <v>181.48500000000001</v>
      </c>
      <c r="GI26" s="17">
        <v>-3.6850000000000001</v>
      </c>
      <c r="GJ26" s="17">
        <v>183</v>
      </c>
      <c r="GK26" s="17">
        <v>182.03</v>
      </c>
      <c r="GL26" s="17">
        <v>182.03</v>
      </c>
      <c r="GM26" s="17">
        <v>0.97</v>
      </c>
      <c r="GN26" s="17">
        <v>104.9</v>
      </c>
      <c r="GO26" s="17">
        <v>110.48202000000001</v>
      </c>
      <c r="GP26" s="17">
        <v>110.48202000000001</v>
      </c>
      <c r="GQ26" s="17">
        <v>-5.58202</v>
      </c>
      <c r="GR26" s="17">
        <v>18.8</v>
      </c>
      <c r="GS26" s="17">
        <v>18</v>
      </c>
      <c r="GT26" s="17">
        <v>18</v>
      </c>
      <c r="GU26" s="17">
        <v>0.8</v>
      </c>
      <c r="GV26" s="17">
        <v>38.4</v>
      </c>
      <c r="GW26" s="17">
        <v>38.272109999999998</v>
      </c>
      <c r="GX26" s="17">
        <v>44.103009999999998</v>
      </c>
      <c r="GY26" s="17">
        <v>-5.7030099999999999</v>
      </c>
      <c r="GZ26" s="17">
        <v>4</v>
      </c>
      <c r="HA26" s="17">
        <v>4.2062099999999996</v>
      </c>
      <c r="HB26" s="17">
        <v>4.2062099999999996</v>
      </c>
      <c r="HC26" s="17">
        <v>-0.20621</v>
      </c>
      <c r="HD26" s="17">
        <v>17.100000000000001</v>
      </c>
      <c r="HE26" s="17">
        <v>17.28</v>
      </c>
      <c r="HF26" s="17">
        <v>17.28</v>
      </c>
      <c r="HG26" s="17">
        <v>-0.18</v>
      </c>
      <c r="HH26" s="17">
        <v>162.5</v>
      </c>
      <c r="HI26" s="17">
        <v>161.77357000000001</v>
      </c>
      <c r="HJ26" s="17">
        <v>164.13149000000001</v>
      </c>
      <c r="HK26" s="17">
        <v>-1.6314900000000001</v>
      </c>
      <c r="HL26" s="17"/>
      <c r="HM26" s="17"/>
      <c r="HN26" s="17"/>
      <c r="HO26" s="17">
        <v>0</v>
      </c>
      <c r="HP26" s="17"/>
      <c r="HQ26" s="17"/>
      <c r="HR26" s="17"/>
      <c r="HS26" s="17">
        <v>0</v>
      </c>
      <c r="HT26" s="17">
        <v>31</v>
      </c>
      <c r="HU26" s="17">
        <v>44.740360000000003</v>
      </c>
      <c r="HV26" s="17">
        <v>33.868250000000003</v>
      </c>
      <c r="HW26" s="17">
        <v>-2.8682500000000002</v>
      </c>
      <c r="HX26" s="17"/>
      <c r="HY26" s="17"/>
      <c r="HZ26" s="17"/>
      <c r="IA26" s="17">
        <v>0</v>
      </c>
      <c r="IB26" s="17"/>
      <c r="IC26" s="17"/>
      <c r="ID26" s="17"/>
      <c r="IE26" s="17">
        <v>0</v>
      </c>
      <c r="IF26" s="17">
        <v>44.3</v>
      </c>
      <c r="IG26" s="17">
        <v>45.265309999999999</v>
      </c>
      <c r="IH26" s="17">
        <v>45.265309999999999</v>
      </c>
      <c r="II26" s="17">
        <v>-0.96531</v>
      </c>
      <c r="IJ26" s="17"/>
      <c r="IK26" s="17"/>
      <c r="IL26" s="17"/>
      <c r="IM26" s="17">
        <v>0</v>
      </c>
      <c r="IN26" s="17"/>
      <c r="IO26" s="17"/>
      <c r="IP26" s="17"/>
      <c r="IQ26" s="17">
        <v>0</v>
      </c>
      <c r="IR26" s="17"/>
      <c r="IS26" s="17"/>
      <c r="IT26" s="17"/>
      <c r="IU26" s="17">
        <v>0</v>
      </c>
      <c r="IV26" s="17">
        <v>127.2</v>
      </c>
      <c r="IW26" s="17">
        <v>126.84735999999999</v>
      </c>
      <c r="IX26" s="17">
        <v>132.83837</v>
      </c>
      <c r="IY26" s="17">
        <v>-5.6383700000000001</v>
      </c>
      <c r="IZ26" s="17"/>
      <c r="JA26" s="17"/>
      <c r="JB26" s="17"/>
      <c r="JC26" s="17">
        <v>0</v>
      </c>
      <c r="JD26" s="17">
        <v>0</v>
      </c>
      <c r="JE26" s="17"/>
      <c r="JF26" s="17">
        <v>117.07174000000001</v>
      </c>
      <c r="JG26" s="17">
        <v>-117.07174000000001</v>
      </c>
      <c r="JH26" s="17">
        <v>200.8</v>
      </c>
      <c r="JI26" s="17">
        <v>202.72200000000001</v>
      </c>
      <c r="JJ26" s="17">
        <v>202.72200000000001</v>
      </c>
      <c r="JK26" s="17">
        <v>-1.9219999999999999</v>
      </c>
      <c r="JL26" s="17"/>
      <c r="JM26" s="17"/>
      <c r="JN26" s="17"/>
      <c r="JO26" s="17">
        <v>0</v>
      </c>
      <c r="JP26" s="17">
        <v>71.900000000000006</v>
      </c>
      <c r="JQ26" s="17">
        <v>73.590999999999994</v>
      </c>
      <c r="JR26" s="17">
        <v>73.590999999999994</v>
      </c>
      <c r="JS26" s="17">
        <v>-1.6910000000000001</v>
      </c>
      <c r="JT26" s="17">
        <v>35.1</v>
      </c>
      <c r="JU26" s="17">
        <v>36.905999999999999</v>
      </c>
      <c r="JV26" s="17">
        <v>36.905999999999999</v>
      </c>
      <c r="JW26" s="17">
        <v>-1.806</v>
      </c>
      <c r="JX26" s="17"/>
      <c r="JY26" s="17"/>
      <c r="JZ26" s="17"/>
      <c r="KA26" s="17">
        <v>0</v>
      </c>
      <c r="KB26" s="17"/>
      <c r="KC26" s="17"/>
      <c r="KD26" s="17"/>
      <c r="KE26" s="17">
        <v>0</v>
      </c>
      <c r="KF26" s="17"/>
      <c r="KG26" s="17"/>
      <c r="KH26" s="17"/>
      <c r="KI26" s="17">
        <v>0</v>
      </c>
      <c r="KJ26" s="17"/>
      <c r="KK26" s="17"/>
      <c r="KL26" s="17">
        <v>16</v>
      </c>
      <c r="KM26" s="17">
        <v>-16</v>
      </c>
      <c r="KN26" s="17"/>
      <c r="KO26" s="17"/>
      <c r="KP26" s="17"/>
      <c r="KQ26" s="17">
        <v>0</v>
      </c>
      <c r="KR26" s="17"/>
      <c r="KS26" s="17"/>
      <c r="KT26" s="17"/>
      <c r="KU26" s="17">
        <v>0</v>
      </c>
      <c r="KV26" s="17">
        <v>2.2999999999999998</v>
      </c>
      <c r="KW26" s="17">
        <v>2.0425800000000001</v>
      </c>
      <c r="KX26" s="17">
        <v>2.0425800000000001</v>
      </c>
      <c r="KY26" s="17">
        <v>0.25741999999999998</v>
      </c>
      <c r="KZ26" s="17">
        <v>83.8</v>
      </c>
      <c r="LA26" s="17">
        <v>80.830119999999994</v>
      </c>
      <c r="LB26" s="17">
        <v>102.41913</v>
      </c>
      <c r="LC26" s="17">
        <v>-18.619129999999998</v>
      </c>
      <c r="LD26" s="17">
        <v>99.9</v>
      </c>
      <c r="LE26" s="17">
        <v>117.07134000000001</v>
      </c>
      <c r="LF26" s="17">
        <v>117.07134000000001</v>
      </c>
      <c r="LG26" s="17">
        <v>-17.171340000000001</v>
      </c>
      <c r="LH26" s="17">
        <v>63</v>
      </c>
      <c r="LI26" s="17">
        <v>67.199219999999997</v>
      </c>
      <c r="LJ26" s="17">
        <v>67.199219999999997</v>
      </c>
      <c r="LK26" s="17">
        <v>-4.1992200000000004</v>
      </c>
      <c r="LL26" s="17">
        <v>62.1</v>
      </c>
      <c r="LM26" s="17">
        <v>65.84366</v>
      </c>
      <c r="LN26" s="17">
        <v>65.84366</v>
      </c>
      <c r="LO26" s="17">
        <v>-3.7436600000000002</v>
      </c>
      <c r="LP26" s="17">
        <v>30</v>
      </c>
      <c r="LQ26" s="17">
        <v>29.980560000000001</v>
      </c>
      <c r="LR26" s="17">
        <v>29.980560000000001</v>
      </c>
      <c r="LS26" s="17">
        <v>1.9439999999999999E-2</v>
      </c>
      <c r="LT26" s="17"/>
      <c r="LU26" s="17"/>
      <c r="LV26" s="17"/>
      <c r="LW26" s="17">
        <v>0</v>
      </c>
      <c r="LX26" s="17">
        <v>0</v>
      </c>
      <c r="LY26" s="17"/>
      <c r="LZ26" s="17"/>
      <c r="MA26" s="17">
        <v>0</v>
      </c>
      <c r="MB26" s="17">
        <v>0</v>
      </c>
      <c r="MC26" s="17"/>
      <c r="MD26" s="17"/>
      <c r="ME26" s="17">
        <v>0</v>
      </c>
      <c r="MF26" s="17">
        <v>143.5</v>
      </c>
      <c r="MG26" s="17">
        <v>153.12568999999999</v>
      </c>
      <c r="MH26" s="17">
        <v>153.06012000000001</v>
      </c>
      <c r="MI26" s="17">
        <v>-9.5601199999999995</v>
      </c>
      <c r="MJ26" s="17">
        <v>144.19999999999999</v>
      </c>
      <c r="MK26" s="17">
        <v>153.12568999999999</v>
      </c>
      <c r="ML26" s="17">
        <v>153.06012000000001</v>
      </c>
      <c r="MM26" s="17">
        <v>-8.8601200000000002</v>
      </c>
      <c r="MN26" s="17">
        <v>148.30000000000001</v>
      </c>
      <c r="MO26" s="17">
        <v>153.58553000000001</v>
      </c>
      <c r="MP26" s="17">
        <v>153.51975999999999</v>
      </c>
      <c r="MQ26" s="17">
        <v>-5.21976</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v>6.8</v>
      </c>
      <c r="NU26" s="17">
        <v>7.2302200000000001</v>
      </c>
      <c r="NV26" s="17">
        <v>5.5404</v>
      </c>
      <c r="NW26" s="17">
        <v>1.2596000000000001</v>
      </c>
      <c r="NX26" s="17">
        <v>4</v>
      </c>
      <c r="NY26" s="17">
        <v>4.0832100000000002</v>
      </c>
      <c r="NZ26" s="17">
        <v>5.8124000000000002</v>
      </c>
      <c r="OA26" s="17">
        <v>-1.8124</v>
      </c>
      <c r="OB26" s="17">
        <v>20</v>
      </c>
      <c r="OC26" s="17">
        <v>20</v>
      </c>
      <c r="OD26" s="17">
        <v>17.492709999999999</v>
      </c>
      <c r="OE26" s="17">
        <v>2.5072899999999998</v>
      </c>
      <c r="OF26" s="17"/>
      <c r="OG26" s="17"/>
      <c r="OH26" s="17"/>
      <c r="OI26" s="17">
        <v>0</v>
      </c>
      <c r="OJ26" s="17">
        <v>76.7</v>
      </c>
      <c r="OK26" s="17">
        <v>88.7</v>
      </c>
      <c r="OL26" s="17">
        <v>85.89</v>
      </c>
      <c r="OM26" s="17">
        <v>-9.19</v>
      </c>
      <c r="ON26" s="17">
        <v>75.400000000000006</v>
      </c>
      <c r="OO26" s="17"/>
      <c r="OP26" s="17">
        <v>37.558999999999997</v>
      </c>
      <c r="OQ26" s="17">
        <v>37.841000000000001</v>
      </c>
      <c r="OR26" s="17">
        <v>0.3</v>
      </c>
      <c r="OS26" s="17">
        <v>5.3959999999999999</v>
      </c>
      <c r="OT26" s="17">
        <v>5.3959999999999999</v>
      </c>
      <c r="OU26" s="17">
        <v>-5.0960000000000001</v>
      </c>
      <c r="OV26" s="17">
        <v>0.1</v>
      </c>
      <c r="OW26" s="17"/>
      <c r="OX26" s="17">
        <v>0.2</v>
      </c>
      <c r="OY26" s="17">
        <v>-0.1</v>
      </c>
      <c r="OZ26" s="17">
        <v>20.3</v>
      </c>
      <c r="PA26" s="17">
        <v>19.436350000000001</v>
      </c>
      <c r="PB26" s="17">
        <v>19.436350000000001</v>
      </c>
      <c r="PC26" s="17">
        <v>0.86365000000000003</v>
      </c>
      <c r="PD26" s="17">
        <v>9.9</v>
      </c>
      <c r="PE26" s="17">
        <v>9.9830000000000005</v>
      </c>
      <c r="PF26" s="17">
        <v>9.9830000000000005</v>
      </c>
      <c r="PG26" s="17">
        <v>-8.3000000000000004E-2</v>
      </c>
      <c r="PH26" s="17">
        <v>5.5</v>
      </c>
      <c r="PI26" s="17">
        <v>5.67</v>
      </c>
      <c r="PJ26" s="17">
        <v>5.67</v>
      </c>
      <c r="PK26" s="17">
        <v>-0.17</v>
      </c>
      <c r="PL26" s="17">
        <v>161</v>
      </c>
      <c r="PM26" s="17"/>
      <c r="PN26" s="17">
        <v>96.686000000000007</v>
      </c>
      <c r="PO26" s="17">
        <v>64.313999999999993</v>
      </c>
      <c r="PP26" s="17">
        <v>0.3</v>
      </c>
      <c r="PQ26" s="17">
        <v>1</v>
      </c>
      <c r="PR26" s="17">
        <v>1</v>
      </c>
      <c r="PS26" s="17">
        <v>-0.7</v>
      </c>
      <c r="PT26" s="17">
        <v>3.6</v>
      </c>
      <c r="PU26" s="17">
        <v>3.2</v>
      </c>
      <c r="PV26" s="17">
        <v>3.2</v>
      </c>
      <c r="PW26" s="17">
        <v>0.4</v>
      </c>
      <c r="PX26" s="17">
        <v>5.2</v>
      </c>
      <c r="PY26" s="17">
        <v>4.7</v>
      </c>
      <c r="PZ26" s="17">
        <v>4.7</v>
      </c>
      <c r="QA26" s="17">
        <v>0.5</v>
      </c>
      <c r="QB26" s="17">
        <v>20.2</v>
      </c>
      <c r="QC26" s="17">
        <v>20.274049999999999</v>
      </c>
      <c r="QD26" s="17">
        <v>20.274049999999999</v>
      </c>
      <c r="QE26" s="17">
        <v>-7.4050000000000005E-2</v>
      </c>
      <c r="QF26" s="17">
        <v>20</v>
      </c>
      <c r="QG26" s="17">
        <v>19.436350000000001</v>
      </c>
      <c r="QH26" s="17">
        <v>19.436350000000001</v>
      </c>
      <c r="QI26" s="17">
        <v>0.56364999999999998</v>
      </c>
      <c r="QJ26" s="17">
        <v>18.8</v>
      </c>
      <c r="QK26" s="17">
        <v>17.492709999999999</v>
      </c>
      <c r="QL26" s="17">
        <v>17.492709999999999</v>
      </c>
      <c r="QM26" s="17">
        <v>1.3072900000000001</v>
      </c>
      <c r="QN26" s="17">
        <v>3.4</v>
      </c>
      <c r="QO26" s="17">
        <v>3.4</v>
      </c>
      <c r="QP26" s="17">
        <v>3.4</v>
      </c>
      <c r="QQ26" s="17">
        <v>0</v>
      </c>
      <c r="QR26" s="17"/>
      <c r="QS26" s="17"/>
      <c r="QT26" s="17"/>
      <c r="QU26" s="17">
        <v>0</v>
      </c>
      <c r="QV26" s="17">
        <v>14.8</v>
      </c>
      <c r="QW26" s="17"/>
      <c r="QX26" s="17">
        <v>10.081</v>
      </c>
      <c r="QY26" s="17">
        <v>4.7190000000000003</v>
      </c>
      <c r="QZ26" s="17">
        <v>17.5</v>
      </c>
      <c r="RA26" s="17"/>
      <c r="RB26" s="17">
        <v>10.050000000000001</v>
      </c>
      <c r="RC26" s="17">
        <v>7.45</v>
      </c>
      <c r="RD26" s="17">
        <v>13.3</v>
      </c>
      <c r="RE26" s="17">
        <v>18.600000000000001</v>
      </c>
      <c r="RF26" s="17">
        <v>21.31</v>
      </c>
      <c r="RG26" s="17">
        <v>-8.01</v>
      </c>
      <c r="RH26" s="17">
        <v>51.1</v>
      </c>
      <c r="RI26" s="17">
        <v>61.9</v>
      </c>
      <c r="RJ26" s="17">
        <v>61.82</v>
      </c>
      <c r="RK26" s="17">
        <v>-10.72</v>
      </c>
      <c r="RL26" s="17">
        <v>17.600000000000001</v>
      </c>
      <c r="RM26" s="17"/>
      <c r="RN26" s="17">
        <v>16.356000000000002</v>
      </c>
      <c r="RO26" s="17">
        <v>1.244</v>
      </c>
      <c r="RP26" s="17">
        <v>3.6</v>
      </c>
      <c r="RQ26" s="17">
        <v>3.5009999999999999</v>
      </c>
      <c r="RR26" s="17">
        <v>3.5009999999999999</v>
      </c>
      <c r="RS26" s="17">
        <v>9.9000000000000005E-2</v>
      </c>
      <c r="RT26" s="17">
        <v>10.3</v>
      </c>
      <c r="RU26" s="17">
        <v>10.35885</v>
      </c>
      <c r="RV26" s="17">
        <v>13.14166</v>
      </c>
      <c r="RW26" s="17">
        <v>-2.8416600000000001</v>
      </c>
      <c r="RX26" s="17">
        <v>0</v>
      </c>
      <c r="RY26" s="17"/>
      <c r="RZ26" s="17"/>
      <c r="SA26" s="17">
        <v>0</v>
      </c>
      <c r="SB26" s="17">
        <v>0</v>
      </c>
      <c r="SC26" s="17"/>
      <c r="SD26" s="17">
        <v>0.4</v>
      </c>
      <c r="SE26" s="17">
        <v>-0.4</v>
      </c>
      <c r="SF26" s="17">
        <v>0.3</v>
      </c>
      <c r="SG26" s="17">
        <v>0.20599999999999999</v>
      </c>
      <c r="SH26" s="17">
        <v>0.20599999999999999</v>
      </c>
      <c r="SI26" s="17">
        <v>9.4E-2</v>
      </c>
      <c r="SJ26" s="17">
        <v>19.8</v>
      </c>
      <c r="SK26" s="17">
        <v>20</v>
      </c>
      <c r="SL26" s="17">
        <v>19.1448</v>
      </c>
      <c r="SM26" s="17">
        <v>0.6552</v>
      </c>
      <c r="SN26" s="17">
        <v>9.9</v>
      </c>
      <c r="SO26" s="17">
        <v>9</v>
      </c>
      <c r="SP26" s="17">
        <v>9</v>
      </c>
      <c r="SQ26" s="17">
        <v>0.9</v>
      </c>
      <c r="SR26" s="17">
        <v>20.2</v>
      </c>
      <c r="SS26" s="17">
        <v>20</v>
      </c>
      <c r="ST26" s="17">
        <v>19.436350000000001</v>
      </c>
      <c r="SU26" s="17">
        <v>0.76365000000000005</v>
      </c>
      <c r="SV26" s="17">
        <v>20.2</v>
      </c>
      <c r="SW26" s="17">
        <v>20</v>
      </c>
      <c r="SX26" s="17">
        <v>19.436350000000001</v>
      </c>
      <c r="SY26" s="17">
        <v>0.76365000000000005</v>
      </c>
      <c r="SZ26" s="17">
        <v>20</v>
      </c>
      <c r="TA26" s="17">
        <v>20</v>
      </c>
      <c r="TB26" s="17">
        <v>19.241980000000002</v>
      </c>
      <c r="TC26" s="17">
        <v>0.75802000000000003</v>
      </c>
      <c r="TD26" s="17">
        <v>27.5</v>
      </c>
      <c r="TE26" s="17">
        <v>14.832000000000001</v>
      </c>
      <c r="TF26" s="17">
        <v>14.832000000000001</v>
      </c>
      <c r="TG26" s="17">
        <v>12.667999999999999</v>
      </c>
      <c r="TH26" s="17">
        <v>27.9</v>
      </c>
      <c r="TI26" s="17">
        <v>19.757999999999999</v>
      </c>
      <c r="TJ26" s="17">
        <v>19.757999999999999</v>
      </c>
      <c r="TK26" s="17">
        <v>8.1419999999999995</v>
      </c>
      <c r="TL26" s="17">
        <v>26.2</v>
      </c>
      <c r="TM26" s="17">
        <v>29.4</v>
      </c>
      <c r="TN26" s="17">
        <v>25.126999999999999</v>
      </c>
      <c r="TO26" s="17">
        <v>1.073</v>
      </c>
      <c r="TP26" s="17">
        <v>54.7</v>
      </c>
      <c r="TQ26" s="17">
        <v>56.9</v>
      </c>
      <c r="TR26" s="17">
        <v>51.125999999999998</v>
      </c>
      <c r="TS26" s="17">
        <v>3.5739999999999998</v>
      </c>
      <c r="TT26" s="17">
        <v>97.7</v>
      </c>
      <c r="TU26" s="17">
        <v>72.400000000000006</v>
      </c>
      <c r="TV26" s="17">
        <v>64.432000000000002</v>
      </c>
      <c r="TW26" s="17">
        <v>33.268000000000001</v>
      </c>
      <c r="TX26" s="17">
        <v>9.8000000000000007</v>
      </c>
      <c r="TY26" s="17">
        <v>5.5</v>
      </c>
      <c r="TZ26" s="17">
        <v>1.9370000000000001</v>
      </c>
      <c r="UA26" s="17">
        <v>7.8630000000000004</v>
      </c>
      <c r="UB26" s="17">
        <v>6</v>
      </c>
      <c r="UC26" s="17">
        <v>3.198</v>
      </c>
      <c r="UD26" s="17">
        <v>3.198</v>
      </c>
      <c r="UE26" s="17">
        <v>2.802</v>
      </c>
      <c r="UF26" s="17">
        <v>27.5</v>
      </c>
      <c r="UG26" s="17">
        <v>42.23</v>
      </c>
      <c r="UH26" s="17">
        <v>42.23</v>
      </c>
      <c r="UI26" s="17">
        <v>-14.73</v>
      </c>
      <c r="UJ26" s="17">
        <v>20.9</v>
      </c>
      <c r="UK26" s="17">
        <v>21</v>
      </c>
      <c r="UL26" s="17">
        <v>19.436350000000001</v>
      </c>
      <c r="UM26" s="17">
        <v>1.4636499999999999</v>
      </c>
      <c r="UN26" s="17">
        <v>8.1</v>
      </c>
      <c r="UO26" s="17">
        <v>8.1999999999999993</v>
      </c>
      <c r="UP26" s="17">
        <v>8.1999999999999993</v>
      </c>
      <c r="UQ26" s="17">
        <v>-0.1</v>
      </c>
      <c r="UR26" s="17">
        <v>7.1</v>
      </c>
      <c r="US26" s="17">
        <v>6.7</v>
      </c>
      <c r="UT26" s="17">
        <v>6.7</v>
      </c>
      <c r="UU26" s="17">
        <v>0.4</v>
      </c>
      <c r="UV26" s="17">
        <v>0.5</v>
      </c>
      <c r="UW26" s="17">
        <v>19.440000000000001</v>
      </c>
      <c r="UX26" s="17">
        <v>19.436350000000001</v>
      </c>
      <c r="UY26" s="17">
        <v>-18.936350000000001</v>
      </c>
      <c r="UZ26" s="17">
        <v>5</v>
      </c>
      <c r="VA26" s="17">
        <v>19.440000000000001</v>
      </c>
      <c r="VB26" s="17">
        <v>19.436350000000001</v>
      </c>
      <c r="VC26" s="17">
        <v>-14.436349999999999</v>
      </c>
      <c r="VD26" s="17">
        <v>5</v>
      </c>
      <c r="VE26" s="17">
        <v>19.440000000000001</v>
      </c>
      <c r="VF26" s="17">
        <v>19.436350000000001</v>
      </c>
      <c r="VG26" s="17">
        <v>-14.436349999999999</v>
      </c>
      <c r="VH26" s="17">
        <v>0</v>
      </c>
      <c r="VI26" s="17">
        <v>1.2</v>
      </c>
      <c r="VJ26" s="17">
        <v>2.29</v>
      </c>
      <c r="VK26" s="17">
        <v>-2.29</v>
      </c>
      <c r="VL26" s="17">
        <v>209.1</v>
      </c>
      <c r="VM26" s="17"/>
      <c r="VN26" s="17">
        <v>156.613</v>
      </c>
      <c r="VO26" s="17">
        <v>52.487000000000002</v>
      </c>
      <c r="VP26" s="17">
        <v>4.5999999999999996</v>
      </c>
      <c r="VQ26" s="17"/>
      <c r="VR26" s="17">
        <v>7.8940000000000001</v>
      </c>
      <c r="VS26" s="17">
        <v>-3.294</v>
      </c>
      <c r="VT26" s="17">
        <v>79.2</v>
      </c>
      <c r="VU26" s="17"/>
      <c r="VV26" s="17">
        <v>67.259</v>
      </c>
      <c r="VW26" s="17">
        <v>11.941000000000001</v>
      </c>
      <c r="VX26" s="17">
        <v>0.3</v>
      </c>
      <c r="VY26" s="17">
        <v>0.6</v>
      </c>
      <c r="VZ26" s="17">
        <v>0.6</v>
      </c>
      <c r="WA26" s="17">
        <v>-0.3</v>
      </c>
      <c r="WB26" s="17">
        <v>39.1</v>
      </c>
      <c r="WC26" s="17">
        <v>67.599999999999994</v>
      </c>
      <c r="WD26" s="17">
        <v>58.34</v>
      </c>
      <c r="WE26" s="17">
        <v>-19.239999999999998</v>
      </c>
      <c r="WF26" s="17">
        <v>44</v>
      </c>
      <c r="WG26" s="17">
        <v>73.900000000000006</v>
      </c>
      <c r="WH26" s="17">
        <v>59.31</v>
      </c>
      <c r="WI26" s="17">
        <v>-15.31</v>
      </c>
      <c r="WJ26" s="17">
        <v>65.7</v>
      </c>
      <c r="WK26" s="17"/>
      <c r="WL26" s="17">
        <v>55.313000000000002</v>
      </c>
      <c r="WM26" s="17">
        <v>10.387</v>
      </c>
      <c r="WN26" s="17">
        <v>4.5999999999999996</v>
      </c>
      <c r="WO26" s="17">
        <v>4.2</v>
      </c>
      <c r="WP26" s="17">
        <v>4.2</v>
      </c>
      <c r="WQ26" s="17">
        <v>0.4</v>
      </c>
      <c r="WR26" s="17">
        <v>1.2</v>
      </c>
      <c r="WS26" s="17">
        <v>1.2</v>
      </c>
      <c r="WT26" s="17">
        <v>1.2</v>
      </c>
      <c r="WU26" s="17">
        <v>0</v>
      </c>
      <c r="WV26" s="17">
        <v>0</v>
      </c>
      <c r="WW26" s="17"/>
      <c r="WX26" s="17"/>
      <c r="WY26" s="17">
        <v>0</v>
      </c>
      <c r="WZ26" s="17">
        <v>1.4</v>
      </c>
      <c r="XA26" s="17">
        <v>1.4</v>
      </c>
      <c r="XB26" s="17">
        <v>1.4</v>
      </c>
      <c r="XC26" s="17">
        <v>0</v>
      </c>
      <c r="XD26" s="17">
        <v>9.4</v>
      </c>
      <c r="XE26" s="17">
        <v>5.6109999999999998</v>
      </c>
      <c r="XF26" s="17">
        <v>5.6109999999999998</v>
      </c>
      <c r="XG26" s="17">
        <v>3.7890000000000001</v>
      </c>
      <c r="XH26" s="17">
        <v>9.1</v>
      </c>
      <c r="XI26" s="17">
        <v>9</v>
      </c>
      <c r="XJ26" s="17">
        <v>9</v>
      </c>
      <c r="XK26" s="17">
        <v>0.1</v>
      </c>
      <c r="XL26" s="17">
        <v>20</v>
      </c>
      <c r="XM26" s="17">
        <v>20</v>
      </c>
      <c r="XN26" s="17">
        <v>19.241980000000002</v>
      </c>
      <c r="XO26" s="17">
        <v>0.75802000000000003</v>
      </c>
      <c r="XP26" s="17">
        <v>8.1</v>
      </c>
      <c r="XQ26" s="17">
        <v>10.7</v>
      </c>
      <c r="XR26" s="17">
        <v>10.7</v>
      </c>
      <c r="XS26" s="17">
        <v>-2.6</v>
      </c>
      <c r="XT26" s="17">
        <v>26.8</v>
      </c>
      <c r="XU26" s="17">
        <v>30.5</v>
      </c>
      <c r="XV26" s="17">
        <v>29</v>
      </c>
      <c r="XW26" s="17">
        <v>-2.2000000000000002</v>
      </c>
      <c r="XX26" s="17">
        <v>33.799999999999997</v>
      </c>
      <c r="XY26" s="17">
        <v>30.5</v>
      </c>
      <c r="XZ26" s="17">
        <v>29</v>
      </c>
      <c r="YA26" s="17">
        <v>4.8</v>
      </c>
      <c r="YB26" s="17">
        <v>14</v>
      </c>
      <c r="YC26" s="17">
        <v>14</v>
      </c>
      <c r="YD26" s="17">
        <v>14</v>
      </c>
      <c r="YE26" s="17">
        <v>0</v>
      </c>
      <c r="YF26" s="17">
        <v>5.0999999999999996</v>
      </c>
      <c r="YG26" s="17"/>
      <c r="YH26" s="17">
        <v>18</v>
      </c>
      <c r="YI26" s="17">
        <v>-12.9</v>
      </c>
      <c r="YJ26" s="17">
        <v>6.6</v>
      </c>
      <c r="YK26" s="17">
        <v>8.3000000000000007</v>
      </c>
      <c r="YL26" s="17">
        <v>8.3000000000000007</v>
      </c>
      <c r="YM26" s="17">
        <v>-1.7</v>
      </c>
      <c r="YN26" s="17">
        <v>11.4</v>
      </c>
      <c r="YO26" s="17">
        <v>11</v>
      </c>
      <c r="YP26" s="17">
        <v>11</v>
      </c>
      <c r="YQ26" s="17">
        <v>0.4</v>
      </c>
      <c r="YR26" s="17">
        <v>18.3</v>
      </c>
      <c r="YS26" s="17">
        <v>22</v>
      </c>
      <c r="YT26" s="17">
        <v>22</v>
      </c>
      <c r="YU26" s="17">
        <v>-3.7</v>
      </c>
    </row>
    <row r="27" spans="1:671" ht="24" customHeight="1" x14ac:dyDescent="0.3">
      <c r="A27" s="1"/>
      <c r="B27" s="16" t="s">
        <v>54</v>
      </c>
      <c r="C27" s="16" t="s">
        <v>866</v>
      </c>
      <c r="D27" s="17">
        <v>199.4</v>
      </c>
      <c r="E27" s="17">
        <v>203.40136000000001</v>
      </c>
      <c r="F27" s="17">
        <v>203.40136000000001</v>
      </c>
      <c r="G27" s="17">
        <v>-4.00136</v>
      </c>
      <c r="H27" s="17">
        <v>603.70000000000005</v>
      </c>
      <c r="I27" s="17">
        <v>596.92534000000001</v>
      </c>
      <c r="J27" s="17">
        <v>596.92534000000001</v>
      </c>
      <c r="K27" s="17">
        <v>6.7746599999999999</v>
      </c>
      <c r="L27" s="17">
        <v>207.8</v>
      </c>
      <c r="M27" s="17">
        <v>194.37914000000001</v>
      </c>
      <c r="N27" s="17">
        <v>194.37914000000001</v>
      </c>
      <c r="O27" s="17">
        <v>13.420859999999999</v>
      </c>
      <c r="P27" s="17"/>
      <c r="Q27" s="17"/>
      <c r="R27" s="17"/>
      <c r="S27" s="17">
        <v>0</v>
      </c>
      <c r="T27" s="17"/>
      <c r="U27" s="17"/>
      <c r="V27" s="17"/>
      <c r="W27" s="17">
        <v>0</v>
      </c>
      <c r="X27" s="17">
        <v>90.2</v>
      </c>
      <c r="Y27" s="17">
        <v>91.867829999999998</v>
      </c>
      <c r="Z27" s="17">
        <v>91.867829999999998</v>
      </c>
      <c r="AA27" s="17">
        <v>-1.6678299999999999</v>
      </c>
      <c r="AB27" s="17">
        <v>239.1</v>
      </c>
      <c r="AC27" s="17">
        <v>242</v>
      </c>
      <c r="AD27" s="17">
        <v>242</v>
      </c>
      <c r="AE27" s="17">
        <v>-2.9</v>
      </c>
      <c r="AF27" s="17">
        <v>0</v>
      </c>
      <c r="AG27" s="17"/>
      <c r="AH27" s="17"/>
      <c r="AI27" s="17">
        <v>0</v>
      </c>
      <c r="AJ27" s="17"/>
      <c r="AK27" s="17"/>
      <c r="AL27" s="17"/>
      <c r="AM27" s="17">
        <v>0</v>
      </c>
      <c r="AN27" s="17">
        <v>0</v>
      </c>
      <c r="AO27" s="17"/>
      <c r="AP27" s="17"/>
      <c r="AQ27" s="17">
        <v>0</v>
      </c>
      <c r="AR27" s="17">
        <v>40.5</v>
      </c>
      <c r="AS27" s="17">
        <v>80</v>
      </c>
      <c r="AT27" s="17"/>
      <c r="AU27" s="17">
        <v>40.5</v>
      </c>
      <c r="AV27" s="17">
        <v>195.5</v>
      </c>
      <c r="AW27" s="17">
        <v>205.26275000000001</v>
      </c>
      <c r="AX27" s="17">
        <v>153.18</v>
      </c>
      <c r="AY27" s="17">
        <v>42.32</v>
      </c>
      <c r="AZ27" s="17"/>
      <c r="BA27" s="17"/>
      <c r="BB27" s="17">
        <v>76.819999999999993</v>
      </c>
      <c r="BC27" s="17">
        <v>-76.819999999999993</v>
      </c>
      <c r="BD27" s="17">
        <v>203.4</v>
      </c>
      <c r="BE27" s="17">
        <v>207.24285</v>
      </c>
      <c r="BF27" s="17">
        <v>207.24285</v>
      </c>
      <c r="BG27" s="17">
        <v>-3.8428499999999999</v>
      </c>
      <c r="BH27" s="17">
        <v>108.9</v>
      </c>
      <c r="BI27" s="17">
        <v>103.93259999999999</v>
      </c>
      <c r="BJ27" s="17">
        <v>103.93259999999999</v>
      </c>
      <c r="BK27" s="17">
        <v>4.9673999999999996</v>
      </c>
      <c r="BL27" s="17">
        <v>554.1</v>
      </c>
      <c r="BM27" s="17">
        <v>566.08941000000004</v>
      </c>
      <c r="BN27" s="17">
        <v>566.08941000000004</v>
      </c>
      <c r="BO27" s="17">
        <v>-11.989409999999999</v>
      </c>
      <c r="BP27" s="17">
        <v>10.1</v>
      </c>
      <c r="BQ27" s="17">
        <v>10.52094</v>
      </c>
      <c r="BR27" s="17">
        <v>10.52094</v>
      </c>
      <c r="BS27" s="17">
        <v>-0.42093999999999998</v>
      </c>
      <c r="BT27" s="17"/>
      <c r="BU27" s="17"/>
      <c r="BV27" s="17"/>
      <c r="BW27" s="17">
        <v>0</v>
      </c>
      <c r="BX27" s="17"/>
      <c r="BY27" s="17"/>
      <c r="BZ27" s="17"/>
      <c r="CA27" s="17">
        <v>0</v>
      </c>
      <c r="CB27" s="17"/>
      <c r="CC27" s="17"/>
      <c r="CD27" s="17"/>
      <c r="CE27" s="17">
        <v>0</v>
      </c>
      <c r="CF27" s="17"/>
      <c r="CG27" s="17"/>
      <c r="CH27" s="17"/>
      <c r="CI27" s="17">
        <v>0</v>
      </c>
      <c r="CJ27" s="17">
        <v>163.19999999999999</v>
      </c>
      <c r="CK27" s="17">
        <v>164.06706</v>
      </c>
      <c r="CL27" s="17">
        <v>164.06706</v>
      </c>
      <c r="CM27" s="17">
        <v>-0.86706000000000005</v>
      </c>
      <c r="CN27" s="17">
        <v>6.9</v>
      </c>
      <c r="CO27" s="17">
        <v>5.1383299999999998</v>
      </c>
      <c r="CP27" s="17">
        <v>5.1383299999999998</v>
      </c>
      <c r="CQ27" s="17">
        <v>1.7616700000000001</v>
      </c>
      <c r="CR27" s="17">
        <v>5.2</v>
      </c>
      <c r="CS27" s="17">
        <v>2.8205</v>
      </c>
      <c r="CT27" s="17">
        <v>2.8205</v>
      </c>
      <c r="CU27" s="17">
        <v>2.3795000000000002</v>
      </c>
      <c r="CV27" s="17"/>
      <c r="CW27" s="17"/>
      <c r="CX27" s="17"/>
      <c r="CY27" s="17">
        <v>0</v>
      </c>
      <c r="CZ27" s="17">
        <v>5.2</v>
      </c>
      <c r="DA27" s="17">
        <v>6.8787000000000003</v>
      </c>
      <c r="DB27" s="17">
        <v>6.8787000000000003</v>
      </c>
      <c r="DC27" s="17">
        <v>-1.6787000000000001</v>
      </c>
      <c r="DD27" s="17">
        <v>12.6</v>
      </c>
      <c r="DE27" s="17">
        <v>12</v>
      </c>
      <c r="DF27" s="17">
        <v>12</v>
      </c>
      <c r="DG27" s="17">
        <v>0.6</v>
      </c>
      <c r="DH27" s="17">
        <v>142</v>
      </c>
      <c r="DI27" s="17">
        <v>142.44412</v>
      </c>
      <c r="DJ27" s="17">
        <v>142.44412</v>
      </c>
      <c r="DK27" s="17">
        <v>-0.44412000000000001</v>
      </c>
      <c r="DL27" s="17"/>
      <c r="DM27" s="17"/>
      <c r="DN27" s="17"/>
      <c r="DO27" s="17">
        <v>0</v>
      </c>
      <c r="DP27" s="17"/>
      <c r="DQ27" s="17"/>
      <c r="DR27" s="17"/>
      <c r="DS27" s="17">
        <v>0</v>
      </c>
      <c r="DT27" s="17">
        <v>0</v>
      </c>
      <c r="DU27" s="17"/>
      <c r="DV27" s="17"/>
      <c r="DW27" s="17">
        <v>0</v>
      </c>
      <c r="DX27" s="17"/>
      <c r="DY27" s="17"/>
      <c r="DZ27" s="17"/>
      <c r="EA27" s="17">
        <v>0</v>
      </c>
      <c r="EB27" s="17">
        <v>110.1</v>
      </c>
      <c r="EC27" s="17">
        <v>112.46647</v>
      </c>
      <c r="ED27" s="17">
        <v>112.46647</v>
      </c>
      <c r="EE27" s="17">
        <v>-2.3664700000000001</v>
      </c>
      <c r="EF27" s="17">
        <v>202.9</v>
      </c>
      <c r="EG27" s="17">
        <v>220.69499999999999</v>
      </c>
      <c r="EH27" s="17">
        <v>220.69499999999999</v>
      </c>
      <c r="EI27" s="17">
        <v>-17.795000000000002</v>
      </c>
      <c r="EJ27" s="17"/>
      <c r="EK27" s="17"/>
      <c r="EL27" s="17"/>
      <c r="EM27" s="17">
        <v>0</v>
      </c>
      <c r="EN27" s="17"/>
      <c r="EO27" s="17"/>
      <c r="EP27" s="17"/>
      <c r="EQ27" s="17">
        <v>0</v>
      </c>
      <c r="ER27" s="17"/>
      <c r="ES27" s="17"/>
      <c r="ET27" s="17"/>
      <c r="EU27" s="17">
        <v>0</v>
      </c>
      <c r="EV27" s="17">
        <v>6.5</v>
      </c>
      <c r="EW27" s="17">
        <v>6.39</v>
      </c>
      <c r="EX27" s="17">
        <v>6.39</v>
      </c>
      <c r="EY27" s="17">
        <v>0.11</v>
      </c>
      <c r="EZ27" s="17">
        <v>461.6</v>
      </c>
      <c r="FA27" s="17">
        <v>457.09426999999999</v>
      </c>
      <c r="FB27" s="17">
        <v>457.09426999999999</v>
      </c>
      <c r="FC27" s="17">
        <v>4.5057299999999998</v>
      </c>
      <c r="FD27" s="17">
        <v>80.400000000000006</v>
      </c>
      <c r="FE27" s="17">
        <v>81.635570000000001</v>
      </c>
      <c r="FF27" s="17">
        <v>81.635570000000001</v>
      </c>
      <c r="FG27" s="17">
        <v>-1.2355700000000001</v>
      </c>
      <c r="FH27" s="17">
        <v>142.9</v>
      </c>
      <c r="FI27" s="17">
        <v>149.98721</v>
      </c>
      <c r="FJ27" s="17">
        <v>149.98721</v>
      </c>
      <c r="FK27" s="17">
        <v>-7.0872099999999998</v>
      </c>
      <c r="FL27" s="17">
        <v>41.8</v>
      </c>
      <c r="FM27" s="17">
        <v>41.89893</v>
      </c>
      <c r="FN27" s="17">
        <v>41.89893</v>
      </c>
      <c r="FO27" s="17">
        <v>-9.8930000000000004E-2</v>
      </c>
      <c r="FP27" s="17">
        <v>18.399999999999999</v>
      </c>
      <c r="FQ27" s="17">
        <v>19.21088</v>
      </c>
      <c r="FR27" s="17">
        <v>19.21088</v>
      </c>
      <c r="FS27" s="17">
        <v>-0.81088000000000005</v>
      </c>
      <c r="FT27" s="17">
        <v>18.8</v>
      </c>
      <c r="FU27" s="17">
        <v>18.172979999999999</v>
      </c>
      <c r="FV27" s="17">
        <v>18.172979999999999</v>
      </c>
      <c r="FW27" s="17">
        <v>0.62702000000000002</v>
      </c>
      <c r="FX27" s="17">
        <v>90.3</v>
      </c>
      <c r="FY27" s="17">
        <v>87.773570000000007</v>
      </c>
      <c r="FZ27" s="17">
        <v>87.773570000000007</v>
      </c>
      <c r="GA27" s="17">
        <v>2.52643</v>
      </c>
      <c r="GB27" s="17">
        <v>140.19999999999999</v>
      </c>
      <c r="GC27" s="17">
        <v>153.22466</v>
      </c>
      <c r="GD27" s="17">
        <v>151.04101</v>
      </c>
      <c r="GE27" s="17">
        <v>-10.841010000000001</v>
      </c>
      <c r="GF27" s="17">
        <v>140.69999999999999</v>
      </c>
      <c r="GG27" s="17">
        <v>153.22466</v>
      </c>
      <c r="GH27" s="17">
        <v>151.04101</v>
      </c>
      <c r="GI27" s="17">
        <v>-10.341010000000001</v>
      </c>
      <c r="GJ27" s="17">
        <v>163.80000000000001</v>
      </c>
      <c r="GK27" s="17">
        <v>153.68478999999999</v>
      </c>
      <c r="GL27" s="17">
        <v>151.49458000000001</v>
      </c>
      <c r="GM27" s="17">
        <v>12.30542</v>
      </c>
      <c r="GN27" s="17">
        <v>104.2</v>
      </c>
      <c r="GO27" s="17">
        <v>110.48202000000001</v>
      </c>
      <c r="GP27" s="17">
        <v>110.48202000000001</v>
      </c>
      <c r="GQ27" s="17">
        <v>-6.2820200000000002</v>
      </c>
      <c r="GR27" s="17">
        <v>17.8</v>
      </c>
      <c r="GS27" s="17">
        <v>18</v>
      </c>
      <c r="GT27" s="17">
        <v>18</v>
      </c>
      <c r="GU27" s="17">
        <v>-0.2</v>
      </c>
      <c r="GV27" s="17">
        <v>43.5</v>
      </c>
      <c r="GW27" s="17">
        <v>44.103009999999998</v>
      </c>
      <c r="GX27" s="17">
        <v>44.103009999999998</v>
      </c>
      <c r="GY27" s="17">
        <v>-0.60301000000000005</v>
      </c>
      <c r="GZ27" s="17">
        <v>4</v>
      </c>
      <c r="HA27" s="17">
        <v>4.2062099999999996</v>
      </c>
      <c r="HB27" s="17">
        <v>4.2062099999999996</v>
      </c>
      <c r="HC27" s="17">
        <v>-0.20621</v>
      </c>
      <c r="HD27" s="17">
        <v>17.2</v>
      </c>
      <c r="HE27" s="17">
        <v>17.28</v>
      </c>
      <c r="HF27" s="17">
        <v>17.28</v>
      </c>
      <c r="HG27" s="17">
        <v>-0.08</v>
      </c>
      <c r="HH27" s="17">
        <v>139.80000000000001</v>
      </c>
      <c r="HI27" s="17">
        <v>161.77357000000001</v>
      </c>
      <c r="HJ27" s="17">
        <v>172.35792000000001</v>
      </c>
      <c r="HK27" s="17">
        <v>-32.557920000000003</v>
      </c>
      <c r="HL27" s="17"/>
      <c r="HM27" s="17"/>
      <c r="HN27" s="17"/>
      <c r="HO27" s="17">
        <v>0</v>
      </c>
      <c r="HP27" s="17"/>
      <c r="HQ27" s="17"/>
      <c r="HR27" s="17"/>
      <c r="HS27" s="17">
        <v>0</v>
      </c>
      <c r="HT27" s="17">
        <v>30.4</v>
      </c>
      <c r="HU27" s="17">
        <v>48.059229999999999</v>
      </c>
      <c r="HV27" s="17">
        <v>46.02731</v>
      </c>
      <c r="HW27" s="17">
        <v>-15.62731</v>
      </c>
      <c r="HX27" s="17"/>
      <c r="HY27" s="17"/>
      <c r="HZ27" s="17"/>
      <c r="IA27" s="17">
        <v>0</v>
      </c>
      <c r="IB27" s="17"/>
      <c r="IC27" s="17"/>
      <c r="ID27" s="17"/>
      <c r="IE27" s="17">
        <v>0</v>
      </c>
      <c r="IF27" s="17">
        <v>44</v>
      </c>
      <c r="IG27" s="17">
        <v>45.265309999999999</v>
      </c>
      <c r="IH27" s="17">
        <v>45.265309999999999</v>
      </c>
      <c r="II27" s="17">
        <v>-1.2653099999999999</v>
      </c>
      <c r="IJ27" s="17"/>
      <c r="IK27" s="17"/>
      <c r="IL27" s="17"/>
      <c r="IM27" s="17">
        <v>0</v>
      </c>
      <c r="IN27" s="17"/>
      <c r="IO27" s="17"/>
      <c r="IP27" s="17"/>
      <c r="IQ27" s="17">
        <v>0</v>
      </c>
      <c r="IR27" s="17"/>
      <c r="IS27" s="17"/>
      <c r="IT27" s="17"/>
      <c r="IU27" s="17">
        <v>0</v>
      </c>
      <c r="IV27" s="17">
        <v>126.7</v>
      </c>
      <c r="IW27" s="17">
        <v>126.84735999999999</v>
      </c>
      <c r="IX27" s="17">
        <v>132.83837</v>
      </c>
      <c r="IY27" s="17">
        <v>-6.1383700000000001</v>
      </c>
      <c r="IZ27" s="17"/>
      <c r="JA27" s="17"/>
      <c r="JB27" s="17"/>
      <c r="JC27" s="17">
        <v>0</v>
      </c>
      <c r="JD27" s="17">
        <v>58.4</v>
      </c>
      <c r="JE27" s="17"/>
      <c r="JF27" s="17">
        <v>84.133960000000002</v>
      </c>
      <c r="JG27" s="17">
        <v>-25.73396</v>
      </c>
      <c r="JH27" s="17">
        <v>198.4</v>
      </c>
      <c r="JI27" s="17">
        <v>202.72200000000001</v>
      </c>
      <c r="JJ27" s="17">
        <v>202.72200000000001</v>
      </c>
      <c r="JK27" s="17">
        <v>-4.3220000000000001</v>
      </c>
      <c r="JL27" s="17"/>
      <c r="JM27" s="17"/>
      <c r="JN27" s="17"/>
      <c r="JO27" s="17">
        <v>0</v>
      </c>
      <c r="JP27" s="17">
        <v>70.099999999999994</v>
      </c>
      <c r="JQ27" s="17">
        <v>73.590999999999994</v>
      </c>
      <c r="JR27" s="17">
        <v>73.590999999999994</v>
      </c>
      <c r="JS27" s="17">
        <v>-3.4910000000000001</v>
      </c>
      <c r="JT27" s="17">
        <v>34.700000000000003</v>
      </c>
      <c r="JU27" s="17">
        <v>36.905999999999999</v>
      </c>
      <c r="JV27" s="17">
        <v>36.905999999999999</v>
      </c>
      <c r="JW27" s="17">
        <v>-2.206</v>
      </c>
      <c r="JX27" s="17"/>
      <c r="JY27" s="17"/>
      <c r="JZ27" s="17"/>
      <c r="KA27" s="17">
        <v>0</v>
      </c>
      <c r="KB27" s="17"/>
      <c r="KC27" s="17"/>
      <c r="KD27" s="17"/>
      <c r="KE27" s="17">
        <v>0</v>
      </c>
      <c r="KF27" s="17"/>
      <c r="KG27" s="17"/>
      <c r="KH27" s="17"/>
      <c r="KI27" s="17">
        <v>0</v>
      </c>
      <c r="KJ27" s="17"/>
      <c r="KK27" s="17"/>
      <c r="KL27" s="17">
        <v>16</v>
      </c>
      <c r="KM27" s="17">
        <v>-16</v>
      </c>
      <c r="KN27" s="17"/>
      <c r="KO27" s="17"/>
      <c r="KP27" s="17"/>
      <c r="KQ27" s="17">
        <v>0</v>
      </c>
      <c r="KR27" s="17"/>
      <c r="KS27" s="17"/>
      <c r="KT27" s="17"/>
      <c r="KU27" s="17">
        <v>0</v>
      </c>
      <c r="KV27" s="17">
        <v>2.2999999999999998</v>
      </c>
      <c r="KW27" s="17">
        <v>2.0425800000000001</v>
      </c>
      <c r="KX27" s="17">
        <v>2.0425800000000001</v>
      </c>
      <c r="KY27" s="17">
        <v>0.25741999999999998</v>
      </c>
      <c r="KZ27" s="17">
        <v>92</v>
      </c>
      <c r="LA27" s="17">
        <v>110.09169</v>
      </c>
      <c r="LB27" s="17">
        <v>115.31748</v>
      </c>
      <c r="LC27" s="17">
        <v>-23.31748</v>
      </c>
      <c r="LD27" s="17">
        <v>91.9</v>
      </c>
      <c r="LE27" s="17">
        <v>117.07134000000001</v>
      </c>
      <c r="LF27" s="17">
        <v>117.07134000000001</v>
      </c>
      <c r="LG27" s="17">
        <v>-25.171340000000001</v>
      </c>
      <c r="LH27" s="17">
        <v>62.2</v>
      </c>
      <c r="LI27" s="17">
        <v>67.199219999999997</v>
      </c>
      <c r="LJ27" s="17">
        <v>67.199219999999997</v>
      </c>
      <c r="LK27" s="17">
        <v>-4.9992200000000002</v>
      </c>
      <c r="LL27" s="17">
        <v>60.8</v>
      </c>
      <c r="LM27" s="17">
        <v>65.84366</v>
      </c>
      <c r="LN27" s="17">
        <v>65.84366</v>
      </c>
      <c r="LO27" s="17">
        <v>-5.04366</v>
      </c>
      <c r="LP27" s="17">
        <v>29.6</v>
      </c>
      <c r="LQ27" s="17">
        <v>29.980560000000001</v>
      </c>
      <c r="LR27" s="17">
        <v>29.980560000000001</v>
      </c>
      <c r="LS27" s="17">
        <v>-0.38056000000000001</v>
      </c>
      <c r="LT27" s="17"/>
      <c r="LU27" s="17"/>
      <c r="LV27" s="17"/>
      <c r="LW27" s="17">
        <v>0</v>
      </c>
      <c r="LX27" s="17">
        <v>0</v>
      </c>
      <c r="LY27" s="17"/>
      <c r="LZ27" s="17"/>
      <c r="MA27" s="17">
        <v>0</v>
      </c>
      <c r="MB27" s="17">
        <v>0</v>
      </c>
      <c r="MC27" s="17"/>
      <c r="MD27" s="17"/>
      <c r="ME27" s="17">
        <v>0</v>
      </c>
      <c r="MF27" s="17">
        <v>142.4</v>
      </c>
      <c r="MG27" s="17">
        <v>153.12568999999999</v>
      </c>
      <c r="MH27" s="17">
        <v>153.06012000000001</v>
      </c>
      <c r="MI27" s="17">
        <v>-10.660119999999999</v>
      </c>
      <c r="MJ27" s="17">
        <v>142.80000000000001</v>
      </c>
      <c r="MK27" s="17">
        <v>153.12568999999999</v>
      </c>
      <c r="ML27" s="17">
        <v>153.06012000000001</v>
      </c>
      <c r="MM27" s="17">
        <v>-10.260120000000001</v>
      </c>
      <c r="MN27" s="17">
        <v>147.6</v>
      </c>
      <c r="MO27" s="17">
        <v>153.58553000000001</v>
      </c>
      <c r="MP27" s="17">
        <v>153.51975999999999</v>
      </c>
      <c r="MQ27" s="17">
        <v>-5.9197600000000001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v>6.8</v>
      </c>
      <c r="NU27" s="17">
        <v>7.2302200000000001</v>
      </c>
      <c r="NV27" s="17">
        <v>5.5404</v>
      </c>
      <c r="NW27" s="17">
        <v>1.2596000000000001</v>
      </c>
      <c r="NX27" s="17">
        <v>4.0999999999999996</v>
      </c>
      <c r="NY27" s="17">
        <v>4.0832100000000002</v>
      </c>
      <c r="NZ27" s="17">
        <v>5.8124000000000002</v>
      </c>
      <c r="OA27" s="17">
        <v>-1.7123999999999999</v>
      </c>
      <c r="OB27" s="17">
        <v>20</v>
      </c>
      <c r="OC27" s="17">
        <v>20</v>
      </c>
      <c r="OD27" s="17">
        <v>17.492709999999999</v>
      </c>
      <c r="OE27" s="17">
        <v>2.5072899999999998</v>
      </c>
      <c r="OF27" s="17"/>
      <c r="OG27" s="17"/>
      <c r="OH27" s="17"/>
      <c r="OI27" s="17">
        <v>0</v>
      </c>
      <c r="OJ27" s="17">
        <v>81.8</v>
      </c>
      <c r="OK27" s="17">
        <v>91.7</v>
      </c>
      <c r="OL27" s="17">
        <v>90.75</v>
      </c>
      <c r="OM27" s="17">
        <v>-8.9499999999999993</v>
      </c>
      <c r="ON27" s="17">
        <v>72.8</v>
      </c>
      <c r="OO27" s="17"/>
      <c r="OP27" s="17">
        <v>42.398000000000003</v>
      </c>
      <c r="OQ27" s="17">
        <v>30.402000000000001</v>
      </c>
      <c r="OR27" s="17">
        <v>0</v>
      </c>
      <c r="OS27" s="17">
        <v>5.407</v>
      </c>
      <c r="OT27" s="17">
        <v>5.407</v>
      </c>
      <c r="OU27" s="17">
        <v>-5.407</v>
      </c>
      <c r="OV27" s="17">
        <v>0.1</v>
      </c>
      <c r="OW27" s="17"/>
      <c r="OX27" s="17">
        <v>0.2</v>
      </c>
      <c r="OY27" s="17">
        <v>-0.1</v>
      </c>
      <c r="OZ27" s="17">
        <v>20.100000000000001</v>
      </c>
      <c r="PA27" s="17">
        <v>19.436350000000001</v>
      </c>
      <c r="PB27" s="17">
        <v>19.436350000000001</v>
      </c>
      <c r="PC27" s="17">
        <v>0.66364999999999996</v>
      </c>
      <c r="PD27" s="17">
        <v>10</v>
      </c>
      <c r="PE27" s="17">
        <v>9.9830000000000005</v>
      </c>
      <c r="PF27" s="17">
        <v>9.9830000000000005</v>
      </c>
      <c r="PG27" s="17">
        <v>1.7000000000000001E-2</v>
      </c>
      <c r="PH27" s="17">
        <v>5.5</v>
      </c>
      <c r="PI27" s="17">
        <v>5.67</v>
      </c>
      <c r="PJ27" s="17">
        <v>5.67</v>
      </c>
      <c r="PK27" s="17">
        <v>-0.17</v>
      </c>
      <c r="PL27" s="17">
        <v>162.9</v>
      </c>
      <c r="PM27" s="17"/>
      <c r="PN27" s="17">
        <v>118.605</v>
      </c>
      <c r="PO27" s="17">
        <v>44.295000000000002</v>
      </c>
      <c r="PP27" s="17">
        <v>0.3</v>
      </c>
      <c r="PQ27" s="17">
        <v>1</v>
      </c>
      <c r="PR27" s="17">
        <v>1</v>
      </c>
      <c r="PS27" s="17">
        <v>-0.7</v>
      </c>
      <c r="PT27" s="17">
        <v>3.6</v>
      </c>
      <c r="PU27" s="17">
        <v>3.2</v>
      </c>
      <c r="PV27" s="17">
        <v>3.2</v>
      </c>
      <c r="PW27" s="17">
        <v>0.4</v>
      </c>
      <c r="PX27" s="17">
        <v>5.2</v>
      </c>
      <c r="PY27" s="17">
        <v>4.7</v>
      </c>
      <c r="PZ27" s="17">
        <v>4.7</v>
      </c>
      <c r="QA27" s="17">
        <v>0.5</v>
      </c>
      <c r="QB27" s="17">
        <v>19.899999999999999</v>
      </c>
      <c r="QC27" s="17">
        <v>20.274049999999999</v>
      </c>
      <c r="QD27" s="17">
        <v>20.274049999999999</v>
      </c>
      <c r="QE27" s="17">
        <v>-0.37404999999999999</v>
      </c>
      <c r="QF27" s="17">
        <v>20</v>
      </c>
      <c r="QG27" s="17">
        <v>19.436350000000001</v>
      </c>
      <c r="QH27" s="17">
        <v>19.436350000000001</v>
      </c>
      <c r="QI27" s="17">
        <v>0.56364999999999998</v>
      </c>
      <c r="QJ27" s="17">
        <v>18.8</v>
      </c>
      <c r="QK27" s="17">
        <v>17.492709999999999</v>
      </c>
      <c r="QL27" s="17">
        <v>17.492709999999999</v>
      </c>
      <c r="QM27" s="17">
        <v>1.3072900000000001</v>
      </c>
      <c r="QN27" s="17">
        <v>3.4</v>
      </c>
      <c r="QO27" s="17">
        <v>3.4</v>
      </c>
      <c r="QP27" s="17">
        <v>3.4</v>
      </c>
      <c r="QQ27" s="17">
        <v>0</v>
      </c>
      <c r="QR27" s="17"/>
      <c r="QS27" s="17"/>
      <c r="QT27" s="17"/>
      <c r="QU27" s="17">
        <v>0</v>
      </c>
      <c r="QV27" s="17">
        <v>14.9</v>
      </c>
      <c r="QW27" s="17"/>
      <c r="QX27" s="17">
        <v>10.893000000000001</v>
      </c>
      <c r="QY27" s="17">
        <v>4.0069999999999997</v>
      </c>
      <c r="QZ27" s="17">
        <v>18</v>
      </c>
      <c r="RA27" s="17"/>
      <c r="RB27" s="17">
        <v>11.624000000000001</v>
      </c>
      <c r="RC27" s="17">
        <v>6.3760000000000003</v>
      </c>
      <c r="RD27" s="17">
        <v>15.9</v>
      </c>
      <c r="RE27" s="17">
        <v>19.399999999999999</v>
      </c>
      <c r="RF27" s="17">
        <v>21.79</v>
      </c>
      <c r="RG27" s="17">
        <v>-5.89</v>
      </c>
      <c r="RH27" s="17">
        <v>56.6</v>
      </c>
      <c r="RI27" s="17">
        <v>65.5</v>
      </c>
      <c r="RJ27" s="17">
        <v>63.344999999999999</v>
      </c>
      <c r="RK27" s="17">
        <v>-6.7450000000000001</v>
      </c>
      <c r="RL27" s="17">
        <v>14.8</v>
      </c>
      <c r="RM27" s="17"/>
      <c r="RN27" s="17">
        <v>16.193999999999999</v>
      </c>
      <c r="RO27" s="17">
        <v>-1.3939999999999999</v>
      </c>
      <c r="RP27" s="17">
        <v>3.7</v>
      </c>
      <c r="RQ27" s="17">
        <v>3.5009999999999999</v>
      </c>
      <c r="RR27" s="17">
        <v>3.5009999999999999</v>
      </c>
      <c r="RS27" s="17">
        <v>0.19900000000000001</v>
      </c>
      <c r="RT27" s="17">
        <v>10.3</v>
      </c>
      <c r="RU27" s="17">
        <v>11.127280000000001</v>
      </c>
      <c r="RV27" s="17">
        <v>15.95688</v>
      </c>
      <c r="RW27" s="17">
        <v>-5.6568800000000001</v>
      </c>
      <c r="RX27" s="17">
        <v>0</v>
      </c>
      <c r="RY27" s="17"/>
      <c r="RZ27" s="17"/>
      <c r="SA27" s="17">
        <v>0</v>
      </c>
      <c r="SB27" s="17">
        <v>0</v>
      </c>
      <c r="SC27" s="17"/>
      <c r="SD27" s="17">
        <v>0.4</v>
      </c>
      <c r="SE27" s="17">
        <v>-0.4</v>
      </c>
      <c r="SF27" s="17">
        <v>0.3</v>
      </c>
      <c r="SG27" s="17">
        <v>0.24199999999999999</v>
      </c>
      <c r="SH27" s="17">
        <v>0.24199999999999999</v>
      </c>
      <c r="SI27" s="17">
        <v>5.8000000000000003E-2</v>
      </c>
      <c r="SJ27" s="17">
        <v>19.8</v>
      </c>
      <c r="SK27" s="17">
        <v>20</v>
      </c>
      <c r="SL27" s="17">
        <v>19.1448</v>
      </c>
      <c r="SM27" s="17">
        <v>0.6552</v>
      </c>
      <c r="SN27" s="17">
        <v>9.6</v>
      </c>
      <c r="SO27" s="17">
        <v>9</v>
      </c>
      <c r="SP27" s="17">
        <v>9</v>
      </c>
      <c r="SQ27" s="17">
        <v>0.6</v>
      </c>
      <c r="SR27" s="17">
        <v>20.100000000000001</v>
      </c>
      <c r="SS27" s="17">
        <v>20</v>
      </c>
      <c r="ST27" s="17">
        <v>19.436350000000001</v>
      </c>
      <c r="SU27" s="17">
        <v>0.66364999999999996</v>
      </c>
      <c r="SV27" s="17">
        <v>20.2</v>
      </c>
      <c r="SW27" s="17">
        <v>20</v>
      </c>
      <c r="SX27" s="17">
        <v>19.436350000000001</v>
      </c>
      <c r="SY27" s="17">
        <v>0.76365000000000005</v>
      </c>
      <c r="SZ27" s="17">
        <v>20</v>
      </c>
      <c r="TA27" s="17">
        <v>20</v>
      </c>
      <c r="TB27" s="17">
        <v>19.241980000000002</v>
      </c>
      <c r="TC27" s="17">
        <v>0.75802000000000003</v>
      </c>
      <c r="TD27" s="17">
        <v>25.6</v>
      </c>
      <c r="TE27" s="17">
        <v>15.452999999999999</v>
      </c>
      <c r="TF27" s="17">
        <v>15.452999999999999</v>
      </c>
      <c r="TG27" s="17">
        <v>10.147</v>
      </c>
      <c r="TH27" s="17">
        <v>31</v>
      </c>
      <c r="TI27" s="17">
        <v>21.305</v>
      </c>
      <c r="TJ27" s="17">
        <v>21.305</v>
      </c>
      <c r="TK27" s="17">
        <v>9.6950000000000003</v>
      </c>
      <c r="TL27" s="17">
        <v>20.2</v>
      </c>
      <c r="TM27" s="17">
        <v>30.5</v>
      </c>
      <c r="TN27" s="17">
        <v>26.346</v>
      </c>
      <c r="TO27" s="17">
        <v>-6.1459999999999999</v>
      </c>
      <c r="TP27" s="17">
        <v>69.900000000000006</v>
      </c>
      <c r="TQ27" s="17">
        <v>64.3</v>
      </c>
      <c r="TR27" s="17">
        <v>56.741</v>
      </c>
      <c r="TS27" s="17">
        <v>13.159000000000001</v>
      </c>
      <c r="TT27" s="17">
        <v>90.8</v>
      </c>
      <c r="TU27" s="17">
        <v>77.099999999999994</v>
      </c>
      <c r="TV27" s="17">
        <v>68.674999999999997</v>
      </c>
      <c r="TW27" s="17">
        <v>22.125</v>
      </c>
      <c r="TX27" s="17">
        <v>15.2</v>
      </c>
      <c r="TY27" s="17">
        <v>7.1</v>
      </c>
      <c r="TZ27" s="17">
        <v>2.423</v>
      </c>
      <c r="UA27" s="17">
        <v>12.776999999999999</v>
      </c>
      <c r="UB27" s="17">
        <v>11.8</v>
      </c>
      <c r="UC27" s="17">
        <v>3.996</v>
      </c>
      <c r="UD27" s="17">
        <v>3.996</v>
      </c>
      <c r="UE27" s="17">
        <v>7.8040000000000003</v>
      </c>
      <c r="UF27" s="17">
        <v>29.6</v>
      </c>
      <c r="UG27" s="17">
        <v>43.17</v>
      </c>
      <c r="UH27" s="17">
        <v>43.17</v>
      </c>
      <c r="UI27" s="17">
        <v>-13.57</v>
      </c>
      <c r="UJ27" s="17">
        <v>20.9</v>
      </c>
      <c r="UK27" s="17">
        <v>21</v>
      </c>
      <c r="UL27" s="17">
        <v>19.436350000000001</v>
      </c>
      <c r="UM27" s="17">
        <v>1.4636499999999999</v>
      </c>
      <c r="UN27" s="17">
        <v>8.1</v>
      </c>
      <c r="UO27" s="17">
        <v>8.1999999999999993</v>
      </c>
      <c r="UP27" s="17">
        <v>8.1999999999999993</v>
      </c>
      <c r="UQ27" s="17">
        <v>-0.1</v>
      </c>
      <c r="UR27" s="17">
        <v>6.9</v>
      </c>
      <c r="US27" s="17">
        <v>6.7</v>
      </c>
      <c r="UT27" s="17">
        <v>6.7</v>
      </c>
      <c r="UU27" s="17">
        <v>0.2</v>
      </c>
      <c r="UV27" s="17">
        <v>0.5</v>
      </c>
      <c r="UW27" s="17">
        <v>19.440000000000001</v>
      </c>
      <c r="UX27" s="17">
        <v>19.436350000000001</v>
      </c>
      <c r="UY27" s="17">
        <v>-18.936350000000001</v>
      </c>
      <c r="UZ27" s="17">
        <v>2</v>
      </c>
      <c r="VA27" s="17">
        <v>19.440000000000001</v>
      </c>
      <c r="VB27" s="17">
        <v>19.436350000000001</v>
      </c>
      <c r="VC27" s="17">
        <v>-17.436350000000001</v>
      </c>
      <c r="VD27" s="17">
        <v>2.5</v>
      </c>
      <c r="VE27" s="17">
        <v>19.440000000000001</v>
      </c>
      <c r="VF27" s="17">
        <v>19.436350000000001</v>
      </c>
      <c r="VG27" s="17">
        <v>-16.936350000000001</v>
      </c>
      <c r="VH27" s="17">
        <v>0</v>
      </c>
      <c r="VI27" s="17">
        <v>1.4</v>
      </c>
      <c r="VJ27" s="17">
        <v>2.3010000000000002</v>
      </c>
      <c r="VK27" s="17">
        <v>-2.3010000000000002</v>
      </c>
      <c r="VL27" s="17">
        <v>216.1</v>
      </c>
      <c r="VM27" s="17"/>
      <c r="VN27" s="17">
        <v>167.30500000000001</v>
      </c>
      <c r="VO27" s="17">
        <v>48.795000000000002</v>
      </c>
      <c r="VP27" s="17">
        <v>4.5</v>
      </c>
      <c r="VQ27" s="17"/>
      <c r="VR27" s="17">
        <v>9.4320000000000004</v>
      </c>
      <c r="VS27" s="17">
        <v>-4.9320000000000004</v>
      </c>
      <c r="VT27" s="17">
        <v>143.5</v>
      </c>
      <c r="VU27" s="17"/>
      <c r="VV27" s="17">
        <v>92.646000000000001</v>
      </c>
      <c r="VW27" s="17">
        <v>50.853999999999999</v>
      </c>
      <c r="VX27" s="17">
        <v>0.3</v>
      </c>
      <c r="VY27" s="17">
        <v>0.6</v>
      </c>
      <c r="VZ27" s="17">
        <v>0.6</v>
      </c>
      <c r="WA27" s="17">
        <v>-0.3</v>
      </c>
      <c r="WB27" s="17">
        <v>34.9</v>
      </c>
      <c r="WC27" s="17">
        <v>85</v>
      </c>
      <c r="WD27" s="17">
        <v>61.97</v>
      </c>
      <c r="WE27" s="17">
        <v>-27.07</v>
      </c>
      <c r="WF27" s="17">
        <v>48.7</v>
      </c>
      <c r="WG27" s="17">
        <v>90.2</v>
      </c>
      <c r="WH27" s="17">
        <v>65.715000000000003</v>
      </c>
      <c r="WI27" s="17">
        <v>-17.015000000000001</v>
      </c>
      <c r="WJ27" s="17">
        <v>96.3</v>
      </c>
      <c r="WK27" s="17"/>
      <c r="WL27" s="17">
        <v>73.180000000000007</v>
      </c>
      <c r="WM27" s="17">
        <v>23.12</v>
      </c>
      <c r="WN27" s="17">
        <v>4.0999999999999996</v>
      </c>
      <c r="WO27" s="17">
        <v>4.2</v>
      </c>
      <c r="WP27" s="17">
        <v>4.2</v>
      </c>
      <c r="WQ27" s="17">
        <v>-0.1</v>
      </c>
      <c r="WR27" s="17">
        <v>1.2</v>
      </c>
      <c r="WS27" s="17">
        <v>1.2</v>
      </c>
      <c r="WT27" s="17">
        <v>1.2</v>
      </c>
      <c r="WU27" s="17">
        <v>0</v>
      </c>
      <c r="WV27" s="17">
        <v>0</v>
      </c>
      <c r="WW27" s="17"/>
      <c r="WX27" s="17"/>
      <c r="WY27" s="17">
        <v>0</v>
      </c>
      <c r="WZ27" s="17">
        <v>1.4</v>
      </c>
      <c r="XA27" s="17">
        <v>1.4</v>
      </c>
      <c r="XB27" s="17">
        <v>1.4</v>
      </c>
      <c r="XC27" s="17">
        <v>0</v>
      </c>
      <c r="XD27" s="17">
        <v>6</v>
      </c>
      <c r="XE27" s="17">
        <v>7.1369999999999996</v>
      </c>
      <c r="XF27" s="17">
        <v>7.1369999999999996</v>
      </c>
      <c r="XG27" s="17">
        <v>-1.137</v>
      </c>
      <c r="XH27" s="17">
        <v>9.1</v>
      </c>
      <c r="XI27" s="17">
        <v>9</v>
      </c>
      <c r="XJ27" s="17">
        <v>9</v>
      </c>
      <c r="XK27" s="17">
        <v>0.1</v>
      </c>
      <c r="XL27" s="17">
        <v>20</v>
      </c>
      <c r="XM27" s="17">
        <v>20</v>
      </c>
      <c r="XN27" s="17">
        <v>19.241980000000002</v>
      </c>
      <c r="XO27" s="17">
        <v>0.75802000000000003</v>
      </c>
      <c r="XP27" s="17">
        <v>8.1</v>
      </c>
      <c r="XQ27" s="17">
        <v>10.7</v>
      </c>
      <c r="XR27" s="17">
        <v>10.7</v>
      </c>
      <c r="XS27" s="17">
        <v>-2.6</v>
      </c>
      <c r="XT27" s="17">
        <v>27</v>
      </c>
      <c r="XU27" s="17">
        <v>30.5</v>
      </c>
      <c r="XV27" s="17">
        <v>29</v>
      </c>
      <c r="XW27" s="17">
        <v>-2</v>
      </c>
      <c r="XX27" s="17">
        <v>33.9</v>
      </c>
      <c r="XY27" s="17">
        <v>30.5</v>
      </c>
      <c r="XZ27" s="17">
        <v>29</v>
      </c>
      <c r="YA27" s="17">
        <v>4.9000000000000004</v>
      </c>
      <c r="YB27" s="17">
        <v>14</v>
      </c>
      <c r="YC27" s="17">
        <v>14</v>
      </c>
      <c r="YD27" s="17">
        <v>14</v>
      </c>
      <c r="YE27" s="17">
        <v>0</v>
      </c>
      <c r="YF27" s="17">
        <v>5.0999999999999996</v>
      </c>
      <c r="YG27" s="17"/>
      <c r="YH27" s="17">
        <v>18</v>
      </c>
      <c r="YI27" s="17">
        <v>-12.9</v>
      </c>
      <c r="YJ27" s="17">
        <v>6.9</v>
      </c>
      <c r="YK27" s="17">
        <v>8.3000000000000007</v>
      </c>
      <c r="YL27" s="17">
        <v>8.3000000000000007</v>
      </c>
      <c r="YM27" s="17">
        <v>-1.4</v>
      </c>
      <c r="YN27" s="17">
        <v>11.4</v>
      </c>
      <c r="YO27" s="17">
        <v>11</v>
      </c>
      <c r="YP27" s="17">
        <v>11</v>
      </c>
      <c r="YQ27" s="17">
        <v>0.4</v>
      </c>
      <c r="YR27" s="17">
        <v>17.899999999999999</v>
      </c>
      <c r="YS27" s="17">
        <v>22</v>
      </c>
      <c r="YT27" s="17">
        <v>22</v>
      </c>
      <c r="YU27" s="17">
        <v>-4.0999999999999996</v>
      </c>
    </row>
    <row r="28" spans="1:671" ht="24" customHeight="1" x14ac:dyDescent="0.3">
      <c r="A28" s="1"/>
      <c r="B28" s="16" t="s">
        <v>54</v>
      </c>
      <c r="C28" s="16" t="s">
        <v>867</v>
      </c>
      <c r="D28" s="17">
        <v>204.9</v>
      </c>
      <c r="E28" s="17">
        <v>203.40136000000001</v>
      </c>
      <c r="F28" s="17">
        <v>203.40136000000001</v>
      </c>
      <c r="G28" s="17">
        <v>1.49864</v>
      </c>
      <c r="H28" s="17">
        <v>605.29999999999995</v>
      </c>
      <c r="I28" s="17">
        <v>596.92534000000001</v>
      </c>
      <c r="J28" s="17">
        <v>596.92534000000001</v>
      </c>
      <c r="K28" s="17">
        <v>8.3746600000000004</v>
      </c>
      <c r="L28" s="17">
        <v>208.6</v>
      </c>
      <c r="M28" s="17">
        <v>194.37914000000001</v>
      </c>
      <c r="N28" s="17">
        <v>194.37914000000001</v>
      </c>
      <c r="O28" s="17">
        <v>14.22086</v>
      </c>
      <c r="P28" s="17"/>
      <c r="Q28" s="17"/>
      <c r="R28" s="17"/>
      <c r="S28" s="17">
        <v>0</v>
      </c>
      <c r="T28" s="17"/>
      <c r="U28" s="17"/>
      <c r="V28" s="17"/>
      <c r="W28" s="17">
        <v>0</v>
      </c>
      <c r="X28" s="17">
        <v>90.3</v>
      </c>
      <c r="Y28" s="17">
        <v>91.867829999999998</v>
      </c>
      <c r="Z28" s="17">
        <v>91.867829999999998</v>
      </c>
      <c r="AA28" s="17">
        <v>-1.5678300000000001</v>
      </c>
      <c r="AB28" s="17">
        <v>238.7</v>
      </c>
      <c r="AC28" s="17">
        <v>242</v>
      </c>
      <c r="AD28" s="17">
        <v>242</v>
      </c>
      <c r="AE28" s="17">
        <v>-3.3</v>
      </c>
      <c r="AF28" s="17">
        <v>0</v>
      </c>
      <c r="AG28" s="17"/>
      <c r="AH28" s="17"/>
      <c r="AI28" s="17">
        <v>0</v>
      </c>
      <c r="AJ28" s="17"/>
      <c r="AK28" s="17"/>
      <c r="AL28" s="17"/>
      <c r="AM28" s="17">
        <v>0</v>
      </c>
      <c r="AN28" s="17">
        <v>0</v>
      </c>
      <c r="AO28" s="17"/>
      <c r="AP28" s="17"/>
      <c r="AQ28" s="17">
        <v>0</v>
      </c>
      <c r="AR28" s="17">
        <v>118.3</v>
      </c>
      <c r="AS28" s="17">
        <v>80</v>
      </c>
      <c r="AT28" s="17"/>
      <c r="AU28" s="17">
        <v>118.3</v>
      </c>
      <c r="AV28" s="17">
        <v>114.1</v>
      </c>
      <c r="AW28" s="17">
        <v>205.26275000000001</v>
      </c>
      <c r="AX28" s="17">
        <v>186.48</v>
      </c>
      <c r="AY28" s="17">
        <v>-72.38</v>
      </c>
      <c r="AZ28" s="17"/>
      <c r="BA28" s="17"/>
      <c r="BB28" s="17">
        <v>93.52</v>
      </c>
      <c r="BC28" s="17">
        <v>-93.52</v>
      </c>
      <c r="BD28" s="17">
        <v>205.5</v>
      </c>
      <c r="BE28" s="17">
        <v>207.24285</v>
      </c>
      <c r="BF28" s="17">
        <v>207.24285</v>
      </c>
      <c r="BG28" s="17">
        <v>-1.74285</v>
      </c>
      <c r="BH28" s="17">
        <v>108.3</v>
      </c>
      <c r="BI28" s="17">
        <v>103.93259999999999</v>
      </c>
      <c r="BJ28" s="17">
        <v>103.93259999999999</v>
      </c>
      <c r="BK28" s="17">
        <v>4.3673999999999999</v>
      </c>
      <c r="BL28" s="17">
        <v>550.29999999999995</v>
      </c>
      <c r="BM28" s="17">
        <v>566.08941000000004</v>
      </c>
      <c r="BN28" s="17">
        <v>566.08941000000004</v>
      </c>
      <c r="BO28" s="17">
        <v>-15.78941</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167.2</v>
      </c>
      <c r="CK28" s="17">
        <v>164.06706</v>
      </c>
      <c r="CL28" s="17">
        <v>164.06706</v>
      </c>
      <c r="CM28" s="17">
        <v>3.1329400000000001</v>
      </c>
      <c r="CN28" s="17">
        <v>7.4</v>
      </c>
      <c r="CO28" s="17">
        <v>5.1383299999999998</v>
      </c>
      <c r="CP28" s="17">
        <v>5.1383299999999998</v>
      </c>
      <c r="CQ28" s="17">
        <v>2.2616700000000001</v>
      </c>
      <c r="CR28" s="17">
        <v>5.4</v>
      </c>
      <c r="CS28" s="17">
        <v>2.8205</v>
      </c>
      <c r="CT28" s="17">
        <v>2.8205</v>
      </c>
      <c r="CU28" s="17">
        <v>2.5794999999999999</v>
      </c>
      <c r="CV28" s="17"/>
      <c r="CW28" s="17"/>
      <c r="CX28" s="17"/>
      <c r="CY28" s="17">
        <v>0</v>
      </c>
      <c r="CZ28" s="17">
        <v>5.2</v>
      </c>
      <c r="DA28" s="17">
        <v>6.8787000000000003</v>
      </c>
      <c r="DB28" s="17">
        <v>6.8787000000000003</v>
      </c>
      <c r="DC28" s="17">
        <v>-1.6787000000000001</v>
      </c>
      <c r="DD28" s="17">
        <v>12.6</v>
      </c>
      <c r="DE28" s="17">
        <v>12</v>
      </c>
      <c r="DF28" s="17">
        <v>12</v>
      </c>
      <c r="DG28" s="17">
        <v>0.6</v>
      </c>
      <c r="DH28" s="17">
        <v>142.1</v>
      </c>
      <c r="DI28" s="17">
        <v>142.44412</v>
      </c>
      <c r="DJ28" s="17">
        <v>142.44412</v>
      </c>
      <c r="DK28" s="17">
        <v>-0.34411999999999998</v>
      </c>
      <c r="DL28" s="17"/>
      <c r="DM28" s="17"/>
      <c r="DN28" s="17"/>
      <c r="DO28" s="17">
        <v>0</v>
      </c>
      <c r="DP28" s="17"/>
      <c r="DQ28" s="17"/>
      <c r="DR28" s="17"/>
      <c r="DS28" s="17">
        <v>0</v>
      </c>
      <c r="DT28" s="17">
        <v>0</v>
      </c>
      <c r="DU28" s="17"/>
      <c r="DV28" s="17"/>
      <c r="DW28" s="17">
        <v>0</v>
      </c>
      <c r="DX28" s="17"/>
      <c r="DY28" s="17"/>
      <c r="DZ28" s="17"/>
      <c r="EA28" s="17">
        <v>0</v>
      </c>
      <c r="EB28" s="17">
        <v>110.6</v>
      </c>
      <c r="EC28" s="17">
        <v>112.46647</v>
      </c>
      <c r="ED28" s="17">
        <v>112.46647</v>
      </c>
      <c r="EE28" s="17">
        <v>-1.8664700000000001</v>
      </c>
      <c r="EF28" s="17">
        <v>222.6</v>
      </c>
      <c r="EG28" s="17">
        <v>220.69499999999999</v>
      </c>
      <c r="EH28" s="17">
        <v>220.69499999999999</v>
      </c>
      <c r="EI28" s="17">
        <v>1.905</v>
      </c>
      <c r="EJ28" s="17"/>
      <c r="EK28" s="17"/>
      <c r="EL28" s="17"/>
      <c r="EM28" s="17">
        <v>0</v>
      </c>
      <c r="EN28" s="17"/>
      <c r="EO28" s="17"/>
      <c r="EP28" s="17"/>
      <c r="EQ28" s="17">
        <v>0</v>
      </c>
      <c r="ER28" s="17"/>
      <c r="ES28" s="17"/>
      <c r="ET28" s="17"/>
      <c r="EU28" s="17">
        <v>0</v>
      </c>
      <c r="EV28" s="17">
        <v>6.5</v>
      </c>
      <c r="EW28" s="17">
        <v>6.39</v>
      </c>
      <c r="EX28" s="17">
        <v>6.39</v>
      </c>
      <c r="EY28" s="17">
        <v>0.11</v>
      </c>
      <c r="EZ28" s="17">
        <v>463.7</v>
      </c>
      <c r="FA28" s="17">
        <v>457.09426999999999</v>
      </c>
      <c r="FB28" s="17">
        <v>457.09426999999999</v>
      </c>
      <c r="FC28" s="17">
        <v>6.6057300000000003</v>
      </c>
      <c r="FD28" s="17">
        <v>80.400000000000006</v>
      </c>
      <c r="FE28" s="17">
        <v>81.635570000000001</v>
      </c>
      <c r="FF28" s="17">
        <v>81.635570000000001</v>
      </c>
      <c r="FG28" s="17">
        <v>-1.2355700000000001</v>
      </c>
      <c r="FH28" s="17">
        <v>150.69999999999999</v>
      </c>
      <c r="FI28" s="17">
        <v>149.98721</v>
      </c>
      <c r="FJ28" s="17">
        <v>149.98721</v>
      </c>
      <c r="FK28" s="17">
        <v>0.71279000000000003</v>
      </c>
      <c r="FL28" s="17">
        <v>41.9</v>
      </c>
      <c r="FM28" s="17">
        <v>41.89893</v>
      </c>
      <c r="FN28" s="17">
        <v>41.89893</v>
      </c>
      <c r="FO28" s="17">
        <v>1.07E-3</v>
      </c>
      <c r="FP28" s="17">
        <v>18.399999999999999</v>
      </c>
      <c r="FQ28" s="17">
        <v>19.21088</v>
      </c>
      <c r="FR28" s="17">
        <v>19.21088</v>
      </c>
      <c r="FS28" s="17">
        <v>-0.81088000000000005</v>
      </c>
      <c r="FT28" s="17">
        <v>18.8</v>
      </c>
      <c r="FU28" s="17">
        <v>18.172979999999999</v>
      </c>
      <c r="FV28" s="17">
        <v>18.172979999999999</v>
      </c>
      <c r="FW28" s="17">
        <v>0.62702000000000002</v>
      </c>
      <c r="FX28" s="17">
        <v>90.8</v>
      </c>
      <c r="FY28" s="17">
        <v>87.773570000000007</v>
      </c>
      <c r="FZ28" s="17">
        <v>87.773570000000007</v>
      </c>
      <c r="GA28" s="17">
        <v>3.02643</v>
      </c>
      <c r="GB28" s="17">
        <v>158.9</v>
      </c>
      <c r="GC28" s="17">
        <v>153.22466</v>
      </c>
      <c r="GD28" s="17">
        <v>151.04101</v>
      </c>
      <c r="GE28" s="17">
        <v>7.8589900000000004</v>
      </c>
      <c r="GF28" s="17">
        <v>159</v>
      </c>
      <c r="GG28" s="17">
        <v>153.22466</v>
      </c>
      <c r="GH28" s="17">
        <v>151.04101</v>
      </c>
      <c r="GI28" s="17">
        <v>7.95899</v>
      </c>
      <c r="GJ28" s="17">
        <v>175.8</v>
      </c>
      <c r="GK28" s="17">
        <v>153.68478999999999</v>
      </c>
      <c r="GL28" s="17">
        <v>151.49458000000001</v>
      </c>
      <c r="GM28" s="17">
        <v>24.305420000000002</v>
      </c>
      <c r="GN28" s="17">
        <v>106.3</v>
      </c>
      <c r="GO28" s="17">
        <v>110.48202000000001</v>
      </c>
      <c r="GP28" s="17">
        <v>110.48202000000001</v>
      </c>
      <c r="GQ28" s="17">
        <v>-4.1820199999999996</v>
      </c>
      <c r="GR28" s="17">
        <v>27.6</v>
      </c>
      <c r="GS28" s="17">
        <v>18</v>
      </c>
      <c r="GT28" s="17">
        <v>18</v>
      </c>
      <c r="GU28" s="17">
        <v>9.6</v>
      </c>
      <c r="GV28" s="17">
        <v>45.3</v>
      </c>
      <c r="GW28" s="17">
        <v>44.103009999999998</v>
      </c>
      <c r="GX28" s="17">
        <v>44.103009999999998</v>
      </c>
      <c r="GY28" s="17">
        <v>1.19699</v>
      </c>
      <c r="GZ28" s="17">
        <v>4</v>
      </c>
      <c r="HA28" s="17">
        <v>4.2062099999999996</v>
      </c>
      <c r="HB28" s="17">
        <v>4.2062099999999996</v>
      </c>
      <c r="HC28" s="17">
        <v>-0.20621</v>
      </c>
      <c r="HD28" s="17">
        <v>17.2</v>
      </c>
      <c r="HE28" s="17">
        <v>17.28</v>
      </c>
      <c r="HF28" s="17">
        <v>17.28</v>
      </c>
      <c r="HG28" s="17">
        <v>-0.08</v>
      </c>
      <c r="HH28" s="17">
        <v>111.1</v>
      </c>
      <c r="HI28" s="17">
        <v>108.13594000000001</v>
      </c>
      <c r="HJ28" s="17">
        <v>172.35792000000001</v>
      </c>
      <c r="HK28" s="17">
        <v>-61.257919999999999</v>
      </c>
      <c r="HL28" s="17"/>
      <c r="HM28" s="17"/>
      <c r="HN28" s="17"/>
      <c r="HO28" s="17">
        <v>0</v>
      </c>
      <c r="HP28" s="17"/>
      <c r="HQ28" s="17"/>
      <c r="HR28" s="17"/>
      <c r="HS28" s="17">
        <v>0</v>
      </c>
      <c r="HT28" s="17">
        <v>31.3</v>
      </c>
      <c r="HU28" s="17">
        <v>4.6344000000000003</v>
      </c>
      <c r="HV28" s="17">
        <v>31.582039999999999</v>
      </c>
      <c r="HW28" s="17">
        <v>-0.28204000000000001</v>
      </c>
      <c r="HX28" s="17"/>
      <c r="HY28" s="17"/>
      <c r="HZ28" s="17"/>
      <c r="IA28" s="17">
        <v>0</v>
      </c>
      <c r="IB28" s="17"/>
      <c r="IC28" s="17"/>
      <c r="ID28" s="17"/>
      <c r="IE28" s="17">
        <v>0</v>
      </c>
      <c r="IF28" s="17">
        <v>43.9</v>
      </c>
      <c r="IG28" s="17">
        <v>45.265309999999999</v>
      </c>
      <c r="IH28" s="17">
        <v>45.265309999999999</v>
      </c>
      <c r="II28" s="17">
        <v>-1.36531</v>
      </c>
      <c r="IJ28" s="17"/>
      <c r="IK28" s="17"/>
      <c r="IL28" s="17"/>
      <c r="IM28" s="17">
        <v>0</v>
      </c>
      <c r="IN28" s="17"/>
      <c r="IO28" s="17"/>
      <c r="IP28" s="17"/>
      <c r="IQ28" s="17">
        <v>0</v>
      </c>
      <c r="IR28" s="17"/>
      <c r="IS28" s="17"/>
      <c r="IT28" s="17"/>
      <c r="IU28" s="17">
        <v>0</v>
      </c>
      <c r="IV28" s="17">
        <v>127.5</v>
      </c>
      <c r="IW28" s="17">
        <v>126.84735999999999</v>
      </c>
      <c r="IX28" s="17">
        <v>132.83837</v>
      </c>
      <c r="IY28" s="17">
        <v>-5.3383700000000003</v>
      </c>
      <c r="IZ28" s="17"/>
      <c r="JA28" s="17"/>
      <c r="JB28" s="17"/>
      <c r="JC28" s="17">
        <v>0</v>
      </c>
      <c r="JD28" s="17">
        <v>64.400000000000006</v>
      </c>
      <c r="JE28" s="17">
        <v>169.32766000000001</v>
      </c>
      <c r="JF28" s="17">
        <v>64.373000000000005</v>
      </c>
      <c r="JG28" s="17">
        <v>2.7E-2</v>
      </c>
      <c r="JH28" s="17">
        <v>197.1</v>
      </c>
      <c r="JI28" s="17">
        <v>202.72200000000001</v>
      </c>
      <c r="JJ28" s="17">
        <v>202.72200000000001</v>
      </c>
      <c r="JK28" s="17">
        <v>-5.6219999999999999</v>
      </c>
      <c r="JL28" s="17"/>
      <c r="JM28" s="17"/>
      <c r="JN28" s="17"/>
      <c r="JO28" s="17">
        <v>0</v>
      </c>
      <c r="JP28" s="17">
        <v>70</v>
      </c>
      <c r="JQ28" s="17">
        <v>73.590999999999994</v>
      </c>
      <c r="JR28" s="17">
        <v>73.590999999999994</v>
      </c>
      <c r="JS28" s="17">
        <v>-3.5910000000000002</v>
      </c>
      <c r="JT28" s="17">
        <v>34.799999999999997</v>
      </c>
      <c r="JU28" s="17">
        <v>36.905999999999999</v>
      </c>
      <c r="JV28" s="17">
        <v>36.905999999999999</v>
      </c>
      <c r="JW28" s="17">
        <v>-2.1059999999999999</v>
      </c>
      <c r="JX28" s="17"/>
      <c r="JY28" s="17"/>
      <c r="JZ28" s="17"/>
      <c r="KA28" s="17">
        <v>0</v>
      </c>
      <c r="KB28" s="17"/>
      <c r="KC28" s="17"/>
      <c r="KD28" s="17"/>
      <c r="KE28" s="17">
        <v>0</v>
      </c>
      <c r="KF28" s="17"/>
      <c r="KG28" s="17"/>
      <c r="KH28" s="17"/>
      <c r="KI28" s="17">
        <v>0</v>
      </c>
      <c r="KJ28" s="17"/>
      <c r="KK28" s="17"/>
      <c r="KL28" s="17">
        <v>26</v>
      </c>
      <c r="KM28" s="17">
        <v>-26</v>
      </c>
      <c r="KN28" s="17"/>
      <c r="KO28" s="17"/>
      <c r="KP28" s="17"/>
      <c r="KQ28" s="17">
        <v>0</v>
      </c>
      <c r="KR28" s="17"/>
      <c r="KS28" s="17"/>
      <c r="KT28" s="17"/>
      <c r="KU28" s="17">
        <v>0</v>
      </c>
      <c r="KV28" s="17">
        <v>2.2999999999999998</v>
      </c>
      <c r="KW28" s="17">
        <v>2.0425800000000001</v>
      </c>
      <c r="KX28" s="17">
        <v>2.0425800000000001</v>
      </c>
      <c r="KY28" s="17">
        <v>0.25741999999999998</v>
      </c>
      <c r="KZ28" s="17">
        <v>136.19999999999999</v>
      </c>
      <c r="LA28" s="17">
        <v>106.11756</v>
      </c>
      <c r="LB28" s="17">
        <v>115.31748</v>
      </c>
      <c r="LC28" s="17">
        <v>20.88252</v>
      </c>
      <c r="LD28" s="17">
        <v>99.5</v>
      </c>
      <c r="LE28" s="17">
        <v>92.444500000000005</v>
      </c>
      <c r="LF28" s="17">
        <v>117.07134000000001</v>
      </c>
      <c r="LG28" s="17">
        <v>-17.571339999999999</v>
      </c>
      <c r="LH28" s="17">
        <v>66.2</v>
      </c>
      <c r="LI28" s="17">
        <v>67.199219999999997</v>
      </c>
      <c r="LJ28" s="17">
        <v>67.199219999999997</v>
      </c>
      <c r="LK28" s="17">
        <v>-0.99922</v>
      </c>
      <c r="LL28" s="17">
        <v>61</v>
      </c>
      <c r="LM28" s="17">
        <v>65.84366</v>
      </c>
      <c r="LN28" s="17">
        <v>65.84366</v>
      </c>
      <c r="LO28" s="17">
        <v>-4.8436599999999999</v>
      </c>
      <c r="LP28" s="17">
        <v>30.4</v>
      </c>
      <c r="LQ28" s="17">
        <v>29.980560000000001</v>
      </c>
      <c r="LR28" s="17">
        <v>29.980560000000001</v>
      </c>
      <c r="LS28" s="17">
        <v>0.41943999999999998</v>
      </c>
      <c r="LT28" s="17"/>
      <c r="LU28" s="17"/>
      <c r="LV28" s="17"/>
      <c r="LW28" s="17">
        <v>0</v>
      </c>
      <c r="LX28" s="17">
        <v>0</v>
      </c>
      <c r="LY28" s="17"/>
      <c r="LZ28" s="17"/>
      <c r="MA28" s="17">
        <v>0</v>
      </c>
      <c r="MB28" s="17">
        <v>0</v>
      </c>
      <c r="MC28" s="17"/>
      <c r="MD28" s="17"/>
      <c r="ME28" s="17">
        <v>0</v>
      </c>
      <c r="MF28" s="17">
        <v>142</v>
      </c>
      <c r="MG28" s="17">
        <v>153.06012000000001</v>
      </c>
      <c r="MH28" s="17">
        <v>153.06012000000001</v>
      </c>
      <c r="MI28" s="17">
        <v>-11.06012</v>
      </c>
      <c r="MJ28" s="17">
        <v>142.4</v>
      </c>
      <c r="MK28" s="17">
        <v>153.06012000000001</v>
      </c>
      <c r="ML28" s="17">
        <v>153.06012000000001</v>
      </c>
      <c r="MM28" s="17">
        <v>-10.660119999999999</v>
      </c>
      <c r="MN28" s="17">
        <v>147.19999999999999</v>
      </c>
      <c r="MO28" s="17">
        <v>153.51975999999999</v>
      </c>
      <c r="MP28" s="17">
        <v>153.51975999999999</v>
      </c>
      <c r="MQ28" s="17">
        <v>-6.3197599999999996</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v>6.8</v>
      </c>
      <c r="NU28" s="17">
        <v>7.2302200000000001</v>
      </c>
      <c r="NV28" s="17">
        <v>5.5404</v>
      </c>
      <c r="NW28" s="17">
        <v>1.2596000000000001</v>
      </c>
      <c r="NX28" s="17">
        <v>4</v>
      </c>
      <c r="NY28" s="17">
        <v>4.0832100000000002</v>
      </c>
      <c r="NZ28" s="17">
        <v>5.8124000000000002</v>
      </c>
      <c r="OA28" s="17">
        <v>-1.8124</v>
      </c>
      <c r="OB28" s="17">
        <v>20</v>
      </c>
      <c r="OC28" s="17">
        <v>20</v>
      </c>
      <c r="OD28" s="17">
        <v>17.492709999999999</v>
      </c>
      <c r="OE28" s="17">
        <v>2.5072899999999998</v>
      </c>
      <c r="OF28" s="17"/>
      <c r="OG28" s="17"/>
      <c r="OH28" s="17"/>
      <c r="OI28" s="17">
        <v>0</v>
      </c>
      <c r="OJ28" s="17">
        <v>95.9</v>
      </c>
      <c r="OK28" s="17">
        <v>93.7</v>
      </c>
      <c r="OL28" s="17">
        <v>95.61</v>
      </c>
      <c r="OM28" s="17">
        <v>0.28999999999999998</v>
      </c>
      <c r="ON28" s="17">
        <v>40.700000000000003</v>
      </c>
      <c r="OO28" s="17"/>
      <c r="OP28" s="17">
        <v>49.795999999999999</v>
      </c>
      <c r="OQ28" s="17">
        <v>-9.0960000000000001</v>
      </c>
      <c r="OR28" s="17">
        <v>5.8</v>
      </c>
      <c r="OS28" s="17">
        <v>5.4480000000000004</v>
      </c>
      <c r="OT28" s="17">
        <v>5.4480000000000004</v>
      </c>
      <c r="OU28" s="17">
        <v>0.35199999999999998</v>
      </c>
      <c r="OV28" s="17">
        <v>0.1</v>
      </c>
      <c r="OW28" s="17"/>
      <c r="OX28" s="17">
        <v>0.3</v>
      </c>
      <c r="OY28" s="17">
        <v>-0.2</v>
      </c>
      <c r="OZ28" s="17">
        <v>20.2</v>
      </c>
      <c r="PA28" s="17">
        <v>19.436350000000001</v>
      </c>
      <c r="PB28" s="17">
        <v>19.436350000000001</v>
      </c>
      <c r="PC28" s="17">
        <v>0.76365000000000005</v>
      </c>
      <c r="PD28" s="17">
        <v>9.9</v>
      </c>
      <c r="PE28" s="17">
        <v>9.9830000000000005</v>
      </c>
      <c r="PF28" s="17">
        <v>9.9830000000000005</v>
      </c>
      <c r="PG28" s="17">
        <v>-8.3000000000000004E-2</v>
      </c>
      <c r="PH28" s="17">
        <v>5.6</v>
      </c>
      <c r="PI28" s="17">
        <v>5.67</v>
      </c>
      <c r="PJ28" s="17">
        <v>5.67</v>
      </c>
      <c r="PK28" s="17">
        <v>-7.0000000000000007E-2</v>
      </c>
      <c r="PL28" s="17">
        <v>151.19999999999999</v>
      </c>
      <c r="PM28" s="17"/>
      <c r="PN28" s="17">
        <v>129.02799999999999</v>
      </c>
      <c r="PO28" s="17">
        <v>22.172000000000001</v>
      </c>
      <c r="PP28" s="17">
        <v>0.3</v>
      </c>
      <c r="PQ28" s="17">
        <v>1</v>
      </c>
      <c r="PR28" s="17">
        <v>1</v>
      </c>
      <c r="PS28" s="17">
        <v>-0.7</v>
      </c>
      <c r="PT28" s="17">
        <v>3.6</v>
      </c>
      <c r="PU28" s="17">
        <v>3.2</v>
      </c>
      <c r="PV28" s="17">
        <v>3.2</v>
      </c>
      <c r="PW28" s="17">
        <v>0.4</v>
      </c>
      <c r="PX28" s="17">
        <v>5.2</v>
      </c>
      <c r="PY28" s="17">
        <v>4.7</v>
      </c>
      <c r="PZ28" s="17">
        <v>4.7</v>
      </c>
      <c r="QA28" s="17">
        <v>0.5</v>
      </c>
      <c r="QB28" s="17">
        <v>20.399999999999999</v>
      </c>
      <c r="QC28" s="17">
        <v>20.274049999999999</v>
      </c>
      <c r="QD28" s="17">
        <v>20.274049999999999</v>
      </c>
      <c r="QE28" s="17">
        <v>0.12595000000000001</v>
      </c>
      <c r="QF28" s="17">
        <v>20</v>
      </c>
      <c r="QG28" s="17">
        <v>19.436350000000001</v>
      </c>
      <c r="QH28" s="17">
        <v>19.436350000000001</v>
      </c>
      <c r="QI28" s="17">
        <v>0.56364999999999998</v>
      </c>
      <c r="QJ28" s="17">
        <v>18.899999999999999</v>
      </c>
      <c r="QK28" s="17">
        <v>17.492709999999999</v>
      </c>
      <c r="QL28" s="17">
        <v>17.492709999999999</v>
      </c>
      <c r="QM28" s="17">
        <v>1.4072899999999999</v>
      </c>
      <c r="QN28" s="17">
        <v>3.4</v>
      </c>
      <c r="QO28" s="17">
        <v>3.4</v>
      </c>
      <c r="QP28" s="17">
        <v>3.4</v>
      </c>
      <c r="QQ28" s="17">
        <v>0</v>
      </c>
      <c r="QR28" s="17"/>
      <c r="QS28" s="17"/>
      <c r="QT28" s="17"/>
      <c r="QU28" s="17">
        <v>0</v>
      </c>
      <c r="QV28" s="17">
        <v>12.5</v>
      </c>
      <c r="QW28" s="17"/>
      <c r="QX28" s="17">
        <v>12.276</v>
      </c>
      <c r="QY28" s="17">
        <v>0.224</v>
      </c>
      <c r="QZ28" s="17">
        <v>15.3</v>
      </c>
      <c r="RA28" s="17"/>
      <c r="RB28" s="17">
        <v>12.881</v>
      </c>
      <c r="RC28" s="17">
        <v>2.419</v>
      </c>
      <c r="RD28" s="17">
        <v>16.100000000000001</v>
      </c>
      <c r="RE28" s="17">
        <v>20.399999999999999</v>
      </c>
      <c r="RF28" s="17">
        <v>22.37</v>
      </c>
      <c r="RG28" s="17">
        <v>-6.27</v>
      </c>
      <c r="RH28" s="17">
        <v>58.5</v>
      </c>
      <c r="RI28" s="17">
        <v>67.7</v>
      </c>
      <c r="RJ28" s="17">
        <v>65.658000000000001</v>
      </c>
      <c r="RK28" s="17">
        <v>-7.1580000000000004</v>
      </c>
      <c r="RL28" s="17">
        <v>16.600000000000001</v>
      </c>
      <c r="RM28" s="17"/>
      <c r="RN28" s="17">
        <v>16.573</v>
      </c>
      <c r="RO28" s="17">
        <v>2.7E-2</v>
      </c>
      <c r="RP28" s="17">
        <v>3.7</v>
      </c>
      <c r="RQ28" s="17">
        <v>3.5009999999999999</v>
      </c>
      <c r="RR28" s="17">
        <v>3.5009999999999999</v>
      </c>
      <c r="RS28" s="17">
        <v>0.19900000000000001</v>
      </c>
      <c r="RT28" s="17">
        <v>10.3</v>
      </c>
      <c r="RU28" s="17"/>
      <c r="RV28" s="17">
        <v>12.61233</v>
      </c>
      <c r="RW28" s="17">
        <v>-2.3123300000000002</v>
      </c>
      <c r="RX28" s="17">
        <v>0</v>
      </c>
      <c r="RY28" s="17"/>
      <c r="RZ28" s="17"/>
      <c r="SA28" s="17">
        <v>0</v>
      </c>
      <c r="SB28" s="17">
        <v>0</v>
      </c>
      <c r="SC28" s="17"/>
      <c r="SD28" s="17">
        <v>0.4</v>
      </c>
      <c r="SE28" s="17">
        <v>-0.4</v>
      </c>
      <c r="SF28" s="17">
        <v>0.3</v>
      </c>
      <c r="SG28" s="17">
        <v>0.27500000000000002</v>
      </c>
      <c r="SH28" s="17">
        <v>0.27500000000000002</v>
      </c>
      <c r="SI28" s="17">
        <v>2.5000000000000001E-2</v>
      </c>
      <c r="SJ28" s="17">
        <v>19.8</v>
      </c>
      <c r="SK28" s="17">
        <v>20</v>
      </c>
      <c r="SL28" s="17">
        <v>19.1448</v>
      </c>
      <c r="SM28" s="17">
        <v>0.6552</v>
      </c>
      <c r="SN28" s="17">
        <v>9.8000000000000007</v>
      </c>
      <c r="SO28" s="17">
        <v>9</v>
      </c>
      <c r="SP28" s="17">
        <v>9</v>
      </c>
      <c r="SQ28" s="17">
        <v>0.8</v>
      </c>
      <c r="SR28" s="17">
        <v>20.3</v>
      </c>
      <c r="SS28" s="17">
        <v>20</v>
      </c>
      <c r="ST28" s="17">
        <v>19.436350000000001</v>
      </c>
      <c r="SU28" s="17">
        <v>0.86365000000000003</v>
      </c>
      <c r="SV28" s="17">
        <v>20.100000000000001</v>
      </c>
      <c r="SW28" s="17">
        <v>20</v>
      </c>
      <c r="SX28" s="17">
        <v>19.436350000000001</v>
      </c>
      <c r="SY28" s="17">
        <v>0.66364999999999996</v>
      </c>
      <c r="SZ28" s="17">
        <v>20</v>
      </c>
      <c r="TA28" s="17">
        <v>20</v>
      </c>
      <c r="TB28" s="17">
        <v>19.241980000000002</v>
      </c>
      <c r="TC28" s="17">
        <v>0.75802000000000003</v>
      </c>
      <c r="TD28" s="17">
        <v>19.8</v>
      </c>
      <c r="TE28" s="17">
        <v>15.643000000000001</v>
      </c>
      <c r="TF28" s="17">
        <v>15.643000000000001</v>
      </c>
      <c r="TG28" s="17">
        <v>4.157</v>
      </c>
      <c r="TH28" s="17">
        <v>42.4</v>
      </c>
      <c r="TI28" s="17">
        <v>23.501999999999999</v>
      </c>
      <c r="TJ28" s="17">
        <v>23.501999999999999</v>
      </c>
      <c r="TK28" s="17">
        <v>18.898</v>
      </c>
      <c r="TL28" s="17">
        <v>10.199999999999999</v>
      </c>
      <c r="TM28" s="17">
        <v>30.5</v>
      </c>
      <c r="TN28" s="17">
        <v>29.635000000000002</v>
      </c>
      <c r="TO28" s="17">
        <v>-19.434999999999999</v>
      </c>
      <c r="TP28" s="17">
        <v>89.6</v>
      </c>
      <c r="TQ28" s="17">
        <v>72.5</v>
      </c>
      <c r="TR28" s="17">
        <v>64.111999999999995</v>
      </c>
      <c r="TS28" s="17">
        <v>25.488</v>
      </c>
      <c r="TT28" s="17">
        <v>83.1</v>
      </c>
      <c r="TU28" s="17">
        <v>83</v>
      </c>
      <c r="TV28" s="17">
        <v>74.483000000000004</v>
      </c>
      <c r="TW28" s="17">
        <v>8.6170000000000009</v>
      </c>
      <c r="TX28" s="17">
        <v>17</v>
      </c>
      <c r="TY28" s="17">
        <v>8.5</v>
      </c>
      <c r="TZ28" s="17">
        <v>3.157</v>
      </c>
      <c r="UA28" s="17">
        <v>13.843</v>
      </c>
      <c r="UB28" s="17">
        <v>12.2</v>
      </c>
      <c r="UC28" s="17">
        <v>5.1050000000000004</v>
      </c>
      <c r="UD28" s="17">
        <v>5.1050000000000004</v>
      </c>
      <c r="UE28" s="17">
        <v>7.0949999999999998</v>
      </c>
      <c r="UF28" s="17">
        <v>29.6</v>
      </c>
      <c r="UG28" s="17">
        <v>38.380000000000003</v>
      </c>
      <c r="UH28" s="17">
        <v>38.380000000000003</v>
      </c>
      <c r="UI28" s="17">
        <v>-8.7799999999999994</v>
      </c>
      <c r="UJ28" s="17">
        <v>20.399999999999999</v>
      </c>
      <c r="UK28" s="17">
        <v>21</v>
      </c>
      <c r="UL28" s="17">
        <v>19.436350000000001</v>
      </c>
      <c r="UM28" s="17">
        <v>0.96365000000000001</v>
      </c>
      <c r="UN28" s="17">
        <v>8.1</v>
      </c>
      <c r="UO28" s="17">
        <v>8.1999999999999993</v>
      </c>
      <c r="UP28" s="17">
        <v>8.1999999999999993</v>
      </c>
      <c r="UQ28" s="17">
        <v>-0.1</v>
      </c>
      <c r="UR28" s="17">
        <v>6.8</v>
      </c>
      <c r="US28" s="17">
        <v>6.7</v>
      </c>
      <c r="UT28" s="17">
        <v>6.7</v>
      </c>
      <c r="UU28" s="17">
        <v>0.1</v>
      </c>
      <c r="UV28" s="17">
        <v>0</v>
      </c>
      <c r="UW28" s="17">
        <v>19.440000000000001</v>
      </c>
      <c r="UX28" s="17">
        <v>19.436350000000001</v>
      </c>
      <c r="UY28" s="17">
        <v>-19.436350000000001</v>
      </c>
      <c r="UZ28" s="17">
        <v>0</v>
      </c>
      <c r="VA28" s="17">
        <v>19.440000000000001</v>
      </c>
      <c r="VB28" s="17">
        <v>19.436350000000001</v>
      </c>
      <c r="VC28" s="17">
        <v>-19.436350000000001</v>
      </c>
      <c r="VD28" s="17">
        <v>0</v>
      </c>
      <c r="VE28" s="17">
        <v>19.440000000000001</v>
      </c>
      <c r="VF28" s="17">
        <v>19.436350000000001</v>
      </c>
      <c r="VG28" s="17">
        <v>-19.436350000000001</v>
      </c>
      <c r="VH28" s="17">
        <v>4.4000000000000004</v>
      </c>
      <c r="VI28" s="17">
        <v>2</v>
      </c>
      <c r="VJ28" s="17">
        <v>2.3740000000000001</v>
      </c>
      <c r="VK28" s="17">
        <v>2.0259999999999998</v>
      </c>
      <c r="VL28" s="17">
        <v>220.7</v>
      </c>
      <c r="VM28" s="17"/>
      <c r="VN28" s="17">
        <v>178.19300000000001</v>
      </c>
      <c r="VO28" s="17">
        <v>42.506999999999998</v>
      </c>
      <c r="VP28" s="17">
        <v>9.9</v>
      </c>
      <c r="VQ28" s="17"/>
      <c r="VR28" s="17">
        <v>9.9550000000000001</v>
      </c>
      <c r="VS28" s="17">
        <v>-5.5E-2</v>
      </c>
      <c r="VT28" s="17">
        <v>93.2</v>
      </c>
      <c r="VU28" s="17"/>
      <c r="VV28" s="17">
        <v>102.672</v>
      </c>
      <c r="VW28" s="17">
        <v>-9.4719999999999995</v>
      </c>
      <c r="VX28" s="17">
        <v>0.3</v>
      </c>
      <c r="VY28" s="17">
        <v>0.6</v>
      </c>
      <c r="VZ28" s="17">
        <v>0.6</v>
      </c>
      <c r="WA28" s="17">
        <v>-0.3</v>
      </c>
      <c r="WB28" s="17">
        <v>47</v>
      </c>
      <c r="WC28" s="17">
        <v>86.8</v>
      </c>
      <c r="WD28" s="17">
        <v>66.39</v>
      </c>
      <c r="WE28" s="17">
        <v>-19.39</v>
      </c>
      <c r="WF28" s="17">
        <v>59.7</v>
      </c>
      <c r="WG28" s="17">
        <v>96.9</v>
      </c>
      <c r="WH28" s="17">
        <v>70.337000000000003</v>
      </c>
      <c r="WI28" s="17">
        <v>-10.637</v>
      </c>
      <c r="WJ28" s="17">
        <v>78.900000000000006</v>
      </c>
      <c r="WK28" s="17"/>
      <c r="WL28" s="17">
        <v>80.424999999999997</v>
      </c>
      <c r="WM28" s="17">
        <v>-1.5249999999999999</v>
      </c>
      <c r="WN28" s="17">
        <v>3.1</v>
      </c>
      <c r="WO28" s="17">
        <v>4.2</v>
      </c>
      <c r="WP28" s="17">
        <v>4.2</v>
      </c>
      <c r="WQ28" s="17">
        <v>-1.1000000000000001</v>
      </c>
      <c r="WR28" s="17">
        <v>1.2</v>
      </c>
      <c r="WS28" s="17">
        <v>1.2</v>
      </c>
      <c r="WT28" s="17">
        <v>1.2</v>
      </c>
      <c r="WU28" s="17">
        <v>0</v>
      </c>
      <c r="WV28" s="17">
        <v>0</v>
      </c>
      <c r="WW28" s="17"/>
      <c r="WX28" s="17"/>
      <c r="WY28" s="17">
        <v>0</v>
      </c>
      <c r="WZ28" s="17">
        <v>1</v>
      </c>
      <c r="XA28" s="17">
        <v>1.4</v>
      </c>
      <c r="XB28" s="17">
        <v>1.4</v>
      </c>
      <c r="XC28" s="17">
        <v>-0.4</v>
      </c>
      <c r="XD28" s="17">
        <v>8.9</v>
      </c>
      <c r="XE28" s="17">
        <v>8.9529999999999994</v>
      </c>
      <c r="XF28" s="17">
        <v>8.9529999999999994</v>
      </c>
      <c r="XG28" s="17">
        <v>-5.2999999999999999E-2</v>
      </c>
      <c r="XH28" s="17">
        <v>9.1999999999999993</v>
      </c>
      <c r="XI28" s="17">
        <v>9</v>
      </c>
      <c r="XJ28" s="17">
        <v>9</v>
      </c>
      <c r="XK28" s="17">
        <v>0.2</v>
      </c>
      <c r="XL28" s="17">
        <v>20.100000000000001</v>
      </c>
      <c r="XM28" s="17">
        <v>20</v>
      </c>
      <c r="XN28" s="17">
        <v>19.241980000000002</v>
      </c>
      <c r="XO28" s="17">
        <v>0.85802</v>
      </c>
      <c r="XP28" s="17">
        <v>8.1</v>
      </c>
      <c r="XQ28" s="17">
        <v>10.7</v>
      </c>
      <c r="XR28" s="17">
        <v>10.7</v>
      </c>
      <c r="XS28" s="17">
        <v>-2.6</v>
      </c>
      <c r="XT28" s="17">
        <v>26.7</v>
      </c>
      <c r="XU28" s="17">
        <v>30.5</v>
      </c>
      <c r="XV28" s="17">
        <v>29</v>
      </c>
      <c r="XW28" s="17">
        <v>-2.2999999999999998</v>
      </c>
      <c r="XX28" s="17">
        <v>33.6</v>
      </c>
      <c r="XY28" s="17">
        <v>30.5</v>
      </c>
      <c r="XZ28" s="17">
        <v>29</v>
      </c>
      <c r="YA28" s="17">
        <v>4.5999999999999996</v>
      </c>
      <c r="YB28" s="17">
        <v>14.2</v>
      </c>
      <c r="YC28" s="17">
        <v>14</v>
      </c>
      <c r="YD28" s="17">
        <v>14</v>
      </c>
      <c r="YE28" s="17">
        <v>0.2</v>
      </c>
      <c r="YF28" s="17">
        <v>0</v>
      </c>
      <c r="YG28" s="17"/>
      <c r="YH28" s="17">
        <v>18</v>
      </c>
      <c r="YI28" s="17">
        <v>-18</v>
      </c>
      <c r="YJ28" s="17">
        <v>8.1</v>
      </c>
      <c r="YK28" s="17">
        <v>8.3000000000000007</v>
      </c>
      <c r="YL28" s="17">
        <v>8.3000000000000007</v>
      </c>
      <c r="YM28" s="17">
        <v>-0.2</v>
      </c>
      <c r="YN28" s="17">
        <v>11.4</v>
      </c>
      <c r="YO28" s="17">
        <v>11</v>
      </c>
      <c r="YP28" s="17">
        <v>11</v>
      </c>
      <c r="YQ28" s="17">
        <v>0.4</v>
      </c>
      <c r="YR28" s="17">
        <v>17.399999999999999</v>
      </c>
      <c r="YS28" s="17">
        <v>22</v>
      </c>
      <c r="YT28" s="17">
        <v>22</v>
      </c>
      <c r="YU28" s="17">
        <v>-4.5999999999999996</v>
      </c>
    </row>
    <row r="29" spans="1:671" ht="24" customHeight="1" x14ac:dyDescent="0.3">
      <c r="A29" s="1"/>
      <c r="B29" s="16" t="s">
        <v>54</v>
      </c>
      <c r="C29" s="16" t="s">
        <v>868</v>
      </c>
      <c r="D29" s="17">
        <v>202</v>
      </c>
      <c r="E29" s="17">
        <v>203.40136000000001</v>
      </c>
      <c r="F29" s="17">
        <v>203.40136000000001</v>
      </c>
      <c r="G29" s="17">
        <v>-1.4013599999999999</v>
      </c>
      <c r="H29" s="17">
        <v>608.6</v>
      </c>
      <c r="I29" s="17">
        <v>596.92534000000001</v>
      </c>
      <c r="J29" s="17">
        <v>596.92534000000001</v>
      </c>
      <c r="K29" s="17">
        <v>11.674659999999999</v>
      </c>
      <c r="L29" s="17">
        <v>207.7</v>
      </c>
      <c r="M29" s="17">
        <v>194.37914000000001</v>
      </c>
      <c r="N29" s="17">
        <v>194.37914000000001</v>
      </c>
      <c r="O29" s="17">
        <v>13.32086</v>
      </c>
      <c r="P29" s="17"/>
      <c r="Q29" s="17"/>
      <c r="R29" s="17"/>
      <c r="S29" s="17">
        <v>0</v>
      </c>
      <c r="T29" s="17"/>
      <c r="U29" s="17"/>
      <c r="V29" s="17"/>
      <c r="W29" s="17">
        <v>0</v>
      </c>
      <c r="X29" s="17">
        <v>90.2</v>
      </c>
      <c r="Y29" s="17">
        <v>91.867829999999998</v>
      </c>
      <c r="Z29" s="17">
        <v>91.867829999999998</v>
      </c>
      <c r="AA29" s="17">
        <v>-1.6678299999999999</v>
      </c>
      <c r="AB29" s="17">
        <v>242.1</v>
      </c>
      <c r="AC29" s="17">
        <v>242</v>
      </c>
      <c r="AD29" s="17">
        <v>242</v>
      </c>
      <c r="AE29" s="17">
        <v>0.1</v>
      </c>
      <c r="AF29" s="17">
        <v>0</v>
      </c>
      <c r="AG29" s="17"/>
      <c r="AH29" s="17"/>
      <c r="AI29" s="17">
        <v>0</v>
      </c>
      <c r="AJ29" s="17"/>
      <c r="AK29" s="17"/>
      <c r="AL29" s="17"/>
      <c r="AM29" s="17">
        <v>0</v>
      </c>
      <c r="AN29" s="17">
        <v>47.8</v>
      </c>
      <c r="AO29" s="17"/>
      <c r="AP29" s="17"/>
      <c r="AQ29" s="17">
        <v>47.8</v>
      </c>
      <c r="AR29" s="17">
        <v>201.1</v>
      </c>
      <c r="AS29" s="17">
        <v>90</v>
      </c>
      <c r="AT29" s="17"/>
      <c r="AU29" s="17">
        <v>201.1</v>
      </c>
      <c r="AV29" s="17">
        <v>30.5</v>
      </c>
      <c r="AW29" s="17">
        <v>205.26275000000001</v>
      </c>
      <c r="AX29" s="17">
        <v>186.48</v>
      </c>
      <c r="AY29" s="17">
        <v>-155.97999999999999</v>
      </c>
      <c r="AZ29" s="17"/>
      <c r="BA29" s="17"/>
      <c r="BB29" s="17">
        <v>93.52</v>
      </c>
      <c r="BC29" s="17">
        <v>-93.52</v>
      </c>
      <c r="BD29" s="17">
        <v>200.3</v>
      </c>
      <c r="BE29" s="17">
        <v>207.24285</v>
      </c>
      <c r="BF29" s="17">
        <v>207.24285</v>
      </c>
      <c r="BG29" s="17">
        <v>-6.94285</v>
      </c>
      <c r="BH29" s="17">
        <v>107.6</v>
      </c>
      <c r="BI29" s="17">
        <v>103.93259999999999</v>
      </c>
      <c r="BJ29" s="17">
        <v>103.93259999999999</v>
      </c>
      <c r="BK29" s="17">
        <v>3.6674000000000002</v>
      </c>
      <c r="BL29" s="17">
        <v>564.70000000000005</v>
      </c>
      <c r="BM29" s="17">
        <v>566.08941000000004</v>
      </c>
      <c r="BN29" s="17">
        <v>566.08941000000004</v>
      </c>
      <c r="BO29" s="17">
        <v>-1.38941</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166.2</v>
      </c>
      <c r="CK29" s="17">
        <v>164.06706</v>
      </c>
      <c r="CL29" s="17">
        <v>164.06706</v>
      </c>
      <c r="CM29" s="17">
        <v>2.1329400000000001</v>
      </c>
      <c r="CN29" s="17">
        <v>7.4</v>
      </c>
      <c r="CO29" s="17">
        <v>5.1383299999999998</v>
      </c>
      <c r="CP29" s="17">
        <v>5.1383299999999998</v>
      </c>
      <c r="CQ29" s="17">
        <v>2.2616700000000001</v>
      </c>
      <c r="CR29" s="17">
        <v>5.4</v>
      </c>
      <c r="CS29" s="17">
        <v>2.8205</v>
      </c>
      <c r="CT29" s="17">
        <v>2.8205</v>
      </c>
      <c r="CU29" s="17">
        <v>2.5794999999999999</v>
      </c>
      <c r="CV29" s="17"/>
      <c r="CW29" s="17"/>
      <c r="CX29" s="17"/>
      <c r="CY29" s="17">
        <v>0</v>
      </c>
      <c r="CZ29" s="17">
        <v>5.3</v>
      </c>
      <c r="DA29" s="17">
        <v>6.8787000000000003</v>
      </c>
      <c r="DB29" s="17">
        <v>6.8787000000000003</v>
      </c>
      <c r="DC29" s="17">
        <v>-1.5787</v>
      </c>
      <c r="DD29" s="17">
        <v>12.6</v>
      </c>
      <c r="DE29" s="17">
        <v>12</v>
      </c>
      <c r="DF29" s="17">
        <v>12</v>
      </c>
      <c r="DG29" s="17">
        <v>0.6</v>
      </c>
      <c r="DH29" s="17">
        <v>142.69999999999999</v>
      </c>
      <c r="DI29" s="17">
        <v>142.44412</v>
      </c>
      <c r="DJ29" s="17">
        <v>142.44412</v>
      </c>
      <c r="DK29" s="17">
        <v>0.25588</v>
      </c>
      <c r="DL29" s="17"/>
      <c r="DM29" s="17"/>
      <c r="DN29" s="17"/>
      <c r="DO29" s="17">
        <v>0</v>
      </c>
      <c r="DP29" s="17"/>
      <c r="DQ29" s="17"/>
      <c r="DR29" s="17"/>
      <c r="DS29" s="17">
        <v>0</v>
      </c>
      <c r="DT29" s="17">
        <v>0</v>
      </c>
      <c r="DU29" s="17"/>
      <c r="DV29" s="17"/>
      <c r="DW29" s="17">
        <v>0</v>
      </c>
      <c r="DX29" s="17"/>
      <c r="DY29" s="17"/>
      <c r="DZ29" s="17"/>
      <c r="EA29" s="17">
        <v>0</v>
      </c>
      <c r="EB29" s="17">
        <v>110.9</v>
      </c>
      <c r="EC29" s="17">
        <v>112.46647</v>
      </c>
      <c r="ED29" s="17">
        <v>112.46647</v>
      </c>
      <c r="EE29" s="17">
        <v>-1.56647</v>
      </c>
      <c r="EF29" s="17">
        <v>223.1</v>
      </c>
      <c r="EG29" s="17">
        <v>220.69499999999999</v>
      </c>
      <c r="EH29" s="17">
        <v>220.69499999999999</v>
      </c>
      <c r="EI29" s="17">
        <v>2.4049999999999998</v>
      </c>
      <c r="EJ29" s="17"/>
      <c r="EK29" s="17"/>
      <c r="EL29" s="17"/>
      <c r="EM29" s="17">
        <v>0</v>
      </c>
      <c r="EN29" s="17"/>
      <c r="EO29" s="17"/>
      <c r="EP29" s="17"/>
      <c r="EQ29" s="17">
        <v>0</v>
      </c>
      <c r="ER29" s="17"/>
      <c r="ES29" s="17"/>
      <c r="ET29" s="17"/>
      <c r="EU29" s="17">
        <v>0</v>
      </c>
      <c r="EV29" s="17">
        <v>6.5</v>
      </c>
      <c r="EW29" s="17">
        <v>6.39</v>
      </c>
      <c r="EX29" s="17">
        <v>6.39</v>
      </c>
      <c r="EY29" s="17">
        <v>0.11</v>
      </c>
      <c r="EZ29" s="17">
        <v>463.7</v>
      </c>
      <c r="FA29" s="17">
        <v>457.09426999999999</v>
      </c>
      <c r="FB29" s="17">
        <v>457.09426999999999</v>
      </c>
      <c r="FC29" s="17">
        <v>6.6057300000000003</v>
      </c>
      <c r="FD29" s="17">
        <v>80.400000000000006</v>
      </c>
      <c r="FE29" s="17">
        <v>81.635570000000001</v>
      </c>
      <c r="FF29" s="17">
        <v>81.635570000000001</v>
      </c>
      <c r="FG29" s="17">
        <v>-1.2355700000000001</v>
      </c>
      <c r="FH29" s="17">
        <v>150.5</v>
      </c>
      <c r="FI29" s="17">
        <v>149.98721</v>
      </c>
      <c r="FJ29" s="17">
        <v>149.98721</v>
      </c>
      <c r="FK29" s="17">
        <v>0.51278999999999997</v>
      </c>
      <c r="FL29" s="17">
        <v>42</v>
      </c>
      <c r="FM29" s="17">
        <v>41.89893</v>
      </c>
      <c r="FN29" s="17">
        <v>41.89893</v>
      </c>
      <c r="FO29" s="17">
        <v>0.10106999999999999</v>
      </c>
      <c r="FP29" s="17">
        <v>18.399999999999999</v>
      </c>
      <c r="FQ29" s="17">
        <v>19.21088</v>
      </c>
      <c r="FR29" s="17">
        <v>19.21088</v>
      </c>
      <c r="FS29" s="17">
        <v>-0.81088000000000005</v>
      </c>
      <c r="FT29" s="17">
        <v>18.8</v>
      </c>
      <c r="FU29" s="17">
        <v>18.172979999999999</v>
      </c>
      <c r="FV29" s="17">
        <v>18.172979999999999</v>
      </c>
      <c r="FW29" s="17">
        <v>0.62702000000000002</v>
      </c>
      <c r="FX29" s="17">
        <v>91.7</v>
      </c>
      <c r="FY29" s="17">
        <v>87.773570000000007</v>
      </c>
      <c r="FZ29" s="17">
        <v>87.773570000000007</v>
      </c>
      <c r="GA29" s="17">
        <v>3.9264299999999999</v>
      </c>
      <c r="GB29" s="17">
        <v>171.8</v>
      </c>
      <c r="GC29" s="17">
        <v>153.22466</v>
      </c>
      <c r="GD29" s="17">
        <v>142.71429000000001</v>
      </c>
      <c r="GE29" s="17">
        <v>29.085709999999999</v>
      </c>
      <c r="GF29" s="17">
        <v>172</v>
      </c>
      <c r="GG29" s="17">
        <v>153.22466</v>
      </c>
      <c r="GH29" s="17">
        <v>142.71429000000001</v>
      </c>
      <c r="GI29" s="17">
        <v>29.285710000000002</v>
      </c>
      <c r="GJ29" s="17">
        <v>177.5</v>
      </c>
      <c r="GK29" s="17">
        <v>153.68478999999999</v>
      </c>
      <c r="GL29" s="17">
        <v>143.14286000000001</v>
      </c>
      <c r="GM29" s="17">
        <v>34.357140000000001</v>
      </c>
      <c r="GN29" s="17">
        <v>106.1</v>
      </c>
      <c r="GO29" s="17">
        <v>110.48202000000001</v>
      </c>
      <c r="GP29" s="17">
        <v>110.48202000000001</v>
      </c>
      <c r="GQ29" s="17">
        <v>-4.3820199999999998</v>
      </c>
      <c r="GR29" s="17">
        <v>41.7</v>
      </c>
      <c r="GS29" s="17">
        <v>18</v>
      </c>
      <c r="GT29" s="17">
        <v>47.082599999999999</v>
      </c>
      <c r="GU29" s="17">
        <v>-5.3826000000000001</v>
      </c>
      <c r="GV29" s="17">
        <v>44.4</v>
      </c>
      <c r="GW29" s="17">
        <v>44.103009999999998</v>
      </c>
      <c r="GX29" s="17">
        <v>44.103009999999998</v>
      </c>
      <c r="GY29" s="17">
        <v>0.29698999999999998</v>
      </c>
      <c r="GZ29" s="17">
        <v>4</v>
      </c>
      <c r="HA29" s="17">
        <v>4.2062099999999996</v>
      </c>
      <c r="HB29" s="17">
        <v>4.2062099999999996</v>
      </c>
      <c r="HC29" s="17">
        <v>-0.20621</v>
      </c>
      <c r="HD29" s="17">
        <v>17.2</v>
      </c>
      <c r="HE29" s="17">
        <v>17.28</v>
      </c>
      <c r="HF29" s="17">
        <v>17.28</v>
      </c>
      <c r="HG29" s="17">
        <v>-0.08</v>
      </c>
      <c r="HH29" s="17">
        <v>168.4</v>
      </c>
      <c r="HI29" s="17">
        <v>161.77357000000001</v>
      </c>
      <c r="HJ29" s="17">
        <v>172.35792000000001</v>
      </c>
      <c r="HK29" s="17">
        <v>-3.9579200000000001</v>
      </c>
      <c r="HL29" s="17"/>
      <c r="HM29" s="17"/>
      <c r="HN29" s="17"/>
      <c r="HO29" s="17">
        <v>0</v>
      </c>
      <c r="HP29" s="17"/>
      <c r="HQ29" s="17"/>
      <c r="HR29" s="17"/>
      <c r="HS29" s="17">
        <v>0</v>
      </c>
      <c r="HT29" s="17">
        <v>31.2</v>
      </c>
      <c r="HU29" s="17">
        <v>48.059229999999999</v>
      </c>
      <c r="HV29" s="17">
        <v>48.059229999999999</v>
      </c>
      <c r="HW29" s="17">
        <v>-16.85923</v>
      </c>
      <c r="HX29" s="17"/>
      <c r="HY29" s="17"/>
      <c r="HZ29" s="17"/>
      <c r="IA29" s="17">
        <v>0</v>
      </c>
      <c r="IB29" s="17"/>
      <c r="IC29" s="17"/>
      <c r="ID29" s="17"/>
      <c r="IE29" s="17">
        <v>0</v>
      </c>
      <c r="IF29" s="17">
        <v>44</v>
      </c>
      <c r="IG29" s="17">
        <v>45.265309999999999</v>
      </c>
      <c r="IH29" s="17">
        <v>45.265309999999999</v>
      </c>
      <c r="II29" s="17">
        <v>-1.2653099999999999</v>
      </c>
      <c r="IJ29" s="17"/>
      <c r="IK29" s="17"/>
      <c r="IL29" s="17"/>
      <c r="IM29" s="17">
        <v>0</v>
      </c>
      <c r="IN29" s="17"/>
      <c r="IO29" s="17"/>
      <c r="IP29" s="17"/>
      <c r="IQ29" s="17">
        <v>0</v>
      </c>
      <c r="IR29" s="17"/>
      <c r="IS29" s="17"/>
      <c r="IT29" s="17"/>
      <c r="IU29" s="17">
        <v>0</v>
      </c>
      <c r="IV29" s="17">
        <v>127.6</v>
      </c>
      <c r="IW29" s="17">
        <v>126.84735999999999</v>
      </c>
      <c r="IX29" s="17">
        <v>132.83837</v>
      </c>
      <c r="IY29" s="17">
        <v>-5.2383699999999997</v>
      </c>
      <c r="IZ29" s="17"/>
      <c r="JA29" s="17"/>
      <c r="JB29" s="17"/>
      <c r="JC29" s="17">
        <v>0</v>
      </c>
      <c r="JD29" s="17">
        <v>160.6</v>
      </c>
      <c r="JE29" s="17">
        <v>169.78200000000001</v>
      </c>
      <c r="JF29" s="17">
        <v>154.67608999999999</v>
      </c>
      <c r="JG29" s="17">
        <v>5.9239100000000002</v>
      </c>
      <c r="JH29" s="17">
        <v>197.9</v>
      </c>
      <c r="JI29" s="17">
        <v>202.72200000000001</v>
      </c>
      <c r="JJ29" s="17">
        <v>202.72200000000001</v>
      </c>
      <c r="JK29" s="17">
        <v>-4.8220000000000001</v>
      </c>
      <c r="JL29" s="17"/>
      <c r="JM29" s="17"/>
      <c r="JN29" s="17"/>
      <c r="JO29" s="17">
        <v>0</v>
      </c>
      <c r="JP29" s="17">
        <v>70.900000000000006</v>
      </c>
      <c r="JQ29" s="17">
        <v>73.590999999999994</v>
      </c>
      <c r="JR29" s="17">
        <v>73.590999999999994</v>
      </c>
      <c r="JS29" s="17">
        <v>-2.6909999999999998</v>
      </c>
      <c r="JT29" s="17">
        <v>34.799999999999997</v>
      </c>
      <c r="JU29" s="17">
        <v>36.905999999999999</v>
      </c>
      <c r="JV29" s="17">
        <v>36.905999999999999</v>
      </c>
      <c r="JW29" s="17">
        <v>-2.1059999999999999</v>
      </c>
      <c r="JX29" s="17"/>
      <c r="JY29" s="17"/>
      <c r="JZ29" s="17"/>
      <c r="KA29" s="17">
        <v>0</v>
      </c>
      <c r="KB29" s="17"/>
      <c r="KC29" s="17"/>
      <c r="KD29" s="17"/>
      <c r="KE29" s="17">
        <v>0</v>
      </c>
      <c r="KF29" s="17"/>
      <c r="KG29" s="17"/>
      <c r="KH29" s="17"/>
      <c r="KI29" s="17">
        <v>0</v>
      </c>
      <c r="KJ29" s="17"/>
      <c r="KK29" s="17"/>
      <c r="KL29" s="17">
        <v>26</v>
      </c>
      <c r="KM29" s="17">
        <v>-26</v>
      </c>
      <c r="KN29" s="17"/>
      <c r="KO29" s="17"/>
      <c r="KP29" s="17"/>
      <c r="KQ29" s="17">
        <v>0</v>
      </c>
      <c r="KR29" s="17"/>
      <c r="KS29" s="17"/>
      <c r="KT29" s="17"/>
      <c r="KU29" s="17">
        <v>0</v>
      </c>
      <c r="KV29" s="17">
        <v>2.2999999999999998</v>
      </c>
      <c r="KW29" s="17">
        <v>2.0425800000000001</v>
      </c>
      <c r="KX29" s="17">
        <v>2.0425800000000001</v>
      </c>
      <c r="KY29" s="17">
        <v>0.25741999999999998</v>
      </c>
      <c r="KZ29" s="17">
        <v>186.6</v>
      </c>
      <c r="LA29" s="17">
        <v>108.44462</v>
      </c>
      <c r="LB29" s="17">
        <v>166.99538000000001</v>
      </c>
      <c r="LC29" s="17">
        <v>19.604620000000001</v>
      </c>
      <c r="LD29" s="17">
        <v>114.1</v>
      </c>
      <c r="LE29" s="17">
        <v>117.07134000000001</v>
      </c>
      <c r="LF29" s="17">
        <v>117.07134000000001</v>
      </c>
      <c r="LG29" s="17">
        <v>-2.9713400000000001</v>
      </c>
      <c r="LH29" s="17">
        <v>66.5</v>
      </c>
      <c r="LI29" s="17">
        <v>67.199219999999997</v>
      </c>
      <c r="LJ29" s="17">
        <v>67.199219999999997</v>
      </c>
      <c r="LK29" s="17">
        <v>-0.69921999999999995</v>
      </c>
      <c r="LL29" s="17">
        <v>61.3</v>
      </c>
      <c r="LM29" s="17">
        <v>65.84366</v>
      </c>
      <c r="LN29" s="17">
        <v>65.84366</v>
      </c>
      <c r="LO29" s="17">
        <v>-4.54366</v>
      </c>
      <c r="LP29" s="17">
        <v>30.4</v>
      </c>
      <c r="LQ29" s="17">
        <v>29.980560000000001</v>
      </c>
      <c r="LR29" s="17">
        <v>29.980560000000001</v>
      </c>
      <c r="LS29" s="17">
        <v>0.41943999999999998</v>
      </c>
      <c r="LT29" s="17"/>
      <c r="LU29" s="17"/>
      <c r="LV29" s="17"/>
      <c r="LW29" s="17">
        <v>0</v>
      </c>
      <c r="LX29" s="17">
        <v>0</v>
      </c>
      <c r="LY29" s="17"/>
      <c r="LZ29" s="17"/>
      <c r="MA29" s="17">
        <v>0</v>
      </c>
      <c r="MB29" s="17">
        <v>0</v>
      </c>
      <c r="MC29" s="17"/>
      <c r="MD29" s="17"/>
      <c r="ME29" s="17">
        <v>0</v>
      </c>
      <c r="MF29" s="17">
        <v>142.30000000000001</v>
      </c>
      <c r="MG29" s="17">
        <v>153.12568999999999</v>
      </c>
      <c r="MH29" s="17">
        <v>153.06012000000001</v>
      </c>
      <c r="MI29" s="17">
        <v>-10.760120000000001</v>
      </c>
      <c r="MJ29" s="17">
        <v>143.30000000000001</v>
      </c>
      <c r="MK29" s="17">
        <v>153.12568999999999</v>
      </c>
      <c r="ML29" s="17">
        <v>153.06012000000001</v>
      </c>
      <c r="MM29" s="17">
        <v>-9.7601200000000006</v>
      </c>
      <c r="MN29" s="17">
        <v>147.5</v>
      </c>
      <c r="MO29" s="17">
        <v>153.58553000000001</v>
      </c>
      <c r="MP29" s="17">
        <v>153.51975999999999</v>
      </c>
      <c r="MQ29" s="17">
        <v>-6.0197599999999998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v>6.8</v>
      </c>
      <c r="NU29" s="17">
        <v>7.2302200000000001</v>
      </c>
      <c r="NV29" s="17">
        <v>5.5404</v>
      </c>
      <c r="NW29" s="17">
        <v>1.2596000000000001</v>
      </c>
      <c r="NX29" s="17">
        <v>4</v>
      </c>
      <c r="NY29" s="17">
        <v>4.0832100000000002</v>
      </c>
      <c r="NZ29" s="17">
        <v>5.8124000000000002</v>
      </c>
      <c r="OA29" s="17">
        <v>-1.8124</v>
      </c>
      <c r="OB29" s="17">
        <v>20</v>
      </c>
      <c r="OC29" s="17">
        <v>20</v>
      </c>
      <c r="OD29" s="17">
        <v>17.492709999999999</v>
      </c>
      <c r="OE29" s="17">
        <v>2.5072899999999998</v>
      </c>
      <c r="OF29" s="17"/>
      <c r="OG29" s="17"/>
      <c r="OH29" s="17"/>
      <c r="OI29" s="17">
        <v>0</v>
      </c>
      <c r="OJ29" s="17">
        <v>100.1</v>
      </c>
      <c r="OK29" s="17">
        <v>95.4</v>
      </c>
      <c r="OL29" s="17">
        <v>100.59</v>
      </c>
      <c r="OM29" s="17">
        <v>-0.49</v>
      </c>
      <c r="ON29" s="17">
        <v>53.7</v>
      </c>
      <c r="OO29" s="17"/>
      <c r="OP29" s="17">
        <v>56.787999999999997</v>
      </c>
      <c r="OQ29" s="17">
        <v>-3.0880000000000001</v>
      </c>
      <c r="OR29" s="17">
        <v>6.3</v>
      </c>
      <c r="OS29" s="17">
        <v>5.6310000000000002</v>
      </c>
      <c r="OT29" s="17">
        <v>5.6310000000000002</v>
      </c>
      <c r="OU29" s="17">
        <v>0.66900000000000004</v>
      </c>
      <c r="OV29" s="17">
        <v>0.1</v>
      </c>
      <c r="OW29" s="17"/>
      <c r="OX29" s="17">
        <v>0.3</v>
      </c>
      <c r="OY29" s="17">
        <v>-0.2</v>
      </c>
      <c r="OZ29" s="17">
        <v>20.3</v>
      </c>
      <c r="PA29" s="17">
        <v>19.436350000000001</v>
      </c>
      <c r="PB29" s="17">
        <v>19.436350000000001</v>
      </c>
      <c r="PC29" s="17">
        <v>0.86365000000000003</v>
      </c>
      <c r="PD29" s="17">
        <v>10</v>
      </c>
      <c r="PE29" s="17">
        <v>9.9830000000000005</v>
      </c>
      <c r="PF29" s="17">
        <v>9.9830000000000005</v>
      </c>
      <c r="PG29" s="17">
        <v>1.7000000000000001E-2</v>
      </c>
      <c r="PH29" s="17">
        <v>5.5</v>
      </c>
      <c r="PI29" s="17">
        <v>5.67</v>
      </c>
      <c r="PJ29" s="17">
        <v>5.67</v>
      </c>
      <c r="PK29" s="17">
        <v>-0.17</v>
      </c>
      <c r="PL29" s="17">
        <v>105.6</v>
      </c>
      <c r="PM29" s="17"/>
      <c r="PN29" s="17">
        <v>121.929</v>
      </c>
      <c r="PO29" s="17">
        <v>-16.329000000000001</v>
      </c>
      <c r="PP29" s="17">
        <v>0.3</v>
      </c>
      <c r="PQ29" s="17">
        <v>1</v>
      </c>
      <c r="PR29" s="17">
        <v>1</v>
      </c>
      <c r="PS29" s="17">
        <v>-0.7</v>
      </c>
      <c r="PT29" s="17">
        <v>3.6</v>
      </c>
      <c r="PU29" s="17">
        <v>3.2</v>
      </c>
      <c r="PV29" s="17">
        <v>3.2</v>
      </c>
      <c r="PW29" s="17">
        <v>0.4</v>
      </c>
      <c r="PX29" s="17">
        <v>5.0999999999999996</v>
      </c>
      <c r="PY29" s="17">
        <v>4.7</v>
      </c>
      <c r="PZ29" s="17">
        <v>4.7</v>
      </c>
      <c r="QA29" s="17">
        <v>0.4</v>
      </c>
      <c r="QB29" s="17">
        <v>20.399999999999999</v>
      </c>
      <c r="QC29" s="17">
        <v>20.274049999999999</v>
      </c>
      <c r="QD29" s="17">
        <v>20.274049999999999</v>
      </c>
      <c r="QE29" s="17">
        <v>0.12595000000000001</v>
      </c>
      <c r="QF29" s="17">
        <v>20</v>
      </c>
      <c r="QG29" s="17">
        <v>19.436350000000001</v>
      </c>
      <c r="QH29" s="17">
        <v>19.436350000000001</v>
      </c>
      <c r="QI29" s="17">
        <v>0.56364999999999998</v>
      </c>
      <c r="QJ29" s="17">
        <v>18.8</v>
      </c>
      <c r="QK29" s="17">
        <v>17.492709999999999</v>
      </c>
      <c r="QL29" s="17">
        <v>17.492709999999999</v>
      </c>
      <c r="QM29" s="17">
        <v>1.3072900000000001</v>
      </c>
      <c r="QN29" s="17">
        <v>3.4</v>
      </c>
      <c r="QO29" s="17">
        <v>3.4</v>
      </c>
      <c r="QP29" s="17">
        <v>3.4</v>
      </c>
      <c r="QQ29" s="17">
        <v>0</v>
      </c>
      <c r="QR29" s="17"/>
      <c r="QS29" s="17"/>
      <c r="QT29" s="17"/>
      <c r="QU29" s="17">
        <v>0</v>
      </c>
      <c r="QV29" s="17">
        <v>14.8</v>
      </c>
      <c r="QW29" s="17"/>
      <c r="QX29" s="17">
        <v>12.988</v>
      </c>
      <c r="QY29" s="17">
        <v>1.8120000000000001</v>
      </c>
      <c r="QZ29" s="17">
        <v>16.3</v>
      </c>
      <c r="RA29" s="17"/>
      <c r="RB29" s="17">
        <v>12.005000000000001</v>
      </c>
      <c r="RC29" s="17">
        <v>4.2949999999999999</v>
      </c>
      <c r="RD29" s="17">
        <v>17.899999999999999</v>
      </c>
      <c r="RE29" s="17">
        <v>21.5</v>
      </c>
      <c r="RF29" s="17">
        <v>23.23</v>
      </c>
      <c r="RG29" s="17">
        <v>-5.33</v>
      </c>
      <c r="RH29" s="17">
        <v>58.9</v>
      </c>
      <c r="RI29" s="17">
        <v>69.5</v>
      </c>
      <c r="RJ29" s="17">
        <v>67.784999999999997</v>
      </c>
      <c r="RK29" s="17">
        <v>-8.8849999999999998</v>
      </c>
      <c r="RL29" s="17">
        <v>19.899999999999999</v>
      </c>
      <c r="RM29" s="17"/>
      <c r="RN29" s="17">
        <v>16.939</v>
      </c>
      <c r="RO29" s="17">
        <v>2.9609999999999999</v>
      </c>
      <c r="RP29" s="17">
        <v>3.6</v>
      </c>
      <c r="RQ29" s="17">
        <v>3.5009999999999999</v>
      </c>
      <c r="RR29" s="17">
        <v>3.5009999999999999</v>
      </c>
      <c r="RS29" s="17">
        <v>9.9000000000000005E-2</v>
      </c>
      <c r="RT29" s="17">
        <v>10.3</v>
      </c>
      <c r="RU29" s="17">
        <v>11.127280000000001</v>
      </c>
      <c r="RV29" s="17">
        <v>16.427340000000001</v>
      </c>
      <c r="RW29" s="17">
        <v>-6.1273400000000002</v>
      </c>
      <c r="RX29" s="17">
        <v>0</v>
      </c>
      <c r="RY29" s="17"/>
      <c r="RZ29" s="17"/>
      <c r="SA29" s="17">
        <v>0</v>
      </c>
      <c r="SB29" s="17">
        <v>0</v>
      </c>
      <c r="SC29" s="17"/>
      <c r="SD29" s="17">
        <v>0.4</v>
      </c>
      <c r="SE29" s="17">
        <v>-0.4</v>
      </c>
      <c r="SF29" s="17">
        <v>0.3</v>
      </c>
      <c r="SG29" s="17">
        <v>0.309</v>
      </c>
      <c r="SH29" s="17">
        <v>0.309</v>
      </c>
      <c r="SI29" s="17">
        <v>-8.9999999999999993E-3</v>
      </c>
      <c r="SJ29" s="17">
        <v>19.8</v>
      </c>
      <c r="SK29" s="17">
        <v>20</v>
      </c>
      <c r="SL29" s="17">
        <v>19.1448</v>
      </c>
      <c r="SM29" s="17">
        <v>0.6552</v>
      </c>
      <c r="SN29" s="17">
        <v>10.1</v>
      </c>
      <c r="SO29" s="17">
        <v>9</v>
      </c>
      <c r="SP29" s="17">
        <v>9</v>
      </c>
      <c r="SQ29" s="17">
        <v>1.1000000000000001</v>
      </c>
      <c r="SR29" s="17">
        <v>20.100000000000001</v>
      </c>
      <c r="SS29" s="17">
        <v>20</v>
      </c>
      <c r="ST29" s="17">
        <v>19.436350000000001</v>
      </c>
      <c r="SU29" s="17">
        <v>0.66364999999999996</v>
      </c>
      <c r="SV29" s="17">
        <v>20.100000000000001</v>
      </c>
      <c r="SW29" s="17">
        <v>20</v>
      </c>
      <c r="SX29" s="17">
        <v>19.436350000000001</v>
      </c>
      <c r="SY29" s="17">
        <v>0.66364999999999996</v>
      </c>
      <c r="SZ29" s="17">
        <v>20</v>
      </c>
      <c r="TA29" s="17">
        <v>20</v>
      </c>
      <c r="TB29" s="17">
        <v>19.241980000000002</v>
      </c>
      <c r="TC29" s="17">
        <v>0.75802000000000003</v>
      </c>
      <c r="TD29" s="17">
        <v>18.7</v>
      </c>
      <c r="TE29" s="17">
        <v>15.839</v>
      </c>
      <c r="TF29" s="17">
        <v>15.839</v>
      </c>
      <c r="TG29" s="17">
        <v>2.8610000000000002</v>
      </c>
      <c r="TH29" s="17">
        <v>45.2</v>
      </c>
      <c r="TI29" s="17">
        <v>27.041</v>
      </c>
      <c r="TJ29" s="17">
        <v>27.041</v>
      </c>
      <c r="TK29" s="17">
        <v>18.158999999999999</v>
      </c>
      <c r="TL29" s="17">
        <v>14.4</v>
      </c>
      <c r="TM29" s="17">
        <v>28.4</v>
      </c>
      <c r="TN29" s="17">
        <v>28.113</v>
      </c>
      <c r="TO29" s="17">
        <v>-13.712999999999999</v>
      </c>
      <c r="TP29" s="17">
        <v>94.2</v>
      </c>
      <c r="TQ29" s="17">
        <v>81</v>
      </c>
      <c r="TR29" s="17">
        <v>71.421000000000006</v>
      </c>
      <c r="TS29" s="17">
        <v>22.779</v>
      </c>
      <c r="TT29" s="17">
        <v>91.4</v>
      </c>
      <c r="TU29" s="17">
        <v>89.2</v>
      </c>
      <c r="TV29" s="17">
        <v>80.052999999999997</v>
      </c>
      <c r="TW29" s="17">
        <v>11.347</v>
      </c>
      <c r="TX29" s="17">
        <v>17.3</v>
      </c>
      <c r="TY29" s="17">
        <v>9.8000000000000007</v>
      </c>
      <c r="TZ29" s="17">
        <v>3.8450000000000002</v>
      </c>
      <c r="UA29" s="17">
        <v>13.455</v>
      </c>
      <c r="UB29" s="17">
        <v>14.1</v>
      </c>
      <c r="UC29" s="17">
        <v>6.1989999999999998</v>
      </c>
      <c r="UD29" s="17">
        <v>6.1989999999999998</v>
      </c>
      <c r="UE29" s="17">
        <v>7.9009999999999998</v>
      </c>
      <c r="UF29" s="17">
        <v>19.8</v>
      </c>
      <c r="UG29" s="17">
        <v>33.590000000000003</v>
      </c>
      <c r="UH29" s="17">
        <v>33.590000000000003</v>
      </c>
      <c r="UI29" s="17">
        <v>-13.79</v>
      </c>
      <c r="UJ29" s="17">
        <v>2.6</v>
      </c>
      <c r="UK29" s="17">
        <v>21</v>
      </c>
      <c r="UL29" s="17">
        <v>19.436350000000001</v>
      </c>
      <c r="UM29" s="17">
        <v>-16.836349999999999</v>
      </c>
      <c r="UN29" s="17">
        <v>8.1</v>
      </c>
      <c r="UO29" s="17">
        <v>8.1999999999999993</v>
      </c>
      <c r="UP29" s="17">
        <v>8.1999999999999993</v>
      </c>
      <c r="UQ29" s="17">
        <v>-0.1</v>
      </c>
      <c r="UR29" s="17">
        <v>6.8</v>
      </c>
      <c r="US29" s="17">
        <v>6.7</v>
      </c>
      <c r="UT29" s="17">
        <v>6.7</v>
      </c>
      <c r="UU29" s="17">
        <v>0.1</v>
      </c>
      <c r="UV29" s="17">
        <v>0</v>
      </c>
      <c r="UW29" s="17">
        <v>19.440000000000001</v>
      </c>
      <c r="UX29" s="17">
        <v>19.436350000000001</v>
      </c>
      <c r="UY29" s="17">
        <v>-19.436350000000001</v>
      </c>
      <c r="UZ29" s="17">
        <v>0</v>
      </c>
      <c r="VA29" s="17">
        <v>19.440000000000001</v>
      </c>
      <c r="VB29" s="17">
        <v>19.436350000000001</v>
      </c>
      <c r="VC29" s="17">
        <v>-19.436350000000001</v>
      </c>
      <c r="VD29" s="17">
        <v>0</v>
      </c>
      <c r="VE29" s="17">
        <v>19.440000000000001</v>
      </c>
      <c r="VF29" s="17">
        <v>19.436350000000001</v>
      </c>
      <c r="VG29" s="17">
        <v>-19.436350000000001</v>
      </c>
      <c r="VH29" s="17">
        <v>6.8</v>
      </c>
      <c r="VI29" s="17">
        <v>2.7</v>
      </c>
      <c r="VJ29" s="17">
        <v>2.6469999999999998</v>
      </c>
      <c r="VK29" s="17">
        <v>4.1529999999999996</v>
      </c>
      <c r="VL29" s="17">
        <v>127.4</v>
      </c>
      <c r="VM29" s="17"/>
      <c r="VN29" s="17">
        <v>189.02799999999999</v>
      </c>
      <c r="VO29" s="17">
        <v>-61.628</v>
      </c>
      <c r="VP29" s="17">
        <v>14.6</v>
      </c>
      <c r="VQ29" s="17"/>
      <c r="VR29" s="17">
        <v>11.483000000000001</v>
      </c>
      <c r="VS29" s="17">
        <v>3.117</v>
      </c>
      <c r="VT29" s="17">
        <v>44.1</v>
      </c>
      <c r="VU29" s="17"/>
      <c r="VV29" s="17">
        <v>101.801</v>
      </c>
      <c r="VW29" s="17">
        <v>-57.701000000000001</v>
      </c>
      <c r="VX29" s="17">
        <v>0.3</v>
      </c>
      <c r="VY29" s="17">
        <v>0.6</v>
      </c>
      <c r="VZ29" s="17">
        <v>0.6</v>
      </c>
      <c r="WA29" s="17">
        <v>-0.3</v>
      </c>
      <c r="WB29" s="17">
        <v>76.7</v>
      </c>
      <c r="WC29" s="17">
        <v>88</v>
      </c>
      <c r="WD29" s="17">
        <v>71.42</v>
      </c>
      <c r="WE29" s="17">
        <v>5.28</v>
      </c>
      <c r="WF29" s="17">
        <v>83.3</v>
      </c>
      <c r="WG29" s="17">
        <v>100.3</v>
      </c>
      <c r="WH29" s="17">
        <v>75.474999999999994</v>
      </c>
      <c r="WI29" s="17">
        <v>7.8250000000000002</v>
      </c>
      <c r="WJ29" s="17">
        <v>27.2</v>
      </c>
      <c r="WK29" s="17"/>
      <c r="WL29" s="17">
        <v>76.863</v>
      </c>
      <c r="WM29" s="17">
        <v>-49.662999999999997</v>
      </c>
      <c r="WN29" s="17">
        <v>3.1</v>
      </c>
      <c r="WO29" s="17">
        <v>4.2</v>
      </c>
      <c r="WP29" s="17">
        <v>4.2</v>
      </c>
      <c r="WQ29" s="17">
        <v>-1.1000000000000001</v>
      </c>
      <c r="WR29" s="17">
        <v>1.2</v>
      </c>
      <c r="WS29" s="17">
        <v>1.2</v>
      </c>
      <c r="WT29" s="17">
        <v>1.2</v>
      </c>
      <c r="WU29" s="17">
        <v>0</v>
      </c>
      <c r="WV29" s="17">
        <v>0</v>
      </c>
      <c r="WW29" s="17"/>
      <c r="WX29" s="17"/>
      <c r="WY29" s="17">
        <v>0</v>
      </c>
      <c r="WZ29" s="17">
        <v>1</v>
      </c>
      <c r="XA29" s="17">
        <v>1.4</v>
      </c>
      <c r="XB29" s="17">
        <v>1.4</v>
      </c>
      <c r="XC29" s="17">
        <v>-0.4</v>
      </c>
      <c r="XD29" s="17">
        <v>13.7</v>
      </c>
      <c r="XE29" s="17">
        <v>10.608000000000001</v>
      </c>
      <c r="XF29" s="17">
        <v>10.608000000000001</v>
      </c>
      <c r="XG29" s="17">
        <v>3.0920000000000001</v>
      </c>
      <c r="XH29" s="17">
        <v>9.1</v>
      </c>
      <c r="XI29" s="17">
        <v>9</v>
      </c>
      <c r="XJ29" s="17">
        <v>9</v>
      </c>
      <c r="XK29" s="17">
        <v>0.1</v>
      </c>
      <c r="XL29" s="17">
        <v>20</v>
      </c>
      <c r="XM29" s="17">
        <v>20</v>
      </c>
      <c r="XN29" s="17">
        <v>19.241980000000002</v>
      </c>
      <c r="XO29" s="17">
        <v>0.75802000000000003</v>
      </c>
      <c r="XP29" s="17">
        <v>8.1</v>
      </c>
      <c r="XQ29" s="17">
        <v>10.7</v>
      </c>
      <c r="XR29" s="17">
        <v>10.7</v>
      </c>
      <c r="XS29" s="17">
        <v>-2.6</v>
      </c>
      <c r="XT29" s="17">
        <v>26.7</v>
      </c>
      <c r="XU29" s="17">
        <v>30.5</v>
      </c>
      <c r="XV29" s="17">
        <v>29</v>
      </c>
      <c r="XW29" s="17">
        <v>-2.2999999999999998</v>
      </c>
      <c r="XX29" s="17">
        <v>33.5</v>
      </c>
      <c r="XY29" s="17">
        <v>30.5</v>
      </c>
      <c r="XZ29" s="17">
        <v>29</v>
      </c>
      <c r="YA29" s="17">
        <v>4.5</v>
      </c>
      <c r="YB29" s="17">
        <v>14.2</v>
      </c>
      <c r="YC29" s="17">
        <v>14</v>
      </c>
      <c r="YD29" s="17">
        <v>14</v>
      </c>
      <c r="YE29" s="17">
        <v>0.2</v>
      </c>
      <c r="YF29" s="17">
        <v>0</v>
      </c>
      <c r="YG29" s="17"/>
      <c r="YH29" s="17">
        <v>18</v>
      </c>
      <c r="YI29" s="17">
        <v>-18</v>
      </c>
      <c r="YJ29" s="17">
        <v>7.1</v>
      </c>
      <c r="YK29" s="17">
        <v>8.3000000000000007</v>
      </c>
      <c r="YL29" s="17">
        <v>8.3000000000000007</v>
      </c>
      <c r="YM29" s="17">
        <v>-1.2</v>
      </c>
      <c r="YN29" s="17">
        <v>11.5</v>
      </c>
      <c r="YO29" s="17">
        <v>11</v>
      </c>
      <c r="YP29" s="17">
        <v>11</v>
      </c>
      <c r="YQ29" s="17">
        <v>0.5</v>
      </c>
      <c r="YR29" s="17">
        <v>19.399999999999999</v>
      </c>
      <c r="YS29" s="17">
        <v>22</v>
      </c>
      <c r="YT29" s="17">
        <v>22</v>
      </c>
      <c r="YU29" s="17">
        <v>-2.6</v>
      </c>
    </row>
    <row r="30" spans="1:671" ht="24" customHeight="1" x14ac:dyDescent="0.3">
      <c r="A30" s="1"/>
      <c r="B30" s="16" t="s">
        <v>54</v>
      </c>
      <c r="C30" s="16" t="s">
        <v>869</v>
      </c>
      <c r="D30" s="17">
        <v>202.5</v>
      </c>
      <c r="E30" s="17">
        <v>203.40136000000001</v>
      </c>
      <c r="F30" s="17">
        <v>203.40136000000001</v>
      </c>
      <c r="G30" s="17">
        <v>-0.90136000000000005</v>
      </c>
      <c r="H30" s="17">
        <v>605.5</v>
      </c>
      <c r="I30" s="17">
        <v>596.92534000000001</v>
      </c>
      <c r="J30" s="17">
        <v>596.92534000000001</v>
      </c>
      <c r="K30" s="17">
        <v>8.5746599999999997</v>
      </c>
      <c r="L30" s="17">
        <v>206</v>
      </c>
      <c r="M30" s="17">
        <v>194.37914000000001</v>
      </c>
      <c r="N30" s="17">
        <v>194.37914000000001</v>
      </c>
      <c r="O30" s="17">
        <v>11.62086</v>
      </c>
      <c r="P30" s="17"/>
      <c r="Q30" s="17"/>
      <c r="R30" s="17"/>
      <c r="S30" s="17">
        <v>0</v>
      </c>
      <c r="T30" s="17"/>
      <c r="U30" s="17"/>
      <c r="V30" s="17"/>
      <c r="W30" s="17">
        <v>0</v>
      </c>
      <c r="X30" s="17">
        <v>90.3</v>
      </c>
      <c r="Y30" s="17">
        <v>91.867829999999998</v>
      </c>
      <c r="Z30" s="17">
        <v>91.867829999999998</v>
      </c>
      <c r="AA30" s="17">
        <v>-1.5678300000000001</v>
      </c>
      <c r="AB30" s="17">
        <v>239.6</v>
      </c>
      <c r="AC30" s="17">
        <v>242</v>
      </c>
      <c r="AD30" s="17">
        <v>242</v>
      </c>
      <c r="AE30" s="17">
        <v>-2.4</v>
      </c>
      <c r="AF30" s="17">
        <v>0</v>
      </c>
      <c r="AG30" s="17"/>
      <c r="AH30" s="17"/>
      <c r="AI30" s="17">
        <v>0</v>
      </c>
      <c r="AJ30" s="17"/>
      <c r="AK30" s="17"/>
      <c r="AL30" s="17"/>
      <c r="AM30" s="17">
        <v>0</v>
      </c>
      <c r="AN30" s="17">
        <v>179</v>
      </c>
      <c r="AO30" s="17"/>
      <c r="AP30" s="17"/>
      <c r="AQ30" s="17">
        <v>179</v>
      </c>
      <c r="AR30" s="17">
        <v>199.6</v>
      </c>
      <c r="AS30" s="17">
        <v>90</v>
      </c>
      <c r="AT30" s="17">
        <v>30</v>
      </c>
      <c r="AU30" s="17">
        <v>169.6</v>
      </c>
      <c r="AV30" s="17">
        <v>29.7</v>
      </c>
      <c r="AW30" s="17">
        <v>205.26275000000001</v>
      </c>
      <c r="AX30" s="17">
        <v>186.48</v>
      </c>
      <c r="AY30" s="17">
        <v>-156.78</v>
      </c>
      <c r="AZ30" s="17"/>
      <c r="BA30" s="17"/>
      <c r="BB30" s="17">
        <v>93.52</v>
      </c>
      <c r="BC30" s="17">
        <v>-93.52</v>
      </c>
      <c r="BD30" s="17">
        <v>202</v>
      </c>
      <c r="BE30" s="17">
        <v>207.24285</v>
      </c>
      <c r="BF30" s="17">
        <v>207.24285</v>
      </c>
      <c r="BG30" s="17">
        <v>-5.2428499999999998</v>
      </c>
      <c r="BH30" s="17">
        <v>107.9</v>
      </c>
      <c r="BI30" s="17">
        <v>103.93259999999999</v>
      </c>
      <c r="BJ30" s="17">
        <v>103.93259999999999</v>
      </c>
      <c r="BK30" s="17">
        <v>3.9674</v>
      </c>
      <c r="BL30" s="17">
        <v>559.79999999999995</v>
      </c>
      <c r="BM30" s="17">
        <v>566.08941000000004</v>
      </c>
      <c r="BN30" s="17">
        <v>566.08941000000004</v>
      </c>
      <c r="BO30" s="17">
        <v>-6.2894100000000002</v>
      </c>
      <c r="BP30" s="17">
        <v>10.3</v>
      </c>
      <c r="BQ30" s="17">
        <v>10.52094</v>
      </c>
      <c r="BR30" s="17">
        <v>10.52094</v>
      </c>
      <c r="BS30" s="17">
        <v>-0.22094</v>
      </c>
      <c r="BT30" s="17"/>
      <c r="BU30" s="17"/>
      <c r="BV30" s="17"/>
      <c r="BW30" s="17">
        <v>0</v>
      </c>
      <c r="BX30" s="17"/>
      <c r="BY30" s="17"/>
      <c r="BZ30" s="17"/>
      <c r="CA30" s="17">
        <v>0</v>
      </c>
      <c r="CB30" s="17"/>
      <c r="CC30" s="17"/>
      <c r="CD30" s="17"/>
      <c r="CE30" s="17">
        <v>0</v>
      </c>
      <c r="CF30" s="17"/>
      <c r="CG30" s="17"/>
      <c r="CH30" s="17"/>
      <c r="CI30" s="17">
        <v>0</v>
      </c>
      <c r="CJ30" s="17">
        <v>165.7</v>
      </c>
      <c r="CK30" s="17">
        <v>164.06706</v>
      </c>
      <c r="CL30" s="17">
        <v>164.06706</v>
      </c>
      <c r="CM30" s="17">
        <v>1.6329400000000001</v>
      </c>
      <c r="CN30" s="17">
        <v>7.1</v>
      </c>
      <c r="CO30" s="17">
        <v>5.1383299999999998</v>
      </c>
      <c r="CP30" s="17">
        <v>5.1383299999999998</v>
      </c>
      <c r="CQ30" s="17">
        <v>1.96167</v>
      </c>
      <c r="CR30" s="17">
        <v>5.4</v>
      </c>
      <c r="CS30" s="17">
        <v>2.8205</v>
      </c>
      <c r="CT30" s="17">
        <v>2.8205</v>
      </c>
      <c r="CU30" s="17">
        <v>2.5794999999999999</v>
      </c>
      <c r="CV30" s="17"/>
      <c r="CW30" s="17"/>
      <c r="CX30" s="17"/>
      <c r="CY30" s="17">
        <v>0</v>
      </c>
      <c r="CZ30" s="17">
        <v>5.3</v>
      </c>
      <c r="DA30" s="17">
        <v>6.8787000000000003</v>
      </c>
      <c r="DB30" s="17">
        <v>6.8787000000000003</v>
      </c>
      <c r="DC30" s="17">
        <v>-1.5787</v>
      </c>
      <c r="DD30" s="17">
        <v>12.6</v>
      </c>
      <c r="DE30" s="17">
        <v>12</v>
      </c>
      <c r="DF30" s="17">
        <v>12</v>
      </c>
      <c r="DG30" s="17">
        <v>0.6</v>
      </c>
      <c r="DH30" s="17">
        <v>142.30000000000001</v>
      </c>
      <c r="DI30" s="17">
        <v>142.44412</v>
      </c>
      <c r="DJ30" s="17">
        <v>142.44412</v>
      </c>
      <c r="DK30" s="17">
        <v>-0.14412</v>
      </c>
      <c r="DL30" s="17"/>
      <c r="DM30" s="17"/>
      <c r="DN30" s="17"/>
      <c r="DO30" s="17">
        <v>0</v>
      </c>
      <c r="DP30" s="17"/>
      <c r="DQ30" s="17"/>
      <c r="DR30" s="17"/>
      <c r="DS30" s="17">
        <v>0</v>
      </c>
      <c r="DT30" s="17">
        <v>0</v>
      </c>
      <c r="DU30" s="17"/>
      <c r="DV30" s="17"/>
      <c r="DW30" s="17">
        <v>0</v>
      </c>
      <c r="DX30" s="17"/>
      <c r="DY30" s="17"/>
      <c r="DZ30" s="17"/>
      <c r="EA30" s="17">
        <v>0</v>
      </c>
      <c r="EB30" s="17">
        <v>110.7</v>
      </c>
      <c r="EC30" s="17">
        <v>112.46647</v>
      </c>
      <c r="ED30" s="17">
        <v>112.46647</v>
      </c>
      <c r="EE30" s="17">
        <v>-1.76647</v>
      </c>
      <c r="EF30" s="17">
        <v>222.4</v>
      </c>
      <c r="EG30" s="17">
        <v>220.69499999999999</v>
      </c>
      <c r="EH30" s="17">
        <v>220.69499999999999</v>
      </c>
      <c r="EI30" s="17">
        <v>1.7050000000000001</v>
      </c>
      <c r="EJ30" s="17"/>
      <c r="EK30" s="17"/>
      <c r="EL30" s="17"/>
      <c r="EM30" s="17">
        <v>0</v>
      </c>
      <c r="EN30" s="17"/>
      <c r="EO30" s="17"/>
      <c r="EP30" s="17"/>
      <c r="EQ30" s="17">
        <v>0</v>
      </c>
      <c r="ER30" s="17"/>
      <c r="ES30" s="17"/>
      <c r="ET30" s="17"/>
      <c r="EU30" s="17">
        <v>0</v>
      </c>
      <c r="EV30" s="17">
        <v>6.5</v>
      </c>
      <c r="EW30" s="17">
        <v>6.39</v>
      </c>
      <c r="EX30" s="17">
        <v>6.39</v>
      </c>
      <c r="EY30" s="17">
        <v>0.11</v>
      </c>
      <c r="EZ30" s="17">
        <v>462.1</v>
      </c>
      <c r="FA30" s="17">
        <v>457.09426999999999</v>
      </c>
      <c r="FB30" s="17">
        <v>457.09426999999999</v>
      </c>
      <c r="FC30" s="17">
        <v>5.0057299999999998</v>
      </c>
      <c r="FD30" s="17">
        <v>80.2</v>
      </c>
      <c r="FE30" s="17">
        <v>81.635570000000001</v>
      </c>
      <c r="FF30" s="17">
        <v>81.635570000000001</v>
      </c>
      <c r="FG30" s="17">
        <v>-1.43557</v>
      </c>
      <c r="FH30" s="17">
        <v>149.9</v>
      </c>
      <c r="FI30" s="17">
        <v>149.98721</v>
      </c>
      <c r="FJ30" s="17">
        <v>149.98721</v>
      </c>
      <c r="FK30" s="17">
        <v>-8.7209999999999996E-2</v>
      </c>
      <c r="FL30" s="17">
        <v>41.9</v>
      </c>
      <c r="FM30" s="17">
        <v>41.89893</v>
      </c>
      <c r="FN30" s="17">
        <v>41.89893</v>
      </c>
      <c r="FO30" s="17">
        <v>1.07E-3</v>
      </c>
      <c r="FP30" s="17">
        <v>18.399999999999999</v>
      </c>
      <c r="FQ30" s="17">
        <v>19.21088</v>
      </c>
      <c r="FR30" s="17">
        <v>19.21088</v>
      </c>
      <c r="FS30" s="17">
        <v>-0.81088000000000005</v>
      </c>
      <c r="FT30" s="17">
        <v>18.8</v>
      </c>
      <c r="FU30" s="17">
        <v>18.172979999999999</v>
      </c>
      <c r="FV30" s="17">
        <v>18.172979999999999</v>
      </c>
      <c r="FW30" s="17">
        <v>0.62702000000000002</v>
      </c>
      <c r="FX30" s="17">
        <v>92</v>
      </c>
      <c r="FY30" s="17">
        <v>87.773570000000007</v>
      </c>
      <c r="FZ30" s="17">
        <v>87.773570000000007</v>
      </c>
      <c r="GA30" s="17">
        <v>4.2264299999999997</v>
      </c>
      <c r="GB30" s="17">
        <v>162.69999999999999</v>
      </c>
      <c r="GC30" s="17">
        <v>153.22466</v>
      </c>
      <c r="GD30" s="17">
        <v>142.71429000000001</v>
      </c>
      <c r="GE30" s="17">
        <v>19.985710000000001</v>
      </c>
      <c r="GF30" s="17">
        <v>163.4</v>
      </c>
      <c r="GG30" s="17">
        <v>153.22466</v>
      </c>
      <c r="GH30" s="17">
        <v>142.71429000000001</v>
      </c>
      <c r="GI30" s="17">
        <v>20.68571</v>
      </c>
      <c r="GJ30" s="17">
        <v>172.5</v>
      </c>
      <c r="GK30" s="17">
        <v>153.68478999999999</v>
      </c>
      <c r="GL30" s="17">
        <v>143.14286000000001</v>
      </c>
      <c r="GM30" s="17">
        <v>29.357140000000001</v>
      </c>
      <c r="GN30" s="17">
        <v>105.5</v>
      </c>
      <c r="GO30" s="17">
        <v>110.48202000000001</v>
      </c>
      <c r="GP30" s="17">
        <v>110.48202000000001</v>
      </c>
      <c r="GQ30" s="17">
        <v>-4.9820200000000003</v>
      </c>
      <c r="GR30" s="17">
        <v>30.2</v>
      </c>
      <c r="GS30" s="17">
        <v>18</v>
      </c>
      <c r="GT30" s="17">
        <v>47.082599999999999</v>
      </c>
      <c r="GU30" s="17">
        <v>-16.8826</v>
      </c>
      <c r="GV30" s="17">
        <v>44.1</v>
      </c>
      <c r="GW30" s="17">
        <v>44.103009999999998</v>
      </c>
      <c r="GX30" s="17">
        <v>44.103009999999998</v>
      </c>
      <c r="GY30" s="17">
        <v>-3.0100000000000001E-3</v>
      </c>
      <c r="GZ30" s="17">
        <v>4</v>
      </c>
      <c r="HA30" s="17">
        <v>4.2062099999999996</v>
      </c>
      <c r="HB30" s="17">
        <v>4.2062099999999996</v>
      </c>
      <c r="HC30" s="17">
        <v>-0.20621</v>
      </c>
      <c r="HD30" s="17">
        <v>17.2</v>
      </c>
      <c r="HE30" s="17">
        <v>17.28</v>
      </c>
      <c r="HF30" s="17">
        <v>17.28</v>
      </c>
      <c r="HG30" s="17">
        <v>-0.08</v>
      </c>
      <c r="HH30" s="17">
        <v>109</v>
      </c>
      <c r="HI30" s="17">
        <v>108.13594000000001</v>
      </c>
      <c r="HJ30" s="17">
        <v>172.35792000000001</v>
      </c>
      <c r="HK30" s="17">
        <v>-63.35792</v>
      </c>
      <c r="HL30" s="17"/>
      <c r="HM30" s="17"/>
      <c r="HN30" s="17"/>
      <c r="HO30" s="17">
        <v>0</v>
      </c>
      <c r="HP30" s="17"/>
      <c r="HQ30" s="17"/>
      <c r="HR30" s="17"/>
      <c r="HS30" s="17">
        <v>0</v>
      </c>
      <c r="HT30" s="17">
        <v>31</v>
      </c>
      <c r="HU30" s="17">
        <v>16.457750000000001</v>
      </c>
      <c r="HV30" s="17">
        <v>39.859000000000002</v>
      </c>
      <c r="HW30" s="17">
        <v>-8.859</v>
      </c>
      <c r="HX30" s="17"/>
      <c r="HY30" s="17"/>
      <c r="HZ30" s="17"/>
      <c r="IA30" s="17">
        <v>0</v>
      </c>
      <c r="IB30" s="17"/>
      <c r="IC30" s="17"/>
      <c r="ID30" s="17"/>
      <c r="IE30" s="17">
        <v>0</v>
      </c>
      <c r="IF30" s="17">
        <v>43.3</v>
      </c>
      <c r="IG30" s="17">
        <v>45.265309999999999</v>
      </c>
      <c r="IH30" s="17">
        <v>45.265309999999999</v>
      </c>
      <c r="II30" s="17">
        <v>-1.9653099999999999</v>
      </c>
      <c r="IJ30" s="17"/>
      <c r="IK30" s="17"/>
      <c r="IL30" s="17"/>
      <c r="IM30" s="17">
        <v>0</v>
      </c>
      <c r="IN30" s="17"/>
      <c r="IO30" s="17"/>
      <c r="IP30" s="17"/>
      <c r="IQ30" s="17">
        <v>0</v>
      </c>
      <c r="IR30" s="17"/>
      <c r="IS30" s="17"/>
      <c r="IT30" s="17"/>
      <c r="IU30" s="17">
        <v>0</v>
      </c>
      <c r="IV30" s="17">
        <v>127.3</v>
      </c>
      <c r="IW30" s="17">
        <v>126.84735999999999</v>
      </c>
      <c r="IX30" s="17">
        <v>132.83837</v>
      </c>
      <c r="IY30" s="17">
        <v>-5.5383699999999996</v>
      </c>
      <c r="IZ30" s="17"/>
      <c r="JA30" s="17"/>
      <c r="JB30" s="17"/>
      <c r="JC30" s="17">
        <v>0</v>
      </c>
      <c r="JD30" s="17">
        <v>161.69999999999999</v>
      </c>
      <c r="JE30" s="17">
        <v>169.78200000000001</v>
      </c>
      <c r="JF30" s="17">
        <v>64.373000000000005</v>
      </c>
      <c r="JG30" s="17">
        <v>97.326999999999998</v>
      </c>
      <c r="JH30" s="17">
        <v>198.6</v>
      </c>
      <c r="JI30" s="17">
        <v>202.72200000000001</v>
      </c>
      <c r="JJ30" s="17">
        <v>202.72200000000001</v>
      </c>
      <c r="JK30" s="17">
        <v>-4.1219999999999999</v>
      </c>
      <c r="JL30" s="17"/>
      <c r="JM30" s="17"/>
      <c r="JN30" s="17"/>
      <c r="JO30" s="17">
        <v>0</v>
      </c>
      <c r="JP30" s="17">
        <v>70.400000000000006</v>
      </c>
      <c r="JQ30" s="17">
        <v>73.590999999999994</v>
      </c>
      <c r="JR30" s="17">
        <v>73.590999999999994</v>
      </c>
      <c r="JS30" s="17">
        <v>-3.1909999999999998</v>
      </c>
      <c r="JT30" s="17">
        <v>34.9</v>
      </c>
      <c r="JU30" s="17">
        <v>36.905999999999999</v>
      </c>
      <c r="JV30" s="17">
        <v>36.905999999999999</v>
      </c>
      <c r="JW30" s="17">
        <v>-2.0059999999999998</v>
      </c>
      <c r="JX30" s="17"/>
      <c r="JY30" s="17"/>
      <c r="JZ30" s="17"/>
      <c r="KA30" s="17">
        <v>0</v>
      </c>
      <c r="KB30" s="17"/>
      <c r="KC30" s="17"/>
      <c r="KD30" s="17"/>
      <c r="KE30" s="17">
        <v>0</v>
      </c>
      <c r="KF30" s="17"/>
      <c r="KG30" s="17"/>
      <c r="KH30" s="17"/>
      <c r="KI30" s="17">
        <v>0</v>
      </c>
      <c r="KJ30" s="17"/>
      <c r="KK30" s="17"/>
      <c r="KL30" s="17">
        <v>36</v>
      </c>
      <c r="KM30" s="17">
        <v>-36</v>
      </c>
      <c r="KN30" s="17"/>
      <c r="KO30" s="17"/>
      <c r="KP30" s="17"/>
      <c r="KQ30" s="17">
        <v>0</v>
      </c>
      <c r="KR30" s="17"/>
      <c r="KS30" s="17"/>
      <c r="KT30" s="17"/>
      <c r="KU30" s="17">
        <v>0</v>
      </c>
      <c r="KV30" s="17">
        <v>2.2999999999999998</v>
      </c>
      <c r="KW30" s="17">
        <v>2.0425800000000001</v>
      </c>
      <c r="KX30" s="17">
        <v>2.0425800000000001</v>
      </c>
      <c r="KY30" s="17">
        <v>0.25741999999999998</v>
      </c>
      <c r="KZ30" s="17">
        <v>151.1</v>
      </c>
      <c r="LA30" s="17">
        <v>106.11756</v>
      </c>
      <c r="LB30" s="17">
        <v>160.81618</v>
      </c>
      <c r="LC30" s="17">
        <v>-9.7161799999999996</v>
      </c>
      <c r="LD30" s="17">
        <v>105.6</v>
      </c>
      <c r="LE30" s="17">
        <v>117.07134000000001</v>
      </c>
      <c r="LF30" s="17">
        <v>117.07134000000001</v>
      </c>
      <c r="LG30" s="17">
        <v>-11.47134</v>
      </c>
      <c r="LH30" s="17">
        <v>66</v>
      </c>
      <c r="LI30" s="17">
        <v>67.199219999999997</v>
      </c>
      <c r="LJ30" s="17">
        <v>67.199219999999997</v>
      </c>
      <c r="LK30" s="17">
        <v>-1.19922</v>
      </c>
      <c r="LL30" s="17">
        <v>60.9</v>
      </c>
      <c r="LM30" s="17">
        <v>65.84366</v>
      </c>
      <c r="LN30" s="17">
        <v>65.84366</v>
      </c>
      <c r="LO30" s="17">
        <v>-4.9436600000000004</v>
      </c>
      <c r="LP30" s="17">
        <v>30</v>
      </c>
      <c r="LQ30" s="17">
        <v>29.980560000000001</v>
      </c>
      <c r="LR30" s="17">
        <v>29.980560000000001</v>
      </c>
      <c r="LS30" s="17">
        <v>1.9439999999999999E-2</v>
      </c>
      <c r="LT30" s="17"/>
      <c r="LU30" s="17"/>
      <c r="LV30" s="17"/>
      <c r="LW30" s="17">
        <v>0</v>
      </c>
      <c r="LX30" s="17">
        <v>0</v>
      </c>
      <c r="LY30" s="17"/>
      <c r="LZ30" s="17"/>
      <c r="MA30" s="17">
        <v>0</v>
      </c>
      <c r="MB30" s="17">
        <v>0</v>
      </c>
      <c r="MC30" s="17"/>
      <c r="MD30" s="17"/>
      <c r="ME30" s="17">
        <v>0</v>
      </c>
      <c r="MF30" s="17">
        <v>142.1</v>
      </c>
      <c r="MG30" s="17">
        <v>153.12568999999999</v>
      </c>
      <c r="MH30" s="17">
        <v>153.06012000000001</v>
      </c>
      <c r="MI30" s="17">
        <v>-10.96012</v>
      </c>
      <c r="MJ30" s="17">
        <v>142</v>
      </c>
      <c r="MK30" s="17">
        <v>153.12568999999999</v>
      </c>
      <c r="ML30" s="17">
        <v>153.06012000000001</v>
      </c>
      <c r="MM30" s="17">
        <v>-11.06012</v>
      </c>
      <c r="MN30" s="17">
        <v>147</v>
      </c>
      <c r="MO30" s="17">
        <v>153.58553000000001</v>
      </c>
      <c r="MP30" s="17">
        <v>153.51975999999999</v>
      </c>
      <c r="MQ30" s="17">
        <v>-6.5197599999999998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12.4</v>
      </c>
      <c r="NM30" s="17"/>
      <c r="NN30" s="17">
        <v>128.73326</v>
      </c>
      <c r="NO30" s="17">
        <v>-116.33326</v>
      </c>
      <c r="NP30" s="17"/>
      <c r="NQ30" s="17"/>
      <c r="NR30" s="17"/>
      <c r="NS30" s="17">
        <v>0</v>
      </c>
      <c r="NT30" s="17">
        <v>6.8</v>
      </c>
      <c r="NU30" s="17">
        <v>7.2302200000000001</v>
      </c>
      <c r="NV30" s="17">
        <v>5.5404</v>
      </c>
      <c r="NW30" s="17">
        <v>1.2596000000000001</v>
      </c>
      <c r="NX30" s="17">
        <v>4.0999999999999996</v>
      </c>
      <c r="NY30" s="17">
        <v>4.0832100000000002</v>
      </c>
      <c r="NZ30" s="17">
        <v>5.8124000000000002</v>
      </c>
      <c r="OA30" s="17">
        <v>-1.7123999999999999</v>
      </c>
      <c r="OB30" s="17">
        <v>20.100000000000001</v>
      </c>
      <c r="OC30" s="17">
        <v>20</v>
      </c>
      <c r="OD30" s="17">
        <v>17.492709999999999</v>
      </c>
      <c r="OE30" s="17">
        <v>2.6072899999999999</v>
      </c>
      <c r="OF30" s="17"/>
      <c r="OG30" s="17"/>
      <c r="OH30" s="17"/>
      <c r="OI30" s="17">
        <v>0</v>
      </c>
      <c r="OJ30" s="17">
        <v>96.9</v>
      </c>
      <c r="OK30" s="17">
        <v>95.8</v>
      </c>
      <c r="OL30" s="17">
        <v>105.58</v>
      </c>
      <c r="OM30" s="17">
        <v>-8.68</v>
      </c>
      <c r="ON30" s="17">
        <v>67.3</v>
      </c>
      <c r="OO30" s="17"/>
      <c r="OP30" s="17">
        <v>59.326999999999998</v>
      </c>
      <c r="OQ30" s="17">
        <v>7.9729999999999999</v>
      </c>
      <c r="OR30" s="17">
        <v>5.0999999999999996</v>
      </c>
      <c r="OS30" s="17">
        <v>6.242</v>
      </c>
      <c r="OT30" s="17">
        <v>6.242</v>
      </c>
      <c r="OU30" s="17">
        <v>-1.1419999999999999</v>
      </c>
      <c r="OV30" s="17">
        <v>0.2</v>
      </c>
      <c r="OW30" s="17"/>
      <c r="OX30" s="17">
        <v>0.3</v>
      </c>
      <c r="OY30" s="17">
        <v>-0.1</v>
      </c>
      <c r="OZ30" s="17">
        <v>20.100000000000001</v>
      </c>
      <c r="PA30" s="17">
        <v>19.436350000000001</v>
      </c>
      <c r="PB30" s="17">
        <v>19.436350000000001</v>
      </c>
      <c r="PC30" s="17">
        <v>0.66364999999999996</v>
      </c>
      <c r="PD30" s="17">
        <v>9.9</v>
      </c>
      <c r="PE30" s="17">
        <v>9.9830000000000005</v>
      </c>
      <c r="PF30" s="17">
        <v>9.9830000000000005</v>
      </c>
      <c r="PG30" s="17">
        <v>-8.3000000000000004E-2</v>
      </c>
      <c r="PH30" s="17">
        <v>5.4</v>
      </c>
      <c r="PI30" s="17">
        <v>5.67</v>
      </c>
      <c r="PJ30" s="17">
        <v>5.67</v>
      </c>
      <c r="PK30" s="17">
        <v>-0.27</v>
      </c>
      <c r="PL30" s="17">
        <v>137.5</v>
      </c>
      <c r="PM30" s="17"/>
      <c r="PN30" s="17">
        <v>116.371</v>
      </c>
      <c r="PO30" s="17">
        <v>21.129000000000001</v>
      </c>
      <c r="PP30" s="17">
        <v>0.1</v>
      </c>
      <c r="PQ30" s="17">
        <v>1</v>
      </c>
      <c r="PR30" s="17">
        <v>1</v>
      </c>
      <c r="PS30" s="17">
        <v>-0.9</v>
      </c>
      <c r="PT30" s="17">
        <v>3.6</v>
      </c>
      <c r="PU30" s="17">
        <v>3.2</v>
      </c>
      <c r="PV30" s="17">
        <v>3.2</v>
      </c>
      <c r="PW30" s="17">
        <v>0.4</v>
      </c>
      <c r="PX30" s="17">
        <v>5.0999999999999996</v>
      </c>
      <c r="PY30" s="17">
        <v>4.7</v>
      </c>
      <c r="PZ30" s="17">
        <v>4.7</v>
      </c>
      <c r="QA30" s="17">
        <v>0.4</v>
      </c>
      <c r="QB30" s="17">
        <v>20.100000000000001</v>
      </c>
      <c r="QC30" s="17">
        <v>20.274049999999999</v>
      </c>
      <c r="QD30" s="17">
        <v>20.274049999999999</v>
      </c>
      <c r="QE30" s="17">
        <v>-0.17405000000000001</v>
      </c>
      <c r="QF30" s="17">
        <v>20</v>
      </c>
      <c r="QG30" s="17">
        <v>19.436350000000001</v>
      </c>
      <c r="QH30" s="17">
        <v>19.436350000000001</v>
      </c>
      <c r="QI30" s="17">
        <v>0.56364999999999998</v>
      </c>
      <c r="QJ30" s="17">
        <v>18.8</v>
      </c>
      <c r="QK30" s="17">
        <v>17.492709999999999</v>
      </c>
      <c r="QL30" s="17">
        <v>17.492709999999999</v>
      </c>
      <c r="QM30" s="17">
        <v>1.3072900000000001</v>
      </c>
      <c r="QN30" s="17">
        <v>3.4</v>
      </c>
      <c r="QO30" s="17">
        <v>3.4</v>
      </c>
      <c r="QP30" s="17">
        <v>3.4</v>
      </c>
      <c r="QQ30" s="17">
        <v>0</v>
      </c>
      <c r="QR30" s="17"/>
      <c r="QS30" s="17"/>
      <c r="QT30" s="17"/>
      <c r="QU30" s="17">
        <v>0</v>
      </c>
      <c r="QV30" s="17">
        <v>9.6999999999999993</v>
      </c>
      <c r="QW30" s="17"/>
      <c r="QX30" s="17">
        <v>12.182</v>
      </c>
      <c r="QY30" s="17">
        <v>-2.4820000000000002</v>
      </c>
      <c r="QZ30" s="17">
        <v>13.9</v>
      </c>
      <c r="RA30" s="17"/>
      <c r="RB30" s="17">
        <v>14.33</v>
      </c>
      <c r="RC30" s="17">
        <v>-0.43</v>
      </c>
      <c r="RD30" s="17">
        <v>17.399999999999999</v>
      </c>
      <c r="RE30" s="17">
        <v>22.1</v>
      </c>
      <c r="RF30" s="17">
        <v>24.36</v>
      </c>
      <c r="RG30" s="17">
        <v>-6.96</v>
      </c>
      <c r="RH30" s="17">
        <v>57.3</v>
      </c>
      <c r="RI30" s="17">
        <v>71.400000000000006</v>
      </c>
      <c r="RJ30" s="17">
        <v>69.727999999999994</v>
      </c>
      <c r="RK30" s="17">
        <v>-12.428000000000001</v>
      </c>
      <c r="RL30" s="17">
        <v>19.5</v>
      </c>
      <c r="RM30" s="17"/>
      <c r="RN30" s="17">
        <v>17.109000000000002</v>
      </c>
      <c r="RO30" s="17">
        <v>2.391</v>
      </c>
      <c r="RP30" s="17">
        <v>3.6</v>
      </c>
      <c r="RQ30" s="17">
        <v>3.5009999999999999</v>
      </c>
      <c r="RR30" s="17">
        <v>3.5009999999999999</v>
      </c>
      <c r="RS30" s="17">
        <v>9.9000000000000005E-2</v>
      </c>
      <c r="RT30" s="17">
        <v>10.3</v>
      </c>
      <c r="RU30" s="17">
        <v>3.8105000000000002</v>
      </c>
      <c r="RV30" s="17">
        <v>14.52872</v>
      </c>
      <c r="RW30" s="17">
        <v>-4.22872</v>
      </c>
      <c r="RX30" s="17">
        <v>0</v>
      </c>
      <c r="RY30" s="17"/>
      <c r="RZ30" s="17"/>
      <c r="SA30" s="17">
        <v>0</v>
      </c>
      <c r="SB30" s="17">
        <v>0</v>
      </c>
      <c r="SC30" s="17"/>
      <c r="SD30" s="17">
        <v>0.4</v>
      </c>
      <c r="SE30" s="17">
        <v>-0.4</v>
      </c>
      <c r="SF30" s="17">
        <v>0.4</v>
      </c>
      <c r="SG30" s="17">
        <v>0.32</v>
      </c>
      <c r="SH30" s="17">
        <v>0.32</v>
      </c>
      <c r="SI30" s="17">
        <v>0.08</v>
      </c>
      <c r="SJ30" s="17">
        <v>19.8</v>
      </c>
      <c r="SK30" s="17">
        <v>20</v>
      </c>
      <c r="SL30" s="17">
        <v>19.1448</v>
      </c>
      <c r="SM30" s="17">
        <v>0.6552</v>
      </c>
      <c r="SN30" s="17">
        <v>10</v>
      </c>
      <c r="SO30" s="17">
        <v>9</v>
      </c>
      <c r="SP30" s="17">
        <v>9</v>
      </c>
      <c r="SQ30" s="17">
        <v>1</v>
      </c>
      <c r="SR30" s="17">
        <v>20.2</v>
      </c>
      <c r="SS30" s="17">
        <v>20</v>
      </c>
      <c r="ST30" s="17">
        <v>19.436350000000001</v>
      </c>
      <c r="SU30" s="17">
        <v>0.76365000000000005</v>
      </c>
      <c r="SV30" s="17">
        <v>20.100000000000001</v>
      </c>
      <c r="SW30" s="17">
        <v>20</v>
      </c>
      <c r="SX30" s="17">
        <v>19.436350000000001</v>
      </c>
      <c r="SY30" s="17">
        <v>0.66364999999999996</v>
      </c>
      <c r="SZ30" s="17">
        <v>20</v>
      </c>
      <c r="TA30" s="17">
        <v>20</v>
      </c>
      <c r="TB30" s="17">
        <v>19.241980000000002</v>
      </c>
      <c r="TC30" s="17">
        <v>0.75802000000000003</v>
      </c>
      <c r="TD30" s="17">
        <v>18.100000000000001</v>
      </c>
      <c r="TE30" s="17">
        <v>16.047999999999998</v>
      </c>
      <c r="TF30" s="17">
        <v>16.047999999999998</v>
      </c>
      <c r="TG30" s="17">
        <v>2.052</v>
      </c>
      <c r="TH30" s="17">
        <v>61.6</v>
      </c>
      <c r="TI30" s="17">
        <v>34.606000000000002</v>
      </c>
      <c r="TJ30" s="17">
        <v>34.606000000000002</v>
      </c>
      <c r="TK30" s="17">
        <v>26.994</v>
      </c>
      <c r="TL30" s="17">
        <v>10</v>
      </c>
      <c r="TM30" s="17">
        <v>23.7</v>
      </c>
      <c r="TN30" s="17">
        <v>26.39</v>
      </c>
      <c r="TO30" s="17">
        <v>-16.39</v>
      </c>
      <c r="TP30" s="17">
        <v>98.5</v>
      </c>
      <c r="TQ30" s="17">
        <v>87.2</v>
      </c>
      <c r="TR30" s="17">
        <v>78.542000000000002</v>
      </c>
      <c r="TS30" s="17">
        <v>19.957999999999998</v>
      </c>
      <c r="TT30" s="17">
        <v>92.6</v>
      </c>
      <c r="TU30" s="17">
        <v>93.2</v>
      </c>
      <c r="TV30" s="17">
        <v>84.908000000000001</v>
      </c>
      <c r="TW30" s="17">
        <v>7.6920000000000002</v>
      </c>
      <c r="TX30" s="17">
        <v>18</v>
      </c>
      <c r="TY30" s="17">
        <v>10.7</v>
      </c>
      <c r="TZ30" s="17">
        <v>4.3970000000000002</v>
      </c>
      <c r="UA30" s="17">
        <v>13.603</v>
      </c>
      <c r="UB30" s="17">
        <v>13.9</v>
      </c>
      <c r="UC30" s="17">
        <v>7.2489999999999997</v>
      </c>
      <c r="UD30" s="17">
        <v>7.2489999999999997</v>
      </c>
      <c r="UE30" s="17">
        <v>6.6509999999999998</v>
      </c>
      <c r="UF30" s="17">
        <v>17.8</v>
      </c>
      <c r="UG30" s="17">
        <v>30.21</v>
      </c>
      <c r="UH30" s="17">
        <v>30.21</v>
      </c>
      <c r="UI30" s="17">
        <v>-12.41</v>
      </c>
      <c r="UJ30" s="17">
        <v>0</v>
      </c>
      <c r="UK30" s="17">
        <v>21</v>
      </c>
      <c r="UL30" s="17">
        <v>19.436350000000001</v>
      </c>
      <c r="UM30" s="17">
        <v>-19.436350000000001</v>
      </c>
      <c r="UN30" s="17">
        <v>8.1</v>
      </c>
      <c r="UO30" s="17">
        <v>8.1999999999999993</v>
      </c>
      <c r="UP30" s="17">
        <v>8.1999999999999993</v>
      </c>
      <c r="UQ30" s="17">
        <v>-0.1</v>
      </c>
      <c r="UR30" s="17">
        <v>6.8</v>
      </c>
      <c r="US30" s="17">
        <v>6.7</v>
      </c>
      <c r="UT30" s="17">
        <v>6.7</v>
      </c>
      <c r="UU30" s="17">
        <v>0.1</v>
      </c>
      <c r="UV30" s="17">
        <v>0</v>
      </c>
      <c r="UW30" s="17">
        <v>19.440000000000001</v>
      </c>
      <c r="UX30" s="17">
        <v>19.436350000000001</v>
      </c>
      <c r="UY30" s="17">
        <v>-19.436350000000001</v>
      </c>
      <c r="UZ30" s="17">
        <v>0</v>
      </c>
      <c r="VA30" s="17">
        <v>19.440000000000001</v>
      </c>
      <c r="VB30" s="17">
        <v>19.436350000000001</v>
      </c>
      <c r="VC30" s="17">
        <v>-19.436350000000001</v>
      </c>
      <c r="VD30" s="17">
        <v>0</v>
      </c>
      <c r="VE30" s="17">
        <v>19.440000000000001</v>
      </c>
      <c r="VF30" s="17">
        <v>19.436350000000001</v>
      </c>
      <c r="VG30" s="17">
        <v>-19.436350000000001</v>
      </c>
      <c r="VH30" s="17">
        <v>4.0999999999999996</v>
      </c>
      <c r="VI30" s="17">
        <v>3.5</v>
      </c>
      <c r="VJ30" s="17">
        <v>3.52</v>
      </c>
      <c r="VK30" s="17">
        <v>0.57999999999999996</v>
      </c>
      <c r="VL30" s="17">
        <v>144.69999999999999</v>
      </c>
      <c r="VM30" s="17"/>
      <c r="VN30" s="17">
        <v>186.16399999999999</v>
      </c>
      <c r="VO30" s="17">
        <v>-41.463999999999999</v>
      </c>
      <c r="VP30" s="17">
        <v>15.7</v>
      </c>
      <c r="VQ30" s="17"/>
      <c r="VR30" s="17">
        <v>11.063000000000001</v>
      </c>
      <c r="VS30" s="17">
        <v>4.6369999999999996</v>
      </c>
      <c r="VT30" s="17">
        <v>36.9</v>
      </c>
      <c r="VU30" s="17"/>
      <c r="VV30" s="17">
        <v>101.595</v>
      </c>
      <c r="VW30" s="17">
        <v>-64.694999999999993</v>
      </c>
      <c r="VX30" s="17">
        <v>0.3</v>
      </c>
      <c r="VY30" s="17">
        <v>0.6</v>
      </c>
      <c r="VZ30" s="17">
        <v>0.6</v>
      </c>
      <c r="WA30" s="17">
        <v>-0.3</v>
      </c>
      <c r="WB30" s="17">
        <v>85.1</v>
      </c>
      <c r="WC30" s="17">
        <v>93.6</v>
      </c>
      <c r="WD30" s="17">
        <v>78.28</v>
      </c>
      <c r="WE30" s="17">
        <v>6.82</v>
      </c>
      <c r="WF30" s="17">
        <v>92.7</v>
      </c>
      <c r="WG30" s="17">
        <v>102.2</v>
      </c>
      <c r="WH30" s="17">
        <v>82.164000000000001</v>
      </c>
      <c r="WI30" s="17">
        <v>10.536</v>
      </c>
      <c r="WJ30" s="17">
        <v>35.200000000000003</v>
      </c>
      <c r="WK30" s="17"/>
      <c r="WL30" s="17">
        <v>78.918999999999997</v>
      </c>
      <c r="WM30" s="17">
        <v>-43.719000000000001</v>
      </c>
      <c r="WN30" s="17">
        <v>3.1</v>
      </c>
      <c r="WO30" s="17">
        <v>4.2</v>
      </c>
      <c r="WP30" s="17">
        <v>4.2</v>
      </c>
      <c r="WQ30" s="17">
        <v>-1.1000000000000001</v>
      </c>
      <c r="WR30" s="17">
        <v>1.2</v>
      </c>
      <c r="WS30" s="17">
        <v>1.2</v>
      </c>
      <c r="WT30" s="17">
        <v>1.2</v>
      </c>
      <c r="WU30" s="17">
        <v>0</v>
      </c>
      <c r="WV30" s="17">
        <v>0</v>
      </c>
      <c r="WW30" s="17"/>
      <c r="WX30" s="17"/>
      <c r="WY30" s="17">
        <v>0</v>
      </c>
      <c r="WZ30" s="17">
        <v>1</v>
      </c>
      <c r="XA30" s="17">
        <v>1.4</v>
      </c>
      <c r="XB30" s="17">
        <v>1.4</v>
      </c>
      <c r="XC30" s="17">
        <v>-0.4</v>
      </c>
      <c r="XD30" s="17">
        <v>9</v>
      </c>
      <c r="XE30" s="17">
        <v>12.071999999999999</v>
      </c>
      <c r="XF30" s="17">
        <v>12.071999999999999</v>
      </c>
      <c r="XG30" s="17">
        <v>-3.0720000000000001</v>
      </c>
      <c r="XH30" s="17">
        <v>9.1</v>
      </c>
      <c r="XI30" s="17">
        <v>9</v>
      </c>
      <c r="XJ30" s="17">
        <v>9</v>
      </c>
      <c r="XK30" s="17">
        <v>0.1</v>
      </c>
      <c r="XL30" s="17">
        <v>20</v>
      </c>
      <c r="XM30" s="17">
        <v>20</v>
      </c>
      <c r="XN30" s="17">
        <v>19.241980000000002</v>
      </c>
      <c r="XO30" s="17">
        <v>0.75802000000000003</v>
      </c>
      <c r="XP30" s="17">
        <v>8.1</v>
      </c>
      <c r="XQ30" s="17">
        <v>10.7</v>
      </c>
      <c r="XR30" s="17">
        <v>10.7</v>
      </c>
      <c r="XS30" s="17">
        <v>-2.6</v>
      </c>
      <c r="XT30" s="17">
        <v>26.6</v>
      </c>
      <c r="XU30" s="17">
        <v>30.5</v>
      </c>
      <c r="XV30" s="17">
        <v>29</v>
      </c>
      <c r="XW30" s="17">
        <v>-2.4</v>
      </c>
      <c r="XX30" s="17">
        <v>33.4</v>
      </c>
      <c r="XY30" s="17">
        <v>30.5</v>
      </c>
      <c r="XZ30" s="17">
        <v>29</v>
      </c>
      <c r="YA30" s="17">
        <v>4.4000000000000004</v>
      </c>
      <c r="YB30" s="17">
        <v>14.2</v>
      </c>
      <c r="YC30" s="17">
        <v>14</v>
      </c>
      <c r="YD30" s="17">
        <v>14</v>
      </c>
      <c r="YE30" s="17">
        <v>0.2</v>
      </c>
      <c r="YF30" s="17">
        <v>0</v>
      </c>
      <c r="YG30" s="17"/>
      <c r="YH30" s="17">
        <v>18</v>
      </c>
      <c r="YI30" s="17">
        <v>-18</v>
      </c>
      <c r="YJ30" s="17">
        <v>7.3</v>
      </c>
      <c r="YK30" s="17">
        <v>8.3000000000000007</v>
      </c>
      <c r="YL30" s="17">
        <v>8.3000000000000007</v>
      </c>
      <c r="YM30" s="17">
        <v>-1</v>
      </c>
      <c r="YN30" s="17">
        <v>11.4</v>
      </c>
      <c r="YO30" s="17">
        <v>11</v>
      </c>
      <c r="YP30" s="17">
        <v>11</v>
      </c>
      <c r="YQ30" s="17">
        <v>0.4</v>
      </c>
      <c r="YR30" s="17">
        <v>19.2</v>
      </c>
      <c r="YS30" s="17">
        <v>22</v>
      </c>
      <c r="YT30" s="17">
        <v>22</v>
      </c>
      <c r="YU30" s="17">
        <v>-2.8</v>
      </c>
    </row>
    <row r="31" spans="1:671" ht="24" customHeight="1" x14ac:dyDescent="0.3">
      <c r="A31" s="1"/>
      <c r="B31" s="16" t="s">
        <v>54</v>
      </c>
      <c r="C31" s="16" t="s">
        <v>870</v>
      </c>
      <c r="D31" s="17">
        <v>100.7</v>
      </c>
      <c r="E31" s="17">
        <v>203.40136000000001</v>
      </c>
      <c r="F31" s="17">
        <v>203.40136000000001</v>
      </c>
      <c r="G31" s="17">
        <v>-102.70135999999999</v>
      </c>
      <c r="H31" s="17">
        <v>605.6</v>
      </c>
      <c r="I31" s="17">
        <v>596.92534000000001</v>
      </c>
      <c r="J31" s="17">
        <v>596.92534000000001</v>
      </c>
      <c r="K31" s="17">
        <v>8.6746599999999994</v>
      </c>
      <c r="L31" s="17">
        <v>206.4</v>
      </c>
      <c r="M31" s="17">
        <v>194.37914000000001</v>
      </c>
      <c r="N31" s="17">
        <v>194.37914000000001</v>
      </c>
      <c r="O31" s="17">
        <v>12.020860000000001</v>
      </c>
      <c r="P31" s="17"/>
      <c r="Q31" s="17"/>
      <c r="R31" s="17"/>
      <c r="S31" s="17">
        <v>0</v>
      </c>
      <c r="T31" s="17"/>
      <c r="U31" s="17"/>
      <c r="V31" s="17"/>
      <c r="W31" s="17">
        <v>0</v>
      </c>
      <c r="X31" s="17">
        <v>90</v>
      </c>
      <c r="Y31" s="17">
        <v>91.867829999999998</v>
      </c>
      <c r="Z31" s="17">
        <v>91.867829999999998</v>
      </c>
      <c r="AA31" s="17">
        <v>-1.8678300000000001</v>
      </c>
      <c r="AB31" s="17">
        <v>240.6</v>
      </c>
      <c r="AC31" s="17">
        <v>242</v>
      </c>
      <c r="AD31" s="17">
        <v>242</v>
      </c>
      <c r="AE31" s="17">
        <v>-1.4</v>
      </c>
      <c r="AF31" s="17">
        <v>0</v>
      </c>
      <c r="AG31" s="17"/>
      <c r="AH31" s="17"/>
      <c r="AI31" s="17">
        <v>0</v>
      </c>
      <c r="AJ31" s="17"/>
      <c r="AK31" s="17"/>
      <c r="AL31" s="17"/>
      <c r="AM31" s="17">
        <v>0</v>
      </c>
      <c r="AN31" s="17">
        <v>175.9</v>
      </c>
      <c r="AO31" s="17">
        <v>182.37953999999999</v>
      </c>
      <c r="AP31" s="17"/>
      <c r="AQ31" s="17">
        <v>175.9</v>
      </c>
      <c r="AR31" s="17">
        <v>197.7</v>
      </c>
      <c r="AS31" s="17">
        <v>202.65</v>
      </c>
      <c r="AT31" s="17">
        <v>30</v>
      </c>
      <c r="AU31" s="17">
        <v>167.7</v>
      </c>
      <c r="AV31" s="17">
        <v>34.5</v>
      </c>
      <c r="AW31" s="17">
        <v>50</v>
      </c>
      <c r="AX31" s="17">
        <v>186.48</v>
      </c>
      <c r="AY31" s="17">
        <v>-151.97999999999999</v>
      </c>
      <c r="AZ31" s="17"/>
      <c r="BA31" s="17"/>
      <c r="BB31" s="17">
        <v>93.52</v>
      </c>
      <c r="BC31" s="17">
        <v>-93.52</v>
      </c>
      <c r="BD31" s="17">
        <v>200.3</v>
      </c>
      <c r="BE31" s="17">
        <v>207.24285</v>
      </c>
      <c r="BF31" s="17">
        <v>207.24285</v>
      </c>
      <c r="BG31" s="17">
        <v>-6.94285</v>
      </c>
      <c r="BH31" s="17">
        <v>107.1</v>
      </c>
      <c r="BI31" s="17">
        <v>103.93259999999999</v>
      </c>
      <c r="BJ31" s="17">
        <v>103.93259999999999</v>
      </c>
      <c r="BK31" s="17">
        <v>3.1674000000000002</v>
      </c>
      <c r="BL31" s="17">
        <v>558.6</v>
      </c>
      <c r="BM31" s="17">
        <v>566.08941000000004</v>
      </c>
      <c r="BN31" s="17">
        <v>566.08941000000004</v>
      </c>
      <c r="BO31" s="17">
        <v>-7.4894100000000003</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165.4</v>
      </c>
      <c r="CK31" s="17">
        <v>164.06706</v>
      </c>
      <c r="CL31" s="17">
        <v>164.06706</v>
      </c>
      <c r="CM31" s="17">
        <v>1.33294</v>
      </c>
      <c r="CN31" s="17">
        <v>7.5</v>
      </c>
      <c r="CO31" s="17">
        <v>5.1383299999999998</v>
      </c>
      <c r="CP31" s="17">
        <v>5.1383299999999998</v>
      </c>
      <c r="CQ31" s="17">
        <v>2.3616700000000002</v>
      </c>
      <c r="CR31" s="17">
        <v>5.2</v>
      </c>
      <c r="CS31" s="17">
        <v>2.8205</v>
      </c>
      <c r="CT31" s="17">
        <v>2.8205</v>
      </c>
      <c r="CU31" s="17">
        <v>2.3795000000000002</v>
      </c>
      <c r="CV31" s="17"/>
      <c r="CW31" s="17"/>
      <c r="CX31" s="17"/>
      <c r="CY31" s="17">
        <v>0</v>
      </c>
      <c r="CZ31" s="17">
        <v>5.0999999999999996</v>
      </c>
      <c r="DA31" s="17">
        <v>6.8787000000000003</v>
      </c>
      <c r="DB31" s="17">
        <v>6.8787000000000003</v>
      </c>
      <c r="DC31" s="17">
        <v>-1.7786999999999999</v>
      </c>
      <c r="DD31" s="17">
        <v>12.5</v>
      </c>
      <c r="DE31" s="17">
        <v>12</v>
      </c>
      <c r="DF31" s="17">
        <v>12</v>
      </c>
      <c r="DG31" s="17">
        <v>0.5</v>
      </c>
      <c r="DH31" s="17">
        <v>142.69999999999999</v>
      </c>
      <c r="DI31" s="17">
        <v>142.44412</v>
      </c>
      <c r="DJ31" s="17">
        <v>142.44412</v>
      </c>
      <c r="DK31" s="17">
        <v>0.25588</v>
      </c>
      <c r="DL31" s="17"/>
      <c r="DM31" s="17"/>
      <c r="DN31" s="17"/>
      <c r="DO31" s="17">
        <v>0</v>
      </c>
      <c r="DP31" s="17"/>
      <c r="DQ31" s="17"/>
      <c r="DR31" s="17"/>
      <c r="DS31" s="17">
        <v>0</v>
      </c>
      <c r="DT31" s="17">
        <v>0</v>
      </c>
      <c r="DU31" s="17"/>
      <c r="DV31" s="17"/>
      <c r="DW31" s="17">
        <v>0</v>
      </c>
      <c r="DX31" s="17"/>
      <c r="DY31" s="17"/>
      <c r="DZ31" s="17"/>
      <c r="EA31" s="17">
        <v>0</v>
      </c>
      <c r="EB31" s="17">
        <v>29.4</v>
      </c>
      <c r="EC31" s="17">
        <v>112.46647</v>
      </c>
      <c r="ED31" s="17">
        <v>112.46647</v>
      </c>
      <c r="EE31" s="17">
        <v>-83.066469999999995</v>
      </c>
      <c r="EF31" s="17">
        <v>223</v>
      </c>
      <c r="EG31" s="17">
        <v>220.69499999999999</v>
      </c>
      <c r="EH31" s="17">
        <v>220.69499999999999</v>
      </c>
      <c r="EI31" s="17">
        <v>2.3050000000000002</v>
      </c>
      <c r="EJ31" s="17"/>
      <c r="EK31" s="17"/>
      <c r="EL31" s="17"/>
      <c r="EM31" s="17">
        <v>0</v>
      </c>
      <c r="EN31" s="17"/>
      <c r="EO31" s="17"/>
      <c r="EP31" s="17"/>
      <c r="EQ31" s="17">
        <v>0</v>
      </c>
      <c r="ER31" s="17"/>
      <c r="ES31" s="17"/>
      <c r="ET31" s="17"/>
      <c r="EU31" s="17">
        <v>0</v>
      </c>
      <c r="EV31" s="17">
        <v>6.5</v>
      </c>
      <c r="EW31" s="17">
        <v>6.39</v>
      </c>
      <c r="EX31" s="17">
        <v>6.39</v>
      </c>
      <c r="EY31" s="17">
        <v>0.11</v>
      </c>
      <c r="EZ31" s="17">
        <v>459.9</v>
      </c>
      <c r="FA31" s="17">
        <v>457.09426999999999</v>
      </c>
      <c r="FB31" s="17">
        <v>457.09426999999999</v>
      </c>
      <c r="FC31" s="17">
        <v>2.8057300000000001</v>
      </c>
      <c r="FD31" s="17">
        <v>80.099999999999994</v>
      </c>
      <c r="FE31" s="17">
        <v>81.635570000000001</v>
      </c>
      <c r="FF31" s="17">
        <v>81.635570000000001</v>
      </c>
      <c r="FG31" s="17">
        <v>-1.5355700000000001</v>
      </c>
      <c r="FH31" s="17">
        <v>150.19999999999999</v>
      </c>
      <c r="FI31" s="17">
        <v>149.98721</v>
      </c>
      <c r="FJ31" s="17">
        <v>149.98721</v>
      </c>
      <c r="FK31" s="17">
        <v>0.21279000000000001</v>
      </c>
      <c r="FL31" s="17">
        <v>41.8</v>
      </c>
      <c r="FM31" s="17">
        <v>41.89893</v>
      </c>
      <c r="FN31" s="17">
        <v>41.89893</v>
      </c>
      <c r="FO31" s="17">
        <v>-9.8930000000000004E-2</v>
      </c>
      <c r="FP31" s="17">
        <v>18.399999999999999</v>
      </c>
      <c r="FQ31" s="17">
        <v>19.21088</v>
      </c>
      <c r="FR31" s="17">
        <v>19.21088</v>
      </c>
      <c r="FS31" s="17">
        <v>-0.81088000000000005</v>
      </c>
      <c r="FT31" s="17">
        <v>18.899999999999999</v>
      </c>
      <c r="FU31" s="17">
        <v>17.657920000000001</v>
      </c>
      <c r="FV31" s="17">
        <v>18.172979999999999</v>
      </c>
      <c r="FW31" s="17">
        <v>0.72702</v>
      </c>
      <c r="FX31" s="17">
        <v>91.9</v>
      </c>
      <c r="FY31" s="17">
        <v>87.773570000000007</v>
      </c>
      <c r="FZ31" s="17">
        <v>87.773570000000007</v>
      </c>
      <c r="GA31" s="17">
        <v>4.12643</v>
      </c>
      <c r="GB31" s="17">
        <v>175.3</v>
      </c>
      <c r="GC31" s="17">
        <v>148.53935999999999</v>
      </c>
      <c r="GD31" s="17">
        <v>155.16634999999999</v>
      </c>
      <c r="GE31" s="17">
        <v>20.133649999999999</v>
      </c>
      <c r="GF31" s="17">
        <v>175.9</v>
      </c>
      <c r="GG31" s="17">
        <v>148.53935999999999</v>
      </c>
      <c r="GH31" s="17">
        <v>155.16634999999999</v>
      </c>
      <c r="GI31" s="17">
        <v>20.733650000000001</v>
      </c>
      <c r="GJ31" s="17">
        <v>178.6</v>
      </c>
      <c r="GK31" s="17">
        <v>148.98542</v>
      </c>
      <c r="GL31" s="17">
        <v>155.63230999999999</v>
      </c>
      <c r="GM31" s="17">
        <v>22.967690000000001</v>
      </c>
      <c r="GN31" s="17">
        <v>105.6</v>
      </c>
      <c r="GO31" s="17">
        <v>110.48202000000001</v>
      </c>
      <c r="GP31" s="17">
        <v>110.48202000000001</v>
      </c>
      <c r="GQ31" s="17">
        <v>-4.8820199999999998</v>
      </c>
      <c r="GR31" s="17">
        <v>44.9</v>
      </c>
      <c r="GS31" s="17">
        <v>45</v>
      </c>
      <c r="GT31" s="17">
        <v>18</v>
      </c>
      <c r="GU31" s="17">
        <v>26.9</v>
      </c>
      <c r="GV31" s="17">
        <v>44.5</v>
      </c>
      <c r="GW31" s="17">
        <v>44.103009999999998</v>
      </c>
      <c r="GX31" s="17">
        <v>44.103009999999998</v>
      </c>
      <c r="GY31" s="17">
        <v>0.39699000000000001</v>
      </c>
      <c r="GZ31" s="17">
        <v>4</v>
      </c>
      <c r="HA31" s="17">
        <v>4.2062099999999996</v>
      </c>
      <c r="HB31" s="17">
        <v>4.2062099999999996</v>
      </c>
      <c r="HC31" s="17">
        <v>-0.20621</v>
      </c>
      <c r="HD31" s="17">
        <v>17.100000000000001</v>
      </c>
      <c r="HE31" s="17">
        <v>17.28</v>
      </c>
      <c r="HF31" s="17">
        <v>17.28</v>
      </c>
      <c r="HG31" s="17">
        <v>-0.18</v>
      </c>
      <c r="HH31" s="17">
        <v>167.1</v>
      </c>
      <c r="HI31" s="17">
        <v>161.77357000000001</v>
      </c>
      <c r="HJ31" s="17">
        <v>174.55948000000001</v>
      </c>
      <c r="HK31" s="17">
        <v>-7.4594800000000001</v>
      </c>
      <c r="HL31" s="17"/>
      <c r="HM31" s="17"/>
      <c r="HN31" s="17"/>
      <c r="HO31" s="17">
        <v>0</v>
      </c>
      <c r="HP31" s="17"/>
      <c r="HQ31" s="17"/>
      <c r="HR31" s="17"/>
      <c r="HS31" s="17">
        <v>0</v>
      </c>
      <c r="HT31" s="17">
        <v>46.4</v>
      </c>
      <c r="HU31" s="17">
        <v>34.728140000000003</v>
      </c>
      <c r="HV31" s="17">
        <v>48.059229999999999</v>
      </c>
      <c r="HW31" s="17">
        <v>-1.65923</v>
      </c>
      <c r="HX31" s="17"/>
      <c r="HY31" s="17"/>
      <c r="HZ31" s="17"/>
      <c r="IA31" s="17">
        <v>0</v>
      </c>
      <c r="IB31" s="17"/>
      <c r="IC31" s="17"/>
      <c r="ID31" s="17"/>
      <c r="IE31" s="17">
        <v>0</v>
      </c>
      <c r="IF31" s="17">
        <v>42.7</v>
      </c>
      <c r="IG31" s="17">
        <v>45.265309999999999</v>
      </c>
      <c r="IH31" s="17">
        <v>45.265309999999999</v>
      </c>
      <c r="II31" s="17">
        <v>-2.5653100000000002</v>
      </c>
      <c r="IJ31" s="17"/>
      <c r="IK31" s="17"/>
      <c r="IL31" s="17"/>
      <c r="IM31" s="17">
        <v>0</v>
      </c>
      <c r="IN31" s="17"/>
      <c r="IO31" s="17"/>
      <c r="IP31" s="17"/>
      <c r="IQ31" s="17">
        <v>0</v>
      </c>
      <c r="IR31" s="17"/>
      <c r="IS31" s="17"/>
      <c r="IT31" s="17"/>
      <c r="IU31" s="17">
        <v>0</v>
      </c>
      <c r="IV31" s="17">
        <v>127.2</v>
      </c>
      <c r="IW31" s="17">
        <v>126.84735999999999</v>
      </c>
      <c r="IX31" s="17">
        <v>132.83837</v>
      </c>
      <c r="IY31" s="17">
        <v>-5.6383700000000001</v>
      </c>
      <c r="IZ31" s="17"/>
      <c r="JA31" s="17"/>
      <c r="JB31" s="17"/>
      <c r="JC31" s="17">
        <v>0</v>
      </c>
      <c r="JD31" s="17">
        <v>162</v>
      </c>
      <c r="JE31" s="17">
        <v>169.78200000000001</v>
      </c>
      <c r="JF31" s="17">
        <v>161.64082999999999</v>
      </c>
      <c r="JG31" s="17">
        <v>0.35916999999999999</v>
      </c>
      <c r="JH31" s="17">
        <v>197.1</v>
      </c>
      <c r="JI31" s="17">
        <v>202.72200000000001</v>
      </c>
      <c r="JJ31" s="17">
        <v>202.72200000000001</v>
      </c>
      <c r="JK31" s="17">
        <v>-5.6219999999999999</v>
      </c>
      <c r="JL31" s="17"/>
      <c r="JM31" s="17"/>
      <c r="JN31" s="17"/>
      <c r="JO31" s="17">
        <v>0</v>
      </c>
      <c r="JP31" s="17">
        <v>70</v>
      </c>
      <c r="JQ31" s="17">
        <v>73.590999999999994</v>
      </c>
      <c r="JR31" s="17">
        <v>73.590999999999994</v>
      </c>
      <c r="JS31" s="17">
        <v>-3.5910000000000002</v>
      </c>
      <c r="JT31" s="17">
        <v>34.6</v>
      </c>
      <c r="JU31" s="17">
        <v>36.905999999999999</v>
      </c>
      <c r="JV31" s="17">
        <v>36.905999999999999</v>
      </c>
      <c r="JW31" s="17">
        <v>-2.306</v>
      </c>
      <c r="JX31" s="17"/>
      <c r="JY31" s="17"/>
      <c r="JZ31" s="17"/>
      <c r="KA31" s="17">
        <v>0</v>
      </c>
      <c r="KB31" s="17"/>
      <c r="KC31" s="17"/>
      <c r="KD31" s="17"/>
      <c r="KE31" s="17">
        <v>0</v>
      </c>
      <c r="KF31" s="17"/>
      <c r="KG31" s="17"/>
      <c r="KH31" s="17"/>
      <c r="KI31" s="17">
        <v>0</v>
      </c>
      <c r="KJ31" s="17"/>
      <c r="KK31" s="17"/>
      <c r="KL31" s="17">
        <v>36</v>
      </c>
      <c r="KM31" s="17">
        <v>-36</v>
      </c>
      <c r="KN31" s="17"/>
      <c r="KO31" s="17"/>
      <c r="KP31" s="17"/>
      <c r="KQ31" s="17">
        <v>0</v>
      </c>
      <c r="KR31" s="17"/>
      <c r="KS31" s="17"/>
      <c r="KT31" s="17"/>
      <c r="KU31" s="17">
        <v>0</v>
      </c>
      <c r="KV31" s="17">
        <v>2.2999999999999998</v>
      </c>
      <c r="KW31" s="17">
        <v>2.0425800000000001</v>
      </c>
      <c r="KX31" s="17">
        <v>2.0425800000000001</v>
      </c>
      <c r="KY31" s="17">
        <v>0.25741999999999998</v>
      </c>
      <c r="KZ31" s="17">
        <v>164.7</v>
      </c>
      <c r="LA31" s="17">
        <v>95.784850000000006</v>
      </c>
      <c r="LB31" s="17">
        <v>175.07723999999999</v>
      </c>
      <c r="LC31" s="17">
        <v>-10.37724</v>
      </c>
      <c r="LD31" s="17">
        <v>115</v>
      </c>
      <c r="LE31" s="17">
        <v>117.07134000000001</v>
      </c>
      <c r="LF31" s="17">
        <v>117.07134000000001</v>
      </c>
      <c r="LG31" s="17">
        <v>-2.0713400000000002</v>
      </c>
      <c r="LH31" s="17">
        <v>65.900000000000006</v>
      </c>
      <c r="LI31" s="17">
        <v>67.199219999999997</v>
      </c>
      <c r="LJ31" s="17">
        <v>67.199219999999997</v>
      </c>
      <c r="LK31" s="17">
        <v>-1.29922</v>
      </c>
      <c r="LL31" s="17">
        <v>61</v>
      </c>
      <c r="LM31" s="17">
        <v>65.84366</v>
      </c>
      <c r="LN31" s="17">
        <v>65.84366</v>
      </c>
      <c r="LO31" s="17">
        <v>-4.8436599999999999</v>
      </c>
      <c r="LP31" s="17">
        <v>30</v>
      </c>
      <c r="LQ31" s="17">
        <v>29.980560000000001</v>
      </c>
      <c r="LR31" s="17">
        <v>29.980560000000001</v>
      </c>
      <c r="LS31" s="17">
        <v>1.9439999999999999E-2</v>
      </c>
      <c r="LT31" s="17"/>
      <c r="LU31" s="17"/>
      <c r="LV31" s="17"/>
      <c r="LW31" s="17">
        <v>0</v>
      </c>
      <c r="LX31" s="17">
        <v>0</v>
      </c>
      <c r="LY31" s="17"/>
      <c r="LZ31" s="17"/>
      <c r="MA31" s="17">
        <v>0</v>
      </c>
      <c r="MB31" s="17">
        <v>0</v>
      </c>
      <c r="MC31" s="17"/>
      <c r="MD31" s="17"/>
      <c r="ME31" s="17">
        <v>0</v>
      </c>
      <c r="MF31" s="17">
        <v>141</v>
      </c>
      <c r="MG31" s="17">
        <v>153.12568999999999</v>
      </c>
      <c r="MH31" s="17">
        <v>153.06012000000001</v>
      </c>
      <c r="MI31" s="17">
        <v>-12.06012</v>
      </c>
      <c r="MJ31" s="17">
        <v>141.69999999999999</v>
      </c>
      <c r="MK31" s="17">
        <v>153.12568999999999</v>
      </c>
      <c r="ML31" s="17">
        <v>153.06012000000001</v>
      </c>
      <c r="MM31" s="17">
        <v>-11.36012</v>
      </c>
      <c r="MN31" s="17">
        <v>163.4</v>
      </c>
      <c r="MO31" s="17">
        <v>153.58553000000001</v>
      </c>
      <c r="MP31" s="17">
        <v>153.51975999999999</v>
      </c>
      <c r="MQ31" s="17">
        <v>9.8802400000000006</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157</v>
      </c>
      <c r="NM31" s="17">
        <v>169.55009000000001</v>
      </c>
      <c r="NN31" s="17">
        <v>128.73326</v>
      </c>
      <c r="NO31" s="17">
        <v>28.266739999999999</v>
      </c>
      <c r="NP31" s="17"/>
      <c r="NQ31" s="17"/>
      <c r="NR31" s="17"/>
      <c r="NS31" s="17">
        <v>0</v>
      </c>
      <c r="NT31" s="17">
        <v>6.8</v>
      </c>
      <c r="NU31" s="17">
        <v>7.2302200000000001</v>
      </c>
      <c r="NV31" s="17">
        <v>5.5404</v>
      </c>
      <c r="NW31" s="17">
        <v>1.2596000000000001</v>
      </c>
      <c r="NX31" s="17">
        <v>4</v>
      </c>
      <c r="NY31" s="17">
        <v>4.0832100000000002</v>
      </c>
      <c r="NZ31" s="17">
        <v>5.8124000000000002</v>
      </c>
      <c r="OA31" s="17">
        <v>-1.8124</v>
      </c>
      <c r="OB31" s="17">
        <v>20</v>
      </c>
      <c r="OC31" s="17">
        <v>19.436350000000001</v>
      </c>
      <c r="OD31" s="17">
        <v>17.492709999999999</v>
      </c>
      <c r="OE31" s="17">
        <v>2.5072899999999998</v>
      </c>
      <c r="OF31" s="17"/>
      <c r="OG31" s="17"/>
      <c r="OH31" s="17"/>
      <c r="OI31" s="17">
        <v>0</v>
      </c>
      <c r="OJ31" s="17">
        <v>95.3</v>
      </c>
      <c r="OK31" s="17">
        <v>80.48</v>
      </c>
      <c r="OL31" s="17">
        <v>109.7</v>
      </c>
      <c r="OM31" s="17">
        <v>-14.4</v>
      </c>
      <c r="ON31" s="17">
        <v>23.4</v>
      </c>
      <c r="OO31" s="17"/>
      <c r="OP31" s="17">
        <v>52.945999999999998</v>
      </c>
      <c r="OQ31" s="17">
        <v>-29.545999999999999</v>
      </c>
      <c r="OR31" s="17">
        <v>7.3</v>
      </c>
      <c r="OS31" s="17">
        <v>3.14</v>
      </c>
      <c r="OT31" s="17">
        <v>6.915</v>
      </c>
      <c r="OU31" s="17">
        <v>0.38500000000000001</v>
      </c>
      <c r="OV31" s="17">
        <v>0.1</v>
      </c>
      <c r="OW31" s="17"/>
      <c r="OX31" s="17">
        <v>0.4</v>
      </c>
      <c r="OY31" s="17">
        <v>-0.3</v>
      </c>
      <c r="OZ31" s="17">
        <v>20.100000000000001</v>
      </c>
      <c r="PA31" s="17">
        <v>19.436350000000001</v>
      </c>
      <c r="PB31" s="17">
        <v>19.436350000000001</v>
      </c>
      <c r="PC31" s="17">
        <v>0.66364999999999996</v>
      </c>
      <c r="PD31" s="17">
        <v>9.9</v>
      </c>
      <c r="PE31" s="17">
        <v>9.9830000000000005</v>
      </c>
      <c r="PF31" s="17">
        <v>9.9830000000000005</v>
      </c>
      <c r="PG31" s="17">
        <v>-8.3000000000000004E-2</v>
      </c>
      <c r="PH31" s="17">
        <v>5.6</v>
      </c>
      <c r="PI31" s="17">
        <v>5.67</v>
      </c>
      <c r="PJ31" s="17">
        <v>5.67</v>
      </c>
      <c r="PK31" s="17">
        <v>-7.0000000000000007E-2</v>
      </c>
      <c r="PL31" s="17">
        <v>91.5</v>
      </c>
      <c r="PM31" s="17"/>
      <c r="PN31" s="17">
        <v>91.525000000000006</v>
      </c>
      <c r="PO31" s="17">
        <v>-2.5000000000000001E-2</v>
      </c>
      <c r="PP31" s="17">
        <v>0</v>
      </c>
      <c r="PQ31" s="17">
        <v>1</v>
      </c>
      <c r="PR31" s="17">
        <v>1</v>
      </c>
      <c r="PS31" s="17">
        <v>-1</v>
      </c>
      <c r="PT31" s="17">
        <v>3.6</v>
      </c>
      <c r="PU31" s="17">
        <v>3.2</v>
      </c>
      <c r="PV31" s="17">
        <v>3.2</v>
      </c>
      <c r="PW31" s="17">
        <v>0.4</v>
      </c>
      <c r="PX31" s="17">
        <v>5.0999999999999996</v>
      </c>
      <c r="PY31" s="17">
        <v>4.7</v>
      </c>
      <c r="PZ31" s="17">
        <v>4.7</v>
      </c>
      <c r="QA31" s="17">
        <v>0.4</v>
      </c>
      <c r="QB31" s="17">
        <v>20.100000000000001</v>
      </c>
      <c r="QC31" s="17">
        <v>20.274049999999999</v>
      </c>
      <c r="QD31" s="17">
        <v>20.274049999999999</v>
      </c>
      <c r="QE31" s="17">
        <v>-0.17405000000000001</v>
      </c>
      <c r="QF31" s="17">
        <v>20</v>
      </c>
      <c r="QG31" s="17">
        <v>18.892130000000002</v>
      </c>
      <c r="QH31" s="17">
        <v>19.436350000000001</v>
      </c>
      <c r="QI31" s="17">
        <v>0.56364999999999998</v>
      </c>
      <c r="QJ31" s="17">
        <v>18.8</v>
      </c>
      <c r="QK31" s="17">
        <v>17.006799999999998</v>
      </c>
      <c r="QL31" s="17">
        <v>17.492709999999999</v>
      </c>
      <c r="QM31" s="17">
        <v>1.3072900000000001</v>
      </c>
      <c r="QN31" s="17">
        <v>3.4</v>
      </c>
      <c r="QO31" s="17">
        <v>3.4</v>
      </c>
      <c r="QP31" s="17">
        <v>3.4</v>
      </c>
      <c r="QQ31" s="17">
        <v>0</v>
      </c>
      <c r="QR31" s="17"/>
      <c r="QS31" s="17"/>
      <c r="QT31" s="17"/>
      <c r="QU31" s="17">
        <v>0</v>
      </c>
      <c r="QV31" s="17">
        <v>10.4</v>
      </c>
      <c r="QW31" s="17"/>
      <c r="QX31" s="17">
        <v>12.135999999999999</v>
      </c>
      <c r="QY31" s="17">
        <v>-1.736</v>
      </c>
      <c r="QZ31" s="17">
        <v>15.8</v>
      </c>
      <c r="RA31" s="17"/>
      <c r="RB31" s="17">
        <v>13.95</v>
      </c>
      <c r="RC31" s="17">
        <v>1.85</v>
      </c>
      <c r="RD31" s="17">
        <v>18.2</v>
      </c>
      <c r="RE31" s="17">
        <v>21</v>
      </c>
      <c r="RF31" s="17">
        <v>22.088999999999999</v>
      </c>
      <c r="RG31" s="17">
        <v>-3.8889999999999998</v>
      </c>
      <c r="RH31" s="17">
        <v>56.7</v>
      </c>
      <c r="RI31" s="17">
        <v>69.06</v>
      </c>
      <c r="RJ31" s="17">
        <v>71.787999999999997</v>
      </c>
      <c r="RK31" s="17">
        <v>-15.087999999999999</v>
      </c>
      <c r="RL31" s="17">
        <v>19.7</v>
      </c>
      <c r="RM31" s="17"/>
      <c r="RN31" s="17">
        <v>16.079000000000001</v>
      </c>
      <c r="RO31" s="17">
        <v>3.621</v>
      </c>
      <c r="RP31" s="17">
        <v>3.5</v>
      </c>
      <c r="RQ31" s="17">
        <v>3.51</v>
      </c>
      <c r="RR31" s="17">
        <v>3.5009999999999999</v>
      </c>
      <c r="RS31" s="17">
        <v>-1E-3</v>
      </c>
      <c r="RT31" s="17">
        <v>10.3</v>
      </c>
      <c r="RU31" s="17">
        <v>8.0406999999999993</v>
      </c>
      <c r="RV31" s="17">
        <v>16.427340000000001</v>
      </c>
      <c r="RW31" s="17">
        <v>-6.1273400000000002</v>
      </c>
      <c r="RX31" s="17">
        <v>0</v>
      </c>
      <c r="RY31" s="17"/>
      <c r="RZ31" s="17"/>
      <c r="SA31" s="17">
        <v>0</v>
      </c>
      <c r="SB31" s="17">
        <v>0</v>
      </c>
      <c r="SC31" s="17"/>
      <c r="SD31" s="17">
        <v>0.4</v>
      </c>
      <c r="SE31" s="17">
        <v>-0.4</v>
      </c>
      <c r="SF31" s="17">
        <v>0.4</v>
      </c>
      <c r="SG31" s="17">
        <v>0.33200000000000002</v>
      </c>
      <c r="SH31" s="17">
        <v>0.33200000000000002</v>
      </c>
      <c r="SI31" s="17">
        <v>6.8000000000000005E-2</v>
      </c>
      <c r="SJ31" s="17">
        <v>19.8</v>
      </c>
      <c r="SK31" s="17">
        <v>19.436350000000001</v>
      </c>
      <c r="SL31" s="17">
        <v>19.1448</v>
      </c>
      <c r="SM31" s="17">
        <v>0.6552</v>
      </c>
      <c r="SN31" s="17">
        <v>9.8000000000000007</v>
      </c>
      <c r="SO31" s="17">
        <v>9</v>
      </c>
      <c r="SP31" s="17">
        <v>9</v>
      </c>
      <c r="SQ31" s="17">
        <v>0.8</v>
      </c>
      <c r="SR31" s="17">
        <v>20</v>
      </c>
      <c r="SS31" s="17">
        <v>19.436350000000001</v>
      </c>
      <c r="ST31" s="17">
        <v>19.436350000000001</v>
      </c>
      <c r="SU31" s="17">
        <v>0.56364999999999998</v>
      </c>
      <c r="SV31" s="17">
        <v>20.100000000000001</v>
      </c>
      <c r="SW31" s="17">
        <v>19.436350000000001</v>
      </c>
      <c r="SX31" s="17">
        <v>19.436350000000001</v>
      </c>
      <c r="SY31" s="17">
        <v>0.66364999999999996</v>
      </c>
      <c r="SZ31" s="17">
        <v>20.2</v>
      </c>
      <c r="TA31" s="17">
        <v>19.436350000000001</v>
      </c>
      <c r="TB31" s="17">
        <v>19.241980000000002</v>
      </c>
      <c r="TC31" s="17">
        <v>0.95801999999999998</v>
      </c>
      <c r="TD31" s="17">
        <v>15.2</v>
      </c>
      <c r="TE31" s="17">
        <v>24.42</v>
      </c>
      <c r="TF31" s="17">
        <v>16.393999999999998</v>
      </c>
      <c r="TG31" s="17">
        <v>-1.194</v>
      </c>
      <c r="TH31" s="17">
        <v>78.400000000000006</v>
      </c>
      <c r="TI31" s="17">
        <v>45.82</v>
      </c>
      <c r="TJ31" s="17">
        <v>42.807000000000002</v>
      </c>
      <c r="TK31" s="17">
        <v>35.593000000000004</v>
      </c>
      <c r="TL31" s="17">
        <v>2.8</v>
      </c>
      <c r="TM31" s="17">
        <v>18.399999999999999</v>
      </c>
      <c r="TN31" s="17">
        <v>25.114999999999998</v>
      </c>
      <c r="TO31" s="17">
        <v>-22.315000000000001</v>
      </c>
      <c r="TP31" s="17">
        <v>103.6</v>
      </c>
      <c r="TQ31" s="17">
        <v>96.83</v>
      </c>
      <c r="TR31" s="17">
        <v>85.581000000000003</v>
      </c>
      <c r="TS31" s="17">
        <v>18.018999999999998</v>
      </c>
      <c r="TT31" s="17">
        <v>85.5</v>
      </c>
      <c r="TU31" s="17">
        <v>108.71</v>
      </c>
      <c r="TV31" s="17">
        <v>89.801000000000002</v>
      </c>
      <c r="TW31" s="17">
        <v>-4.3010000000000002</v>
      </c>
      <c r="TX31" s="17">
        <v>18.8</v>
      </c>
      <c r="TY31" s="17">
        <v>11.4</v>
      </c>
      <c r="TZ31" s="17">
        <v>4.9089999999999998</v>
      </c>
      <c r="UA31" s="17">
        <v>13.891</v>
      </c>
      <c r="UB31" s="17">
        <v>15.1</v>
      </c>
      <c r="UC31" s="17">
        <v>8.2200000000000006</v>
      </c>
      <c r="UD31" s="17">
        <v>8.2129999999999992</v>
      </c>
      <c r="UE31" s="17">
        <v>6.8869999999999996</v>
      </c>
      <c r="UF31" s="17">
        <v>12.7</v>
      </c>
      <c r="UG31" s="17">
        <v>26.84</v>
      </c>
      <c r="UH31" s="17">
        <v>26.84</v>
      </c>
      <c r="UI31" s="17">
        <v>-14.14</v>
      </c>
      <c r="UJ31" s="17">
        <v>0</v>
      </c>
      <c r="UK31" s="17">
        <v>19.93197</v>
      </c>
      <c r="UL31" s="17">
        <v>19.436350000000001</v>
      </c>
      <c r="UM31" s="17">
        <v>-19.436350000000001</v>
      </c>
      <c r="UN31" s="17">
        <v>8.1</v>
      </c>
      <c r="UO31" s="17">
        <v>8.1999999999999993</v>
      </c>
      <c r="UP31" s="17">
        <v>8.1999999999999993</v>
      </c>
      <c r="UQ31" s="17">
        <v>-0.1</v>
      </c>
      <c r="UR31" s="17">
        <v>6.8</v>
      </c>
      <c r="US31" s="17">
        <v>6.7</v>
      </c>
      <c r="UT31" s="17">
        <v>6.7</v>
      </c>
      <c r="UU31" s="17">
        <v>0.1</v>
      </c>
      <c r="UV31" s="17">
        <v>0</v>
      </c>
      <c r="UW31" s="17">
        <v>8</v>
      </c>
      <c r="UX31" s="17">
        <v>19.436350000000001</v>
      </c>
      <c r="UY31" s="17">
        <v>-19.436350000000001</v>
      </c>
      <c r="UZ31" s="17">
        <v>0</v>
      </c>
      <c r="VA31" s="17">
        <v>8</v>
      </c>
      <c r="VB31" s="17">
        <v>19.436350000000001</v>
      </c>
      <c r="VC31" s="17">
        <v>-19.436350000000001</v>
      </c>
      <c r="VD31" s="17">
        <v>0</v>
      </c>
      <c r="VE31" s="17">
        <v>8</v>
      </c>
      <c r="VF31" s="17">
        <v>19.436350000000001</v>
      </c>
      <c r="VG31" s="17">
        <v>-19.436350000000001</v>
      </c>
      <c r="VH31" s="17">
        <v>5.3</v>
      </c>
      <c r="VI31" s="17">
        <v>3.63</v>
      </c>
      <c r="VJ31" s="17">
        <v>4.3899999999999997</v>
      </c>
      <c r="VK31" s="17">
        <v>0.91</v>
      </c>
      <c r="VL31" s="17">
        <v>157.9</v>
      </c>
      <c r="VM31" s="17"/>
      <c r="VN31" s="17">
        <v>150.858</v>
      </c>
      <c r="VO31" s="17">
        <v>7.0419999999999998</v>
      </c>
      <c r="VP31" s="17">
        <v>7.9</v>
      </c>
      <c r="VQ31" s="17"/>
      <c r="VR31" s="17">
        <v>11.56</v>
      </c>
      <c r="VS31" s="17">
        <v>-3.66</v>
      </c>
      <c r="VT31" s="17">
        <v>86.5</v>
      </c>
      <c r="VU31" s="17"/>
      <c r="VV31" s="17">
        <v>81.319000000000003</v>
      </c>
      <c r="VW31" s="17">
        <v>5.181</v>
      </c>
      <c r="VX31" s="17">
        <v>0.3</v>
      </c>
      <c r="VY31" s="17">
        <v>0.6</v>
      </c>
      <c r="VZ31" s="17">
        <v>0.6</v>
      </c>
      <c r="WA31" s="17">
        <v>-0.3</v>
      </c>
      <c r="WB31" s="17">
        <v>86.4</v>
      </c>
      <c r="WC31" s="17">
        <v>86.68</v>
      </c>
      <c r="WD31" s="17">
        <v>84.372</v>
      </c>
      <c r="WE31" s="17">
        <v>2.028</v>
      </c>
      <c r="WF31" s="17">
        <v>94.5</v>
      </c>
      <c r="WG31" s="17">
        <v>92.64</v>
      </c>
      <c r="WH31" s="17">
        <v>89.018000000000001</v>
      </c>
      <c r="WI31" s="17">
        <v>5.4820000000000002</v>
      </c>
      <c r="WJ31" s="17">
        <v>62.8</v>
      </c>
      <c r="WK31" s="17"/>
      <c r="WL31" s="17">
        <v>63.887999999999998</v>
      </c>
      <c r="WM31" s="17">
        <v>-1.0880000000000001</v>
      </c>
      <c r="WN31" s="17">
        <v>3.1</v>
      </c>
      <c r="WO31" s="17">
        <v>4.2</v>
      </c>
      <c r="WP31" s="17">
        <v>4.2</v>
      </c>
      <c r="WQ31" s="17">
        <v>-1.1000000000000001</v>
      </c>
      <c r="WR31" s="17">
        <v>1.2</v>
      </c>
      <c r="WS31" s="17">
        <v>1.2</v>
      </c>
      <c r="WT31" s="17">
        <v>1.2</v>
      </c>
      <c r="WU31" s="17">
        <v>0</v>
      </c>
      <c r="WV31" s="17">
        <v>0</v>
      </c>
      <c r="WW31" s="17"/>
      <c r="WX31" s="17"/>
      <c r="WY31" s="17">
        <v>0</v>
      </c>
      <c r="WZ31" s="17">
        <v>1</v>
      </c>
      <c r="XA31" s="17">
        <v>1.4</v>
      </c>
      <c r="XB31" s="17">
        <v>1.4</v>
      </c>
      <c r="XC31" s="17">
        <v>-0.4</v>
      </c>
      <c r="XD31" s="17">
        <v>9.3000000000000007</v>
      </c>
      <c r="XE31" s="17">
        <v>10.88</v>
      </c>
      <c r="XF31" s="17">
        <v>10.877000000000001</v>
      </c>
      <c r="XG31" s="17">
        <v>-1.577</v>
      </c>
      <c r="XH31" s="17">
        <v>9.1</v>
      </c>
      <c r="XI31" s="17">
        <v>9</v>
      </c>
      <c r="XJ31" s="17">
        <v>9</v>
      </c>
      <c r="XK31" s="17">
        <v>0.1</v>
      </c>
      <c r="XL31" s="17">
        <v>20.2</v>
      </c>
      <c r="XM31" s="17">
        <v>19.436350000000001</v>
      </c>
      <c r="XN31" s="17">
        <v>19.241980000000002</v>
      </c>
      <c r="XO31" s="17">
        <v>0.95801999999999998</v>
      </c>
      <c r="XP31" s="17">
        <v>8.1</v>
      </c>
      <c r="XQ31" s="17">
        <v>10.7</v>
      </c>
      <c r="XR31" s="17">
        <v>10.7</v>
      </c>
      <c r="XS31" s="17">
        <v>-2.6</v>
      </c>
      <c r="XT31" s="17">
        <v>27.1</v>
      </c>
      <c r="XU31" s="17">
        <v>30.5</v>
      </c>
      <c r="XV31" s="17">
        <v>29</v>
      </c>
      <c r="XW31" s="17">
        <v>-1.9</v>
      </c>
      <c r="XX31" s="17">
        <v>34</v>
      </c>
      <c r="XY31" s="17">
        <v>30.5</v>
      </c>
      <c r="XZ31" s="17">
        <v>29</v>
      </c>
      <c r="YA31" s="17">
        <v>5</v>
      </c>
      <c r="YB31" s="17">
        <v>14.5</v>
      </c>
      <c r="YC31" s="17">
        <v>14</v>
      </c>
      <c r="YD31" s="17">
        <v>14</v>
      </c>
      <c r="YE31" s="17">
        <v>0.5</v>
      </c>
      <c r="YF31" s="17">
        <v>0</v>
      </c>
      <c r="YG31" s="17"/>
      <c r="YH31" s="17">
        <v>18</v>
      </c>
      <c r="YI31" s="17">
        <v>-18</v>
      </c>
      <c r="YJ31" s="17">
        <v>7.3</v>
      </c>
      <c r="YK31" s="17">
        <v>8.3000000000000007</v>
      </c>
      <c r="YL31" s="17">
        <v>8.3000000000000007</v>
      </c>
      <c r="YM31" s="17">
        <v>-1</v>
      </c>
      <c r="YN31" s="17">
        <v>11.4</v>
      </c>
      <c r="YO31" s="17">
        <v>11</v>
      </c>
      <c r="YP31" s="17">
        <v>11</v>
      </c>
      <c r="YQ31" s="17">
        <v>0.4</v>
      </c>
      <c r="YR31" s="17">
        <v>19.3</v>
      </c>
      <c r="YS31" s="17">
        <v>22</v>
      </c>
      <c r="YT31" s="17">
        <v>22</v>
      </c>
      <c r="YU31" s="17">
        <v>-2.7</v>
      </c>
    </row>
    <row r="32" spans="1:671" ht="24" customHeight="1" x14ac:dyDescent="0.3">
      <c r="A32" s="1"/>
      <c r="B32" s="18" t="s">
        <v>54</v>
      </c>
      <c r="C32" s="18" t="s">
        <v>871</v>
      </c>
      <c r="D32" s="19">
        <v>100</v>
      </c>
      <c r="E32" s="19">
        <v>203.40136000000001</v>
      </c>
      <c r="F32" s="19">
        <v>203.40136000000001</v>
      </c>
      <c r="G32" s="19">
        <v>-103.40136</v>
      </c>
      <c r="H32" s="19">
        <v>605.9</v>
      </c>
      <c r="I32" s="19">
        <v>596.92534000000001</v>
      </c>
      <c r="J32" s="19">
        <v>596.92534000000001</v>
      </c>
      <c r="K32" s="19">
        <v>8.9746600000000001</v>
      </c>
      <c r="L32" s="19">
        <v>207.5</v>
      </c>
      <c r="M32" s="19">
        <v>194.37914000000001</v>
      </c>
      <c r="N32" s="19">
        <v>194.37914000000001</v>
      </c>
      <c r="O32" s="19">
        <v>13.12086</v>
      </c>
      <c r="P32" s="19"/>
      <c r="Q32" s="19"/>
      <c r="R32" s="19"/>
      <c r="S32" s="19">
        <v>0</v>
      </c>
      <c r="T32" s="19"/>
      <c r="U32" s="19"/>
      <c r="V32" s="19"/>
      <c r="W32" s="19">
        <v>0</v>
      </c>
      <c r="X32" s="19">
        <v>90.1</v>
      </c>
      <c r="Y32" s="19">
        <v>91.867829999999998</v>
      </c>
      <c r="Z32" s="19">
        <v>91.867829999999998</v>
      </c>
      <c r="AA32" s="19">
        <v>-1.76783</v>
      </c>
      <c r="AB32" s="19">
        <v>239.3</v>
      </c>
      <c r="AC32" s="19">
        <v>242</v>
      </c>
      <c r="AD32" s="19">
        <v>242</v>
      </c>
      <c r="AE32" s="19">
        <v>-2.7</v>
      </c>
      <c r="AF32" s="19">
        <v>0</v>
      </c>
      <c r="AG32" s="19"/>
      <c r="AH32" s="19"/>
      <c r="AI32" s="19">
        <v>0</v>
      </c>
      <c r="AJ32" s="19"/>
      <c r="AK32" s="19"/>
      <c r="AL32" s="19"/>
      <c r="AM32" s="19">
        <v>0</v>
      </c>
      <c r="AN32" s="19">
        <v>173.1</v>
      </c>
      <c r="AO32" s="19">
        <v>182.37953999999999</v>
      </c>
      <c r="AP32" s="19"/>
      <c r="AQ32" s="19">
        <v>173.1</v>
      </c>
      <c r="AR32" s="19">
        <v>195.2</v>
      </c>
      <c r="AS32" s="19">
        <v>202.65</v>
      </c>
      <c r="AT32" s="19">
        <v>70</v>
      </c>
      <c r="AU32" s="19">
        <v>125.2</v>
      </c>
      <c r="AV32" s="19">
        <v>35</v>
      </c>
      <c r="AW32" s="19">
        <v>80</v>
      </c>
      <c r="AX32" s="19">
        <v>186.48</v>
      </c>
      <c r="AY32" s="19">
        <v>-151.47999999999999</v>
      </c>
      <c r="AZ32" s="19"/>
      <c r="BA32" s="19"/>
      <c r="BB32" s="19">
        <v>93.52</v>
      </c>
      <c r="BC32" s="19">
        <v>-93.52</v>
      </c>
      <c r="BD32" s="19">
        <v>200.5</v>
      </c>
      <c r="BE32" s="19">
        <v>207.24285</v>
      </c>
      <c r="BF32" s="19">
        <v>207.24285</v>
      </c>
      <c r="BG32" s="19">
        <v>-6.7428499999999998</v>
      </c>
      <c r="BH32" s="19">
        <v>107.4</v>
      </c>
      <c r="BI32" s="19">
        <v>103.93259999999999</v>
      </c>
      <c r="BJ32" s="19">
        <v>103.93259999999999</v>
      </c>
      <c r="BK32" s="19">
        <v>3.4674</v>
      </c>
      <c r="BL32" s="19">
        <v>559.70000000000005</v>
      </c>
      <c r="BM32" s="19">
        <v>566.08941000000004</v>
      </c>
      <c r="BN32" s="19">
        <v>566.08941000000004</v>
      </c>
      <c r="BO32" s="19">
        <v>-6.3894099999999998</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164.5</v>
      </c>
      <c r="CK32" s="19">
        <v>164.06706</v>
      </c>
      <c r="CL32" s="19">
        <v>164.06706</v>
      </c>
      <c r="CM32" s="19">
        <v>0.43293999999999999</v>
      </c>
      <c r="CN32" s="19">
        <v>7.2</v>
      </c>
      <c r="CO32" s="19">
        <v>5.1383299999999998</v>
      </c>
      <c r="CP32" s="19">
        <v>5.1383299999999998</v>
      </c>
      <c r="CQ32" s="19">
        <v>2.0616699999999999</v>
      </c>
      <c r="CR32" s="19">
        <v>4.9000000000000004</v>
      </c>
      <c r="CS32" s="19">
        <v>2.8205</v>
      </c>
      <c r="CT32" s="19">
        <v>2.8205</v>
      </c>
      <c r="CU32" s="19">
        <v>2.0794999999999999</v>
      </c>
      <c r="CV32" s="19"/>
      <c r="CW32" s="19"/>
      <c r="CX32" s="19"/>
      <c r="CY32" s="19">
        <v>0</v>
      </c>
      <c r="CZ32" s="19">
        <v>5.2</v>
      </c>
      <c r="DA32" s="19">
        <v>6.8787000000000003</v>
      </c>
      <c r="DB32" s="19">
        <v>6.8787000000000003</v>
      </c>
      <c r="DC32" s="19">
        <v>-1.6787000000000001</v>
      </c>
      <c r="DD32" s="19">
        <v>12.6</v>
      </c>
      <c r="DE32" s="19">
        <v>12</v>
      </c>
      <c r="DF32" s="19">
        <v>12</v>
      </c>
      <c r="DG32" s="19">
        <v>0.6</v>
      </c>
      <c r="DH32" s="19">
        <v>142</v>
      </c>
      <c r="DI32" s="19">
        <v>142.44412</v>
      </c>
      <c r="DJ32" s="19">
        <v>142.44412</v>
      </c>
      <c r="DK32" s="19">
        <v>-0.44412000000000001</v>
      </c>
      <c r="DL32" s="19"/>
      <c r="DM32" s="19"/>
      <c r="DN32" s="19"/>
      <c r="DO32" s="19">
        <v>0</v>
      </c>
      <c r="DP32" s="19"/>
      <c r="DQ32" s="19"/>
      <c r="DR32" s="19"/>
      <c r="DS32" s="19">
        <v>0</v>
      </c>
      <c r="DT32" s="19">
        <v>0</v>
      </c>
      <c r="DU32" s="19"/>
      <c r="DV32" s="19"/>
      <c r="DW32" s="19">
        <v>0</v>
      </c>
      <c r="DX32" s="19"/>
      <c r="DY32" s="19"/>
      <c r="DZ32" s="19"/>
      <c r="EA32" s="19">
        <v>0</v>
      </c>
      <c r="EB32" s="19">
        <v>55.3</v>
      </c>
      <c r="EC32" s="19">
        <v>112.46647</v>
      </c>
      <c r="ED32" s="19">
        <v>112.46647</v>
      </c>
      <c r="EE32" s="19">
        <v>-57.166469999999997</v>
      </c>
      <c r="EF32" s="19">
        <v>222</v>
      </c>
      <c r="EG32" s="19">
        <v>220.69499999999999</v>
      </c>
      <c r="EH32" s="19">
        <v>220.69499999999999</v>
      </c>
      <c r="EI32" s="19">
        <v>1.3049999999999999</v>
      </c>
      <c r="EJ32" s="19"/>
      <c r="EK32" s="19"/>
      <c r="EL32" s="19"/>
      <c r="EM32" s="19">
        <v>0</v>
      </c>
      <c r="EN32" s="19"/>
      <c r="EO32" s="19"/>
      <c r="EP32" s="19"/>
      <c r="EQ32" s="19">
        <v>0</v>
      </c>
      <c r="ER32" s="19"/>
      <c r="ES32" s="19"/>
      <c r="ET32" s="19"/>
      <c r="EU32" s="19">
        <v>0</v>
      </c>
      <c r="EV32" s="19">
        <v>6.5</v>
      </c>
      <c r="EW32" s="19">
        <v>6.39</v>
      </c>
      <c r="EX32" s="19">
        <v>6.39</v>
      </c>
      <c r="EY32" s="19">
        <v>0.11</v>
      </c>
      <c r="EZ32" s="19">
        <v>462.4</v>
      </c>
      <c r="FA32" s="19">
        <v>457.09426999999999</v>
      </c>
      <c r="FB32" s="19">
        <v>457.09426999999999</v>
      </c>
      <c r="FC32" s="19">
        <v>5.3057299999999996</v>
      </c>
      <c r="FD32" s="19">
        <v>80.099999999999994</v>
      </c>
      <c r="FE32" s="19">
        <v>81.635570000000001</v>
      </c>
      <c r="FF32" s="19">
        <v>81.635570000000001</v>
      </c>
      <c r="FG32" s="19">
        <v>-1.5355700000000001</v>
      </c>
      <c r="FH32" s="19">
        <v>149.5</v>
      </c>
      <c r="FI32" s="19">
        <v>149.98721</v>
      </c>
      <c r="FJ32" s="19">
        <v>149.98721</v>
      </c>
      <c r="FK32" s="19">
        <v>-0.48720999999999998</v>
      </c>
      <c r="FL32" s="19">
        <v>41.8</v>
      </c>
      <c r="FM32" s="19">
        <v>41.89893</v>
      </c>
      <c r="FN32" s="19">
        <v>41.89893</v>
      </c>
      <c r="FO32" s="19">
        <v>-9.8930000000000004E-2</v>
      </c>
      <c r="FP32" s="19">
        <v>18.399999999999999</v>
      </c>
      <c r="FQ32" s="19">
        <v>19.21088</v>
      </c>
      <c r="FR32" s="19">
        <v>19.21088</v>
      </c>
      <c r="FS32" s="19">
        <v>-0.81088000000000005</v>
      </c>
      <c r="FT32" s="19">
        <v>18.899999999999999</v>
      </c>
      <c r="FU32" s="19">
        <v>17.657920000000001</v>
      </c>
      <c r="FV32" s="19">
        <v>18.172979999999999</v>
      </c>
      <c r="FW32" s="19">
        <v>0.72702</v>
      </c>
      <c r="FX32" s="19">
        <v>89.1</v>
      </c>
      <c r="FY32" s="19">
        <v>87.773570000000007</v>
      </c>
      <c r="FZ32" s="19">
        <v>87.773570000000007</v>
      </c>
      <c r="GA32" s="19">
        <v>1.32643</v>
      </c>
      <c r="GB32" s="19">
        <v>147.80000000000001</v>
      </c>
      <c r="GC32" s="19">
        <v>148.53935999999999</v>
      </c>
      <c r="GD32" s="19">
        <v>155.16634999999999</v>
      </c>
      <c r="GE32" s="19">
        <v>-7.3663499999999997</v>
      </c>
      <c r="GF32" s="19">
        <v>148.1</v>
      </c>
      <c r="GG32" s="19">
        <v>148.53935999999999</v>
      </c>
      <c r="GH32" s="19">
        <v>155.16634999999999</v>
      </c>
      <c r="GI32" s="19">
        <v>-7.0663499999999999</v>
      </c>
      <c r="GJ32" s="19">
        <v>167.3</v>
      </c>
      <c r="GK32" s="19">
        <v>148.98542</v>
      </c>
      <c r="GL32" s="19">
        <v>155.63230999999999</v>
      </c>
      <c r="GM32" s="19">
        <v>11.66769</v>
      </c>
      <c r="GN32" s="19">
        <v>104.9</v>
      </c>
      <c r="GO32" s="19">
        <v>110.48202000000001</v>
      </c>
      <c r="GP32" s="19">
        <v>110.48202000000001</v>
      </c>
      <c r="GQ32" s="19">
        <v>-5.58202</v>
      </c>
      <c r="GR32" s="19">
        <v>43.8</v>
      </c>
      <c r="GS32" s="19">
        <v>45</v>
      </c>
      <c r="GT32" s="19">
        <v>18</v>
      </c>
      <c r="GU32" s="19">
        <v>25.8</v>
      </c>
      <c r="GV32" s="19">
        <v>43.7</v>
      </c>
      <c r="GW32" s="19">
        <v>44.103009999999998</v>
      </c>
      <c r="GX32" s="19">
        <v>44.103009999999998</v>
      </c>
      <c r="GY32" s="19">
        <v>-0.40300999999999998</v>
      </c>
      <c r="GZ32" s="19">
        <v>4</v>
      </c>
      <c r="HA32" s="19">
        <v>4.2062099999999996</v>
      </c>
      <c r="HB32" s="19">
        <v>4.2062099999999996</v>
      </c>
      <c r="HC32" s="19">
        <v>-0.20621</v>
      </c>
      <c r="HD32" s="19">
        <v>17.2</v>
      </c>
      <c r="HE32" s="19">
        <v>17.28</v>
      </c>
      <c r="HF32" s="19">
        <v>17.28</v>
      </c>
      <c r="HG32" s="19">
        <v>-0.08</v>
      </c>
      <c r="HH32" s="19">
        <v>161.6</v>
      </c>
      <c r="HI32" s="19">
        <v>161.77357000000001</v>
      </c>
      <c r="HJ32" s="19">
        <v>174.55948000000001</v>
      </c>
      <c r="HK32" s="19">
        <v>-12.959479999999999</v>
      </c>
      <c r="HL32" s="19"/>
      <c r="HM32" s="19"/>
      <c r="HN32" s="19"/>
      <c r="HO32" s="19">
        <v>0</v>
      </c>
      <c r="HP32" s="19"/>
      <c r="HQ32" s="19"/>
      <c r="HR32" s="19"/>
      <c r="HS32" s="19">
        <v>0</v>
      </c>
      <c r="HT32" s="19">
        <v>46.4</v>
      </c>
      <c r="HU32" s="19">
        <v>28.458639999999999</v>
      </c>
      <c r="HV32" s="19">
        <v>48.059229999999999</v>
      </c>
      <c r="HW32" s="19">
        <v>-1.65923</v>
      </c>
      <c r="HX32" s="19"/>
      <c r="HY32" s="19"/>
      <c r="HZ32" s="19"/>
      <c r="IA32" s="19">
        <v>0</v>
      </c>
      <c r="IB32" s="19"/>
      <c r="IC32" s="19"/>
      <c r="ID32" s="19"/>
      <c r="IE32" s="19">
        <v>0</v>
      </c>
      <c r="IF32" s="19">
        <v>43.8</v>
      </c>
      <c r="IG32" s="19">
        <v>45.265309999999999</v>
      </c>
      <c r="IH32" s="19">
        <v>45.265309999999999</v>
      </c>
      <c r="II32" s="19">
        <v>-1.4653099999999999</v>
      </c>
      <c r="IJ32" s="19"/>
      <c r="IK32" s="19"/>
      <c r="IL32" s="19"/>
      <c r="IM32" s="19">
        <v>0</v>
      </c>
      <c r="IN32" s="19"/>
      <c r="IO32" s="19"/>
      <c r="IP32" s="19"/>
      <c r="IQ32" s="19">
        <v>0</v>
      </c>
      <c r="IR32" s="19"/>
      <c r="IS32" s="19"/>
      <c r="IT32" s="19"/>
      <c r="IU32" s="19">
        <v>0</v>
      </c>
      <c r="IV32" s="19">
        <v>127.2</v>
      </c>
      <c r="IW32" s="19">
        <v>126.84735999999999</v>
      </c>
      <c r="IX32" s="19">
        <v>132.83837</v>
      </c>
      <c r="IY32" s="19">
        <v>-5.6383700000000001</v>
      </c>
      <c r="IZ32" s="19"/>
      <c r="JA32" s="19"/>
      <c r="JB32" s="19"/>
      <c r="JC32" s="19">
        <v>0</v>
      </c>
      <c r="JD32" s="19">
        <v>161.6</v>
      </c>
      <c r="JE32" s="19">
        <v>169.78200000000001</v>
      </c>
      <c r="JF32" s="19">
        <v>114.45623999999999</v>
      </c>
      <c r="JG32" s="19">
        <v>47.14376</v>
      </c>
      <c r="JH32" s="19">
        <v>196.7</v>
      </c>
      <c r="JI32" s="19">
        <v>202.72200000000001</v>
      </c>
      <c r="JJ32" s="19">
        <v>202.72200000000001</v>
      </c>
      <c r="JK32" s="19">
        <v>-6.0220000000000002</v>
      </c>
      <c r="JL32" s="19"/>
      <c r="JM32" s="19"/>
      <c r="JN32" s="19"/>
      <c r="JO32" s="19">
        <v>0</v>
      </c>
      <c r="JP32" s="19">
        <v>70.3</v>
      </c>
      <c r="JQ32" s="19">
        <v>73.590999999999994</v>
      </c>
      <c r="JR32" s="19">
        <v>73.590999999999994</v>
      </c>
      <c r="JS32" s="19">
        <v>-3.2909999999999999</v>
      </c>
      <c r="JT32" s="19">
        <v>34.299999999999997</v>
      </c>
      <c r="JU32" s="19">
        <v>36.905999999999999</v>
      </c>
      <c r="JV32" s="19">
        <v>36.905999999999999</v>
      </c>
      <c r="JW32" s="19">
        <v>-2.6059999999999999</v>
      </c>
      <c r="JX32" s="19"/>
      <c r="JY32" s="19"/>
      <c r="JZ32" s="19"/>
      <c r="KA32" s="19">
        <v>0</v>
      </c>
      <c r="KB32" s="19"/>
      <c r="KC32" s="19"/>
      <c r="KD32" s="19"/>
      <c r="KE32" s="19">
        <v>0</v>
      </c>
      <c r="KF32" s="19"/>
      <c r="KG32" s="19"/>
      <c r="KH32" s="19"/>
      <c r="KI32" s="19">
        <v>0</v>
      </c>
      <c r="KJ32" s="19"/>
      <c r="KK32" s="19"/>
      <c r="KL32" s="19">
        <v>36</v>
      </c>
      <c r="KM32" s="19">
        <v>-36</v>
      </c>
      <c r="KN32" s="19"/>
      <c r="KO32" s="19"/>
      <c r="KP32" s="19"/>
      <c r="KQ32" s="19">
        <v>0</v>
      </c>
      <c r="KR32" s="19"/>
      <c r="KS32" s="19"/>
      <c r="KT32" s="19"/>
      <c r="KU32" s="19">
        <v>0</v>
      </c>
      <c r="KV32" s="19">
        <v>2.2999999999999998</v>
      </c>
      <c r="KW32" s="19">
        <v>2.0425800000000001</v>
      </c>
      <c r="KX32" s="19">
        <v>2.0425800000000001</v>
      </c>
      <c r="KY32" s="19">
        <v>0.25741999999999998</v>
      </c>
      <c r="KZ32" s="19">
        <v>88.3</v>
      </c>
      <c r="LA32" s="19">
        <v>75.187529999999995</v>
      </c>
      <c r="LB32" s="19">
        <v>175.07723999999999</v>
      </c>
      <c r="LC32" s="19">
        <v>-86.777240000000006</v>
      </c>
      <c r="LD32" s="19">
        <v>101.5</v>
      </c>
      <c r="LE32" s="19">
        <v>117.07134000000001</v>
      </c>
      <c r="LF32" s="19">
        <v>117.07134000000001</v>
      </c>
      <c r="LG32" s="19">
        <v>-15.571339999999999</v>
      </c>
      <c r="LH32" s="19">
        <v>65.900000000000006</v>
      </c>
      <c r="LI32" s="19">
        <v>67.199219999999997</v>
      </c>
      <c r="LJ32" s="19">
        <v>67.199219999999997</v>
      </c>
      <c r="LK32" s="19">
        <v>-1.29922</v>
      </c>
      <c r="LL32" s="19">
        <v>61.1</v>
      </c>
      <c r="LM32" s="19">
        <v>65.84366</v>
      </c>
      <c r="LN32" s="19">
        <v>65.84366</v>
      </c>
      <c r="LO32" s="19">
        <v>-4.7436600000000002</v>
      </c>
      <c r="LP32" s="19">
        <v>29.9</v>
      </c>
      <c r="LQ32" s="19">
        <v>29.980560000000001</v>
      </c>
      <c r="LR32" s="19">
        <v>29.980560000000001</v>
      </c>
      <c r="LS32" s="19">
        <v>-8.0560000000000007E-2</v>
      </c>
      <c r="LT32" s="19"/>
      <c r="LU32" s="19"/>
      <c r="LV32" s="19"/>
      <c r="LW32" s="19">
        <v>0</v>
      </c>
      <c r="LX32" s="19">
        <v>0</v>
      </c>
      <c r="LY32" s="19"/>
      <c r="LZ32" s="19"/>
      <c r="MA32" s="19">
        <v>0</v>
      </c>
      <c r="MB32" s="19">
        <v>0</v>
      </c>
      <c r="MC32" s="19"/>
      <c r="MD32" s="19"/>
      <c r="ME32" s="19">
        <v>0</v>
      </c>
      <c r="MF32" s="19">
        <v>141.19999999999999</v>
      </c>
      <c r="MG32" s="19">
        <v>153.12568999999999</v>
      </c>
      <c r="MH32" s="19">
        <v>153.06012000000001</v>
      </c>
      <c r="MI32" s="19">
        <v>-11.86012</v>
      </c>
      <c r="MJ32" s="19">
        <v>141.4</v>
      </c>
      <c r="MK32" s="19">
        <v>153.12568999999999</v>
      </c>
      <c r="ML32" s="19">
        <v>153.06012000000001</v>
      </c>
      <c r="MM32" s="19">
        <v>-11.660119999999999</v>
      </c>
      <c r="MN32" s="19">
        <v>168.8</v>
      </c>
      <c r="MO32" s="19">
        <v>153.58553000000001</v>
      </c>
      <c r="MP32" s="19">
        <v>153.51975999999999</v>
      </c>
      <c r="MQ32" s="19">
        <v>15.280239999999999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208.7</v>
      </c>
      <c r="NM32" s="19">
        <v>175.75416999999999</v>
      </c>
      <c r="NN32" s="19">
        <v>128.73326</v>
      </c>
      <c r="NO32" s="19">
        <v>79.966740000000001</v>
      </c>
      <c r="NP32" s="19"/>
      <c r="NQ32" s="19"/>
      <c r="NR32" s="19"/>
      <c r="NS32" s="19">
        <v>0</v>
      </c>
      <c r="NT32" s="19">
        <v>6.8</v>
      </c>
      <c r="NU32" s="19">
        <v>7.2302200000000001</v>
      </c>
      <c r="NV32" s="19">
        <v>5.5404</v>
      </c>
      <c r="NW32" s="19">
        <v>1.2596000000000001</v>
      </c>
      <c r="NX32" s="19">
        <v>4.0999999999999996</v>
      </c>
      <c r="NY32" s="19">
        <v>4.0832100000000002</v>
      </c>
      <c r="NZ32" s="19">
        <v>5.8124000000000002</v>
      </c>
      <c r="OA32" s="19">
        <v>-1.7123999999999999</v>
      </c>
      <c r="OB32" s="19">
        <v>20</v>
      </c>
      <c r="OC32" s="19">
        <v>19.436350000000001</v>
      </c>
      <c r="OD32" s="19">
        <v>17.492709999999999</v>
      </c>
      <c r="OE32" s="19">
        <v>2.5072899999999998</v>
      </c>
      <c r="OF32" s="19"/>
      <c r="OG32" s="19"/>
      <c r="OH32" s="19"/>
      <c r="OI32" s="19">
        <v>0</v>
      </c>
      <c r="OJ32" s="19">
        <v>96.2</v>
      </c>
      <c r="OK32" s="19">
        <v>83.29</v>
      </c>
      <c r="OL32" s="19">
        <v>113.82</v>
      </c>
      <c r="OM32" s="19">
        <v>-17.62</v>
      </c>
      <c r="ON32" s="19">
        <v>64.400000000000006</v>
      </c>
      <c r="OO32" s="19"/>
      <c r="OP32" s="19">
        <v>48.344000000000001</v>
      </c>
      <c r="OQ32" s="19">
        <v>16.056000000000001</v>
      </c>
      <c r="OR32" s="19">
        <v>10</v>
      </c>
      <c r="OS32" s="19">
        <v>4.2699999999999996</v>
      </c>
      <c r="OT32" s="19">
        <v>7.7759999999999998</v>
      </c>
      <c r="OU32" s="19">
        <v>2.2240000000000002</v>
      </c>
      <c r="OV32" s="19">
        <v>0.1</v>
      </c>
      <c r="OW32" s="19"/>
      <c r="OX32" s="19">
        <v>0.4</v>
      </c>
      <c r="OY32" s="19">
        <v>-0.3</v>
      </c>
      <c r="OZ32" s="19">
        <v>20.2</v>
      </c>
      <c r="PA32" s="19">
        <v>19.436350000000001</v>
      </c>
      <c r="PB32" s="19">
        <v>19.436350000000001</v>
      </c>
      <c r="PC32" s="19">
        <v>0.76365000000000005</v>
      </c>
      <c r="PD32" s="19">
        <v>9.9</v>
      </c>
      <c r="PE32" s="19">
        <v>9.9830000000000005</v>
      </c>
      <c r="PF32" s="19">
        <v>9.9830000000000005</v>
      </c>
      <c r="PG32" s="19">
        <v>-8.3000000000000004E-2</v>
      </c>
      <c r="PH32" s="19">
        <v>5.3</v>
      </c>
      <c r="PI32" s="19">
        <v>5.67</v>
      </c>
      <c r="PJ32" s="19">
        <v>5.67</v>
      </c>
      <c r="PK32" s="19">
        <v>-0.37</v>
      </c>
      <c r="PL32" s="19">
        <v>72.599999999999994</v>
      </c>
      <c r="PM32" s="19"/>
      <c r="PN32" s="19">
        <v>91.084999999999994</v>
      </c>
      <c r="PO32" s="19">
        <v>-18.484999999999999</v>
      </c>
      <c r="PP32" s="19">
        <v>0.1</v>
      </c>
      <c r="PQ32" s="19">
        <v>1</v>
      </c>
      <c r="PR32" s="19">
        <v>1</v>
      </c>
      <c r="PS32" s="19">
        <v>-0.9</v>
      </c>
      <c r="PT32" s="19">
        <v>3.6</v>
      </c>
      <c r="PU32" s="19">
        <v>3.2</v>
      </c>
      <c r="PV32" s="19">
        <v>3.2</v>
      </c>
      <c r="PW32" s="19">
        <v>0.4</v>
      </c>
      <c r="PX32" s="19">
        <v>5.2</v>
      </c>
      <c r="PY32" s="19">
        <v>4.7</v>
      </c>
      <c r="PZ32" s="19">
        <v>4.7</v>
      </c>
      <c r="QA32" s="19">
        <v>0.5</v>
      </c>
      <c r="QB32" s="19">
        <v>20.100000000000001</v>
      </c>
      <c r="QC32" s="19">
        <v>20.274049999999999</v>
      </c>
      <c r="QD32" s="19">
        <v>20.274049999999999</v>
      </c>
      <c r="QE32" s="19">
        <v>-0.17405000000000001</v>
      </c>
      <c r="QF32" s="19">
        <v>20</v>
      </c>
      <c r="QG32" s="19">
        <v>18.892130000000002</v>
      </c>
      <c r="QH32" s="19">
        <v>19.436350000000001</v>
      </c>
      <c r="QI32" s="19">
        <v>0.56364999999999998</v>
      </c>
      <c r="QJ32" s="19">
        <v>18.8</v>
      </c>
      <c r="QK32" s="19">
        <v>17.006799999999998</v>
      </c>
      <c r="QL32" s="19">
        <v>17.492709999999999</v>
      </c>
      <c r="QM32" s="19">
        <v>1.3072900000000001</v>
      </c>
      <c r="QN32" s="19">
        <v>3.4</v>
      </c>
      <c r="QO32" s="19">
        <v>3.4</v>
      </c>
      <c r="QP32" s="19">
        <v>3.4</v>
      </c>
      <c r="QQ32" s="19">
        <v>0</v>
      </c>
      <c r="QR32" s="19"/>
      <c r="QS32" s="19"/>
      <c r="QT32" s="19"/>
      <c r="QU32" s="19">
        <v>0</v>
      </c>
      <c r="QV32" s="19">
        <v>13.9</v>
      </c>
      <c r="QW32" s="19"/>
      <c r="QX32" s="19">
        <v>10.231999999999999</v>
      </c>
      <c r="QY32" s="19">
        <v>3.6680000000000001</v>
      </c>
      <c r="QZ32" s="19">
        <v>19.600000000000001</v>
      </c>
      <c r="RA32" s="19"/>
      <c r="RB32" s="19">
        <v>13.882999999999999</v>
      </c>
      <c r="RC32" s="19">
        <v>5.7169999999999996</v>
      </c>
      <c r="RD32" s="19">
        <v>21</v>
      </c>
      <c r="RE32" s="19">
        <v>21.61</v>
      </c>
      <c r="RF32" s="19">
        <v>22.664999999999999</v>
      </c>
      <c r="RG32" s="19">
        <v>-1.665</v>
      </c>
      <c r="RH32" s="19">
        <v>62.7</v>
      </c>
      <c r="RI32" s="19">
        <v>70.67</v>
      </c>
      <c r="RJ32" s="19">
        <v>73.966999999999999</v>
      </c>
      <c r="RK32" s="19">
        <v>-11.266999999999999</v>
      </c>
      <c r="RL32" s="19">
        <v>19.7</v>
      </c>
      <c r="RM32" s="19"/>
      <c r="RN32" s="19">
        <v>15.125999999999999</v>
      </c>
      <c r="RO32" s="19">
        <v>4.5739999999999998</v>
      </c>
      <c r="RP32" s="19">
        <v>3.6</v>
      </c>
      <c r="RQ32" s="19">
        <v>3.51</v>
      </c>
      <c r="RR32" s="19">
        <v>3.5009999999999999</v>
      </c>
      <c r="RS32" s="19">
        <v>9.9000000000000005E-2</v>
      </c>
      <c r="RT32" s="19">
        <v>12.4</v>
      </c>
      <c r="RU32" s="19">
        <v>6.5891000000000002</v>
      </c>
      <c r="RV32" s="19">
        <v>16.427340000000001</v>
      </c>
      <c r="RW32" s="19">
        <v>-4.0273399999999997</v>
      </c>
      <c r="RX32" s="19">
        <v>0</v>
      </c>
      <c r="RY32" s="19"/>
      <c r="RZ32" s="19"/>
      <c r="SA32" s="19">
        <v>0</v>
      </c>
      <c r="SB32" s="19">
        <v>0</v>
      </c>
      <c r="SC32" s="19"/>
      <c r="SD32" s="19">
        <v>0.4</v>
      </c>
      <c r="SE32" s="19">
        <v>-0.4</v>
      </c>
      <c r="SF32" s="19">
        <v>0.4</v>
      </c>
      <c r="SG32" s="19">
        <v>0.32700000000000001</v>
      </c>
      <c r="SH32" s="19">
        <v>0.32700000000000001</v>
      </c>
      <c r="SI32" s="19">
        <v>7.2999999999999995E-2</v>
      </c>
      <c r="SJ32" s="19">
        <v>19.8</v>
      </c>
      <c r="SK32" s="19">
        <v>19.436350000000001</v>
      </c>
      <c r="SL32" s="19">
        <v>19.1448</v>
      </c>
      <c r="SM32" s="19">
        <v>0.6552</v>
      </c>
      <c r="SN32" s="19">
        <v>9.8000000000000007</v>
      </c>
      <c r="SO32" s="19">
        <v>9</v>
      </c>
      <c r="SP32" s="19">
        <v>9</v>
      </c>
      <c r="SQ32" s="19">
        <v>0.8</v>
      </c>
      <c r="SR32" s="19">
        <v>20.100000000000001</v>
      </c>
      <c r="SS32" s="19">
        <v>19.436350000000001</v>
      </c>
      <c r="ST32" s="19">
        <v>19.436350000000001</v>
      </c>
      <c r="SU32" s="19">
        <v>0.66364999999999996</v>
      </c>
      <c r="SV32" s="19">
        <v>20.100000000000001</v>
      </c>
      <c r="SW32" s="19">
        <v>19.436350000000001</v>
      </c>
      <c r="SX32" s="19">
        <v>19.436350000000001</v>
      </c>
      <c r="SY32" s="19">
        <v>0.66364999999999996</v>
      </c>
      <c r="SZ32" s="19">
        <v>20</v>
      </c>
      <c r="TA32" s="19">
        <v>19.436350000000001</v>
      </c>
      <c r="TB32" s="19">
        <v>19.241980000000002</v>
      </c>
      <c r="TC32" s="19">
        <v>0.75802000000000003</v>
      </c>
      <c r="TD32" s="19">
        <v>14.8</v>
      </c>
      <c r="TE32" s="19">
        <v>24.6</v>
      </c>
      <c r="TF32" s="19">
        <v>17.152999999999999</v>
      </c>
      <c r="TG32" s="19">
        <v>-2.3530000000000002</v>
      </c>
      <c r="TH32" s="19">
        <v>74.7</v>
      </c>
      <c r="TI32" s="19">
        <v>55.71</v>
      </c>
      <c r="TJ32" s="19">
        <v>52.915999999999997</v>
      </c>
      <c r="TK32" s="19">
        <v>21.783999999999999</v>
      </c>
      <c r="TL32" s="19">
        <v>3.7</v>
      </c>
      <c r="TM32" s="19">
        <v>14.1</v>
      </c>
      <c r="TN32" s="19">
        <v>19.224</v>
      </c>
      <c r="TO32" s="19">
        <v>-15.523999999999999</v>
      </c>
      <c r="TP32" s="19">
        <v>106.2</v>
      </c>
      <c r="TQ32" s="19">
        <v>102.63</v>
      </c>
      <c r="TR32" s="19">
        <v>92.373000000000005</v>
      </c>
      <c r="TS32" s="19">
        <v>13.827</v>
      </c>
      <c r="TT32" s="19">
        <v>86.1</v>
      </c>
      <c r="TU32" s="19">
        <v>111.62</v>
      </c>
      <c r="TV32" s="19">
        <v>94.807000000000002</v>
      </c>
      <c r="TW32" s="19">
        <v>-8.7070000000000007</v>
      </c>
      <c r="TX32" s="19">
        <v>16.7</v>
      </c>
      <c r="TY32" s="19">
        <v>11.9</v>
      </c>
      <c r="TZ32" s="19">
        <v>5.3049999999999997</v>
      </c>
      <c r="UA32" s="19">
        <v>11.395</v>
      </c>
      <c r="UB32" s="19">
        <v>14.1</v>
      </c>
      <c r="UC32" s="19">
        <v>8.92</v>
      </c>
      <c r="UD32" s="19">
        <v>8.92</v>
      </c>
      <c r="UE32" s="19">
        <v>5.18</v>
      </c>
      <c r="UF32" s="19">
        <v>4.2</v>
      </c>
      <c r="UG32" s="19">
        <v>23.07</v>
      </c>
      <c r="UH32" s="19">
        <v>23.07</v>
      </c>
      <c r="UI32" s="19">
        <v>-18.87</v>
      </c>
      <c r="UJ32" s="19">
        <v>0</v>
      </c>
      <c r="UK32" s="19">
        <v>19.93197</v>
      </c>
      <c r="UL32" s="19">
        <v>19.436350000000001</v>
      </c>
      <c r="UM32" s="19">
        <v>-19.436350000000001</v>
      </c>
      <c r="UN32" s="19">
        <v>8.1</v>
      </c>
      <c r="UO32" s="19">
        <v>8.1999999999999993</v>
      </c>
      <c r="UP32" s="19">
        <v>8.1999999999999993</v>
      </c>
      <c r="UQ32" s="19">
        <v>-0.1</v>
      </c>
      <c r="UR32" s="19">
        <v>6.8</v>
      </c>
      <c r="US32" s="19">
        <v>6.7</v>
      </c>
      <c r="UT32" s="19">
        <v>6.7</v>
      </c>
      <c r="UU32" s="19">
        <v>0.1</v>
      </c>
      <c r="UV32" s="19">
        <v>0</v>
      </c>
      <c r="UW32" s="19">
        <v>8</v>
      </c>
      <c r="UX32" s="19">
        <v>19.436350000000001</v>
      </c>
      <c r="UY32" s="19">
        <v>-19.436350000000001</v>
      </c>
      <c r="UZ32" s="19">
        <v>0</v>
      </c>
      <c r="VA32" s="19">
        <v>8</v>
      </c>
      <c r="VB32" s="19">
        <v>19.436350000000001</v>
      </c>
      <c r="VC32" s="19">
        <v>-19.436350000000001</v>
      </c>
      <c r="VD32" s="19">
        <v>0.5</v>
      </c>
      <c r="VE32" s="19">
        <v>8</v>
      </c>
      <c r="VF32" s="19">
        <v>19.436350000000001</v>
      </c>
      <c r="VG32" s="19">
        <v>-18.936350000000001</v>
      </c>
      <c r="VH32" s="19">
        <v>9</v>
      </c>
      <c r="VI32" s="19">
        <v>3.98</v>
      </c>
      <c r="VJ32" s="19">
        <v>5.2530000000000001</v>
      </c>
      <c r="VK32" s="19">
        <v>3.7469999999999999</v>
      </c>
      <c r="VL32" s="19">
        <v>109.6</v>
      </c>
      <c r="VM32" s="19"/>
      <c r="VN32" s="19">
        <v>128.55500000000001</v>
      </c>
      <c r="VO32" s="19">
        <v>-18.954999999999998</v>
      </c>
      <c r="VP32" s="19">
        <v>6.7</v>
      </c>
      <c r="VQ32" s="19"/>
      <c r="VR32" s="19">
        <v>11.09</v>
      </c>
      <c r="VS32" s="19">
        <v>-4.3899999999999997</v>
      </c>
      <c r="VT32" s="19">
        <v>96.8</v>
      </c>
      <c r="VU32" s="19"/>
      <c r="VV32" s="19">
        <v>72.378</v>
      </c>
      <c r="VW32" s="19">
        <v>24.422000000000001</v>
      </c>
      <c r="VX32" s="19">
        <v>0.3</v>
      </c>
      <c r="VY32" s="19">
        <v>0.6</v>
      </c>
      <c r="VZ32" s="19">
        <v>0.6</v>
      </c>
      <c r="WA32" s="19">
        <v>-0.3</v>
      </c>
      <c r="WB32" s="19">
        <v>95.6</v>
      </c>
      <c r="WC32" s="19">
        <v>93.08</v>
      </c>
      <c r="WD32" s="19">
        <v>92.171000000000006</v>
      </c>
      <c r="WE32" s="19">
        <v>3.4289999999999998</v>
      </c>
      <c r="WF32" s="19">
        <v>113.6</v>
      </c>
      <c r="WG32" s="19">
        <v>101.33</v>
      </c>
      <c r="WH32" s="19">
        <v>96.37</v>
      </c>
      <c r="WI32" s="19">
        <v>17.23</v>
      </c>
      <c r="WJ32" s="19">
        <v>78</v>
      </c>
      <c r="WK32" s="19"/>
      <c r="WL32" s="19">
        <v>57.515999999999998</v>
      </c>
      <c r="WM32" s="19">
        <v>20.484000000000002</v>
      </c>
      <c r="WN32" s="19">
        <v>3.4</v>
      </c>
      <c r="WO32" s="19">
        <v>4.2</v>
      </c>
      <c r="WP32" s="19">
        <v>4.2</v>
      </c>
      <c r="WQ32" s="19">
        <v>-0.8</v>
      </c>
      <c r="WR32" s="19">
        <v>1.2</v>
      </c>
      <c r="WS32" s="19">
        <v>1.2</v>
      </c>
      <c r="WT32" s="19">
        <v>1.2</v>
      </c>
      <c r="WU32" s="19">
        <v>0</v>
      </c>
      <c r="WV32" s="19">
        <v>0</v>
      </c>
      <c r="WW32" s="19"/>
      <c r="WX32" s="19"/>
      <c r="WY32" s="19">
        <v>0</v>
      </c>
      <c r="WZ32" s="19">
        <v>1.1000000000000001</v>
      </c>
      <c r="XA32" s="19">
        <v>1.4</v>
      </c>
      <c r="XB32" s="19">
        <v>1.4</v>
      </c>
      <c r="XC32" s="19">
        <v>-0.3</v>
      </c>
      <c r="XD32" s="19">
        <v>3.4</v>
      </c>
      <c r="XE32" s="19">
        <v>10.26</v>
      </c>
      <c r="XF32" s="19">
        <v>10.263999999999999</v>
      </c>
      <c r="XG32" s="19">
        <v>-6.8639999999999999</v>
      </c>
      <c r="XH32" s="19">
        <v>9.1999999999999993</v>
      </c>
      <c r="XI32" s="19">
        <v>9</v>
      </c>
      <c r="XJ32" s="19">
        <v>9</v>
      </c>
      <c r="XK32" s="19">
        <v>0.2</v>
      </c>
      <c r="XL32" s="19">
        <v>20</v>
      </c>
      <c r="XM32" s="19">
        <v>19.436350000000001</v>
      </c>
      <c r="XN32" s="19">
        <v>19.241980000000002</v>
      </c>
      <c r="XO32" s="19">
        <v>0.75802000000000003</v>
      </c>
      <c r="XP32" s="19">
        <v>8.6999999999999993</v>
      </c>
      <c r="XQ32" s="19">
        <v>10.7</v>
      </c>
      <c r="XR32" s="19">
        <v>10.7</v>
      </c>
      <c r="XS32" s="19">
        <v>-2</v>
      </c>
      <c r="XT32" s="19">
        <v>27.4</v>
      </c>
      <c r="XU32" s="19">
        <v>30.5</v>
      </c>
      <c r="XV32" s="19">
        <v>29</v>
      </c>
      <c r="XW32" s="19">
        <v>-1.6</v>
      </c>
      <c r="XX32" s="19">
        <v>34.5</v>
      </c>
      <c r="XY32" s="19">
        <v>30.5</v>
      </c>
      <c r="XZ32" s="19">
        <v>29</v>
      </c>
      <c r="YA32" s="19">
        <v>5.5</v>
      </c>
      <c r="YB32" s="19">
        <v>14.4</v>
      </c>
      <c r="YC32" s="19">
        <v>14</v>
      </c>
      <c r="YD32" s="19">
        <v>14</v>
      </c>
      <c r="YE32" s="19">
        <v>0.4</v>
      </c>
      <c r="YF32" s="19">
        <v>0</v>
      </c>
      <c r="YG32" s="19"/>
      <c r="YH32" s="19">
        <v>18</v>
      </c>
      <c r="YI32" s="19">
        <v>-18</v>
      </c>
      <c r="YJ32" s="19">
        <v>9.6999999999999993</v>
      </c>
      <c r="YK32" s="19">
        <v>8.3000000000000007</v>
      </c>
      <c r="YL32" s="19">
        <v>8.3000000000000007</v>
      </c>
      <c r="YM32" s="19">
        <v>1.4</v>
      </c>
      <c r="YN32" s="19">
        <v>11.5</v>
      </c>
      <c r="YO32" s="19">
        <v>11</v>
      </c>
      <c r="YP32" s="19">
        <v>11</v>
      </c>
      <c r="YQ32" s="19">
        <v>0.5</v>
      </c>
      <c r="YR32" s="19">
        <v>18</v>
      </c>
      <c r="YS32" s="19">
        <v>22</v>
      </c>
      <c r="YT32" s="19">
        <v>22</v>
      </c>
      <c r="YU32" s="19">
        <v>-4</v>
      </c>
    </row>
    <row r="33" spans="1:671" ht="24" customHeight="1" x14ac:dyDescent="0.3">
      <c r="A33" s="1"/>
      <c r="B33" s="13" t="s">
        <v>54</v>
      </c>
      <c r="C33" s="13" t="s">
        <v>872</v>
      </c>
      <c r="D33" s="14">
        <v>101.4</v>
      </c>
      <c r="E33" s="14">
        <v>203.40136000000001</v>
      </c>
      <c r="F33" s="14">
        <v>203.40136000000001</v>
      </c>
      <c r="G33" s="14">
        <v>-102.00136000000001</v>
      </c>
      <c r="H33" s="14">
        <v>606.5</v>
      </c>
      <c r="I33" s="14">
        <v>596.92534000000001</v>
      </c>
      <c r="J33" s="14">
        <v>596.92534000000001</v>
      </c>
      <c r="K33" s="14">
        <v>9.5746599999999997</v>
      </c>
      <c r="L33" s="14">
        <v>207.6</v>
      </c>
      <c r="M33" s="14">
        <v>194.37914000000001</v>
      </c>
      <c r="N33" s="14">
        <v>194.37914000000001</v>
      </c>
      <c r="O33" s="14">
        <v>13.22086</v>
      </c>
      <c r="P33" s="14"/>
      <c r="Q33" s="14"/>
      <c r="R33" s="14"/>
      <c r="S33" s="14">
        <v>0</v>
      </c>
      <c r="T33" s="14"/>
      <c r="U33" s="14"/>
      <c r="V33" s="14"/>
      <c r="W33" s="14">
        <v>0</v>
      </c>
      <c r="X33" s="14">
        <v>90</v>
      </c>
      <c r="Y33" s="14">
        <v>91.867829999999998</v>
      </c>
      <c r="Z33" s="14">
        <v>91.867829999999998</v>
      </c>
      <c r="AA33" s="14">
        <v>-1.8678300000000001</v>
      </c>
      <c r="AB33" s="14">
        <v>240.3</v>
      </c>
      <c r="AC33" s="14">
        <v>242</v>
      </c>
      <c r="AD33" s="14">
        <v>242</v>
      </c>
      <c r="AE33" s="14">
        <v>-1.7</v>
      </c>
      <c r="AF33" s="14">
        <v>0</v>
      </c>
      <c r="AG33" s="14"/>
      <c r="AH33" s="14"/>
      <c r="AI33" s="14">
        <v>0</v>
      </c>
      <c r="AJ33" s="14"/>
      <c r="AK33" s="14"/>
      <c r="AL33" s="14"/>
      <c r="AM33" s="14">
        <v>0</v>
      </c>
      <c r="AN33" s="14">
        <v>171.8</v>
      </c>
      <c r="AO33" s="14">
        <v>182.37953999999999</v>
      </c>
      <c r="AP33" s="14"/>
      <c r="AQ33" s="14">
        <v>171.8</v>
      </c>
      <c r="AR33" s="14">
        <v>194.6</v>
      </c>
      <c r="AS33" s="14">
        <v>202.65</v>
      </c>
      <c r="AT33" s="14">
        <v>70</v>
      </c>
      <c r="AU33" s="14">
        <v>124.6</v>
      </c>
      <c r="AV33" s="14">
        <v>35.799999999999997</v>
      </c>
      <c r="AW33" s="14">
        <v>80</v>
      </c>
      <c r="AX33" s="14">
        <v>186.48</v>
      </c>
      <c r="AY33" s="14">
        <v>-150.68</v>
      </c>
      <c r="AZ33" s="14"/>
      <c r="BA33" s="14"/>
      <c r="BB33" s="14">
        <v>93.52</v>
      </c>
      <c r="BC33" s="14">
        <v>-93.52</v>
      </c>
      <c r="BD33" s="14">
        <v>201.5</v>
      </c>
      <c r="BE33" s="14">
        <v>207.24285</v>
      </c>
      <c r="BF33" s="14">
        <v>207.24285</v>
      </c>
      <c r="BG33" s="14">
        <v>-5.7428499999999998</v>
      </c>
      <c r="BH33" s="14">
        <v>107.7</v>
      </c>
      <c r="BI33" s="14">
        <v>103.93259999999999</v>
      </c>
      <c r="BJ33" s="14">
        <v>103.93259999999999</v>
      </c>
      <c r="BK33" s="14">
        <v>3.7673999999999999</v>
      </c>
      <c r="BL33" s="14">
        <v>560.5</v>
      </c>
      <c r="BM33" s="14">
        <v>566.08941000000004</v>
      </c>
      <c r="BN33" s="14">
        <v>566.08941000000004</v>
      </c>
      <c r="BO33" s="14">
        <v>-5.58941</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165.5</v>
      </c>
      <c r="CK33" s="14">
        <v>164.06706</v>
      </c>
      <c r="CL33" s="14">
        <v>164.06706</v>
      </c>
      <c r="CM33" s="14">
        <v>1.4329400000000001</v>
      </c>
      <c r="CN33" s="14">
        <v>7.7</v>
      </c>
      <c r="CO33" s="14">
        <v>5.1383299999999998</v>
      </c>
      <c r="CP33" s="14">
        <v>5.1383299999999998</v>
      </c>
      <c r="CQ33" s="14">
        <v>2.5616699999999999</v>
      </c>
      <c r="CR33" s="14">
        <v>4.8</v>
      </c>
      <c r="CS33" s="14">
        <v>2.8205</v>
      </c>
      <c r="CT33" s="14">
        <v>2.8205</v>
      </c>
      <c r="CU33" s="14">
        <v>1.9795</v>
      </c>
      <c r="CV33" s="14"/>
      <c r="CW33" s="14"/>
      <c r="CX33" s="14"/>
      <c r="CY33" s="14">
        <v>0</v>
      </c>
      <c r="CZ33" s="14">
        <v>5.2</v>
      </c>
      <c r="DA33" s="14">
        <v>6.8787000000000003</v>
      </c>
      <c r="DB33" s="14">
        <v>6.8787000000000003</v>
      </c>
      <c r="DC33" s="14">
        <v>-1.6787000000000001</v>
      </c>
      <c r="DD33" s="14">
        <v>12.6</v>
      </c>
      <c r="DE33" s="14">
        <v>12</v>
      </c>
      <c r="DF33" s="14">
        <v>12</v>
      </c>
      <c r="DG33" s="14">
        <v>0.6</v>
      </c>
      <c r="DH33" s="14">
        <v>142.5</v>
      </c>
      <c r="DI33" s="14">
        <v>142.44412</v>
      </c>
      <c r="DJ33" s="14">
        <v>142.44412</v>
      </c>
      <c r="DK33" s="14">
        <v>5.5879999999999999E-2</v>
      </c>
      <c r="DL33" s="14"/>
      <c r="DM33" s="14"/>
      <c r="DN33" s="14"/>
      <c r="DO33" s="14">
        <v>0</v>
      </c>
      <c r="DP33" s="14"/>
      <c r="DQ33" s="14"/>
      <c r="DR33" s="14"/>
      <c r="DS33" s="14">
        <v>0</v>
      </c>
      <c r="DT33" s="14">
        <v>4.4000000000000004</v>
      </c>
      <c r="DU33" s="14"/>
      <c r="DV33" s="14"/>
      <c r="DW33" s="14">
        <v>4.4000000000000004</v>
      </c>
      <c r="DX33" s="14"/>
      <c r="DY33" s="14"/>
      <c r="DZ33" s="14"/>
      <c r="EA33" s="14">
        <v>0</v>
      </c>
      <c r="EB33" s="14">
        <v>109</v>
      </c>
      <c r="EC33" s="14">
        <v>112.46647</v>
      </c>
      <c r="ED33" s="14">
        <v>112.46647</v>
      </c>
      <c r="EE33" s="14">
        <v>-3.4664700000000002</v>
      </c>
      <c r="EF33" s="14">
        <v>222.8</v>
      </c>
      <c r="EG33" s="14">
        <v>220.69499999999999</v>
      </c>
      <c r="EH33" s="14">
        <v>220.69499999999999</v>
      </c>
      <c r="EI33" s="14">
        <v>2.105</v>
      </c>
      <c r="EJ33" s="14"/>
      <c r="EK33" s="14"/>
      <c r="EL33" s="14"/>
      <c r="EM33" s="14">
        <v>0</v>
      </c>
      <c r="EN33" s="14"/>
      <c r="EO33" s="14"/>
      <c r="EP33" s="14"/>
      <c r="EQ33" s="14">
        <v>0</v>
      </c>
      <c r="ER33" s="14"/>
      <c r="ES33" s="14"/>
      <c r="ET33" s="14"/>
      <c r="EU33" s="14">
        <v>0</v>
      </c>
      <c r="EV33" s="14">
        <v>6.5</v>
      </c>
      <c r="EW33" s="14">
        <v>6.39</v>
      </c>
      <c r="EX33" s="14">
        <v>6.39</v>
      </c>
      <c r="EY33" s="14">
        <v>0.11</v>
      </c>
      <c r="EZ33" s="14">
        <v>463.5</v>
      </c>
      <c r="FA33" s="14">
        <v>457.09426999999999</v>
      </c>
      <c r="FB33" s="14">
        <v>457.09426999999999</v>
      </c>
      <c r="FC33" s="14">
        <v>6.4057300000000001</v>
      </c>
      <c r="FD33" s="14">
        <v>80</v>
      </c>
      <c r="FE33" s="14">
        <v>81.635570000000001</v>
      </c>
      <c r="FF33" s="14">
        <v>81.635570000000001</v>
      </c>
      <c r="FG33" s="14">
        <v>-1.63557</v>
      </c>
      <c r="FH33" s="14">
        <v>147.9</v>
      </c>
      <c r="FI33" s="14">
        <v>142.04259999999999</v>
      </c>
      <c r="FJ33" s="14">
        <v>149.98721</v>
      </c>
      <c r="FK33" s="14">
        <v>-2.0872099999999998</v>
      </c>
      <c r="FL33" s="14">
        <v>41.8</v>
      </c>
      <c r="FM33" s="14">
        <v>41.89893</v>
      </c>
      <c r="FN33" s="14">
        <v>41.89893</v>
      </c>
      <c r="FO33" s="14">
        <v>-9.8930000000000004E-2</v>
      </c>
      <c r="FP33" s="14">
        <v>18.399999999999999</v>
      </c>
      <c r="FQ33" s="14">
        <v>19.21088</v>
      </c>
      <c r="FR33" s="14">
        <v>19.21088</v>
      </c>
      <c r="FS33" s="14">
        <v>-0.81088000000000005</v>
      </c>
      <c r="FT33" s="14">
        <v>18.8</v>
      </c>
      <c r="FU33" s="14">
        <v>17.657920000000001</v>
      </c>
      <c r="FV33" s="14">
        <v>18.172979999999999</v>
      </c>
      <c r="FW33" s="14">
        <v>0.62702000000000002</v>
      </c>
      <c r="FX33" s="14">
        <v>90.2</v>
      </c>
      <c r="FY33" s="14">
        <v>87.773570000000007</v>
      </c>
      <c r="FZ33" s="14">
        <v>87.773570000000007</v>
      </c>
      <c r="GA33" s="14">
        <v>2.4264299999999999</v>
      </c>
      <c r="GB33" s="14">
        <v>174.2</v>
      </c>
      <c r="GC33" s="14">
        <v>156.57107999999999</v>
      </c>
      <c r="GD33" s="14">
        <v>146.59766999999999</v>
      </c>
      <c r="GE33" s="14">
        <v>27.602329999999998</v>
      </c>
      <c r="GF33" s="14">
        <v>174.9</v>
      </c>
      <c r="GG33" s="14">
        <v>156.57107999999999</v>
      </c>
      <c r="GH33" s="14">
        <v>146.59766999999999</v>
      </c>
      <c r="GI33" s="14">
        <v>28.302330000000001</v>
      </c>
      <c r="GJ33" s="14">
        <v>177.8</v>
      </c>
      <c r="GK33" s="14">
        <v>157.04125999999999</v>
      </c>
      <c r="GL33" s="14">
        <v>147.03790000000001</v>
      </c>
      <c r="GM33" s="14">
        <v>30.7621</v>
      </c>
      <c r="GN33" s="14">
        <v>105.8</v>
      </c>
      <c r="GO33" s="14">
        <v>110.48202000000001</v>
      </c>
      <c r="GP33" s="14">
        <v>110.48202000000001</v>
      </c>
      <c r="GQ33" s="14">
        <v>-4.6820199999999996</v>
      </c>
      <c r="GR33" s="14">
        <v>42.8</v>
      </c>
      <c r="GS33" s="14">
        <v>24.71679</v>
      </c>
      <c r="GT33" s="14">
        <v>47.082599999999999</v>
      </c>
      <c r="GU33" s="14">
        <v>-4.2826000000000004</v>
      </c>
      <c r="GV33" s="14">
        <v>44.1</v>
      </c>
      <c r="GW33" s="14">
        <v>44.103009999999998</v>
      </c>
      <c r="GX33" s="14">
        <v>44.103009999999998</v>
      </c>
      <c r="GY33" s="14">
        <v>-3.0100000000000001E-3</v>
      </c>
      <c r="GZ33" s="14">
        <v>4</v>
      </c>
      <c r="HA33" s="14">
        <v>4.2062099999999996</v>
      </c>
      <c r="HB33" s="14">
        <v>4.2062099999999996</v>
      </c>
      <c r="HC33" s="14">
        <v>-0.20621</v>
      </c>
      <c r="HD33" s="14">
        <v>17.100000000000001</v>
      </c>
      <c r="HE33" s="14">
        <v>17.28</v>
      </c>
      <c r="HF33" s="14">
        <v>17.28</v>
      </c>
      <c r="HG33" s="14">
        <v>-0.18</v>
      </c>
      <c r="HH33" s="14">
        <v>167</v>
      </c>
      <c r="HI33" s="14">
        <v>161.77357000000001</v>
      </c>
      <c r="HJ33" s="14">
        <v>172.35792000000001</v>
      </c>
      <c r="HK33" s="14">
        <v>-5.35792</v>
      </c>
      <c r="HL33" s="14"/>
      <c r="HM33" s="14"/>
      <c r="HN33" s="14"/>
      <c r="HO33" s="14">
        <v>0</v>
      </c>
      <c r="HP33" s="14"/>
      <c r="HQ33" s="14"/>
      <c r="HR33" s="14"/>
      <c r="HS33" s="14">
        <v>0</v>
      </c>
      <c r="HT33" s="14">
        <v>46.4</v>
      </c>
      <c r="HU33" s="14">
        <v>28.203220000000002</v>
      </c>
      <c r="HV33" s="14">
        <v>48.059229999999999</v>
      </c>
      <c r="HW33" s="14">
        <v>-1.65923</v>
      </c>
      <c r="HX33" s="14"/>
      <c r="HY33" s="14"/>
      <c r="HZ33" s="14"/>
      <c r="IA33" s="14">
        <v>0</v>
      </c>
      <c r="IB33" s="14"/>
      <c r="IC33" s="14"/>
      <c r="ID33" s="14"/>
      <c r="IE33" s="14">
        <v>0</v>
      </c>
      <c r="IF33" s="14">
        <v>43.8</v>
      </c>
      <c r="IG33" s="14">
        <v>45.265309999999999</v>
      </c>
      <c r="IH33" s="14">
        <v>45.265309999999999</v>
      </c>
      <c r="II33" s="14">
        <v>-1.4653099999999999</v>
      </c>
      <c r="IJ33" s="14"/>
      <c r="IK33" s="14"/>
      <c r="IL33" s="14"/>
      <c r="IM33" s="14">
        <v>0</v>
      </c>
      <c r="IN33" s="14"/>
      <c r="IO33" s="14"/>
      <c r="IP33" s="14"/>
      <c r="IQ33" s="14">
        <v>0</v>
      </c>
      <c r="IR33" s="14"/>
      <c r="IS33" s="14"/>
      <c r="IT33" s="14"/>
      <c r="IU33" s="14">
        <v>0</v>
      </c>
      <c r="IV33" s="14">
        <v>127.2</v>
      </c>
      <c r="IW33" s="14">
        <v>126.84735999999999</v>
      </c>
      <c r="IX33" s="14">
        <v>132.83837</v>
      </c>
      <c r="IY33" s="14">
        <v>-5.6383700000000001</v>
      </c>
      <c r="IZ33" s="14"/>
      <c r="JA33" s="14"/>
      <c r="JB33" s="14"/>
      <c r="JC33" s="14">
        <v>0</v>
      </c>
      <c r="JD33" s="14">
        <v>161</v>
      </c>
      <c r="JE33" s="14">
        <v>169.78200000000001</v>
      </c>
      <c r="JF33" s="14">
        <v>124.35347</v>
      </c>
      <c r="JG33" s="14">
        <v>36.646529999999998</v>
      </c>
      <c r="JH33" s="14">
        <v>194.7</v>
      </c>
      <c r="JI33" s="14">
        <v>202.72200000000001</v>
      </c>
      <c r="JJ33" s="14">
        <v>202.72200000000001</v>
      </c>
      <c r="JK33" s="14">
        <v>-8.0220000000000002</v>
      </c>
      <c r="JL33" s="14"/>
      <c r="JM33" s="14"/>
      <c r="JN33" s="14"/>
      <c r="JO33" s="14">
        <v>0</v>
      </c>
      <c r="JP33" s="14">
        <v>70.400000000000006</v>
      </c>
      <c r="JQ33" s="14">
        <v>73.590999999999994</v>
      </c>
      <c r="JR33" s="14">
        <v>73.590999999999994</v>
      </c>
      <c r="JS33" s="14">
        <v>-3.1909999999999998</v>
      </c>
      <c r="JT33" s="14">
        <v>34.200000000000003</v>
      </c>
      <c r="JU33" s="14">
        <v>36.905999999999999</v>
      </c>
      <c r="JV33" s="14">
        <v>36.905999999999999</v>
      </c>
      <c r="JW33" s="14">
        <v>-2.706</v>
      </c>
      <c r="JX33" s="14"/>
      <c r="JY33" s="14"/>
      <c r="JZ33" s="14"/>
      <c r="KA33" s="14">
        <v>0</v>
      </c>
      <c r="KB33" s="14"/>
      <c r="KC33" s="14"/>
      <c r="KD33" s="14"/>
      <c r="KE33" s="14">
        <v>0</v>
      </c>
      <c r="KF33" s="14"/>
      <c r="KG33" s="14"/>
      <c r="KH33" s="14"/>
      <c r="KI33" s="14">
        <v>0</v>
      </c>
      <c r="KJ33" s="14"/>
      <c r="KK33" s="14"/>
      <c r="KL33" s="14">
        <v>36</v>
      </c>
      <c r="KM33" s="14">
        <v>-36</v>
      </c>
      <c r="KN33" s="14"/>
      <c r="KO33" s="14"/>
      <c r="KP33" s="14"/>
      <c r="KQ33" s="14">
        <v>0</v>
      </c>
      <c r="KR33" s="14"/>
      <c r="KS33" s="14"/>
      <c r="KT33" s="14"/>
      <c r="KU33" s="14">
        <v>0</v>
      </c>
      <c r="KV33" s="14">
        <v>2.2999999999999998</v>
      </c>
      <c r="KW33" s="14">
        <v>2.0425800000000001</v>
      </c>
      <c r="KX33" s="14">
        <v>2.0425800000000001</v>
      </c>
      <c r="KY33" s="14">
        <v>0.25741999999999998</v>
      </c>
      <c r="KZ33" s="14">
        <v>137.30000000000001</v>
      </c>
      <c r="LA33" s="14">
        <v>47.373840000000001</v>
      </c>
      <c r="LB33" s="14">
        <v>112.73081000000001</v>
      </c>
      <c r="LC33" s="14">
        <v>24.569189999999999</v>
      </c>
      <c r="LD33" s="14">
        <v>114.2</v>
      </c>
      <c r="LE33" s="14">
        <v>117.07134000000001</v>
      </c>
      <c r="LF33" s="14">
        <v>117.07134000000001</v>
      </c>
      <c r="LG33" s="14">
        <v>-2.87134</v>
      </c>
      <c r="LH33" s="14">
        <v>65.900000000000006</v>
      </c>
      <c r="LI33" s="14">
        <v>67.199219999999997</v>
      </c>
      <c r="LJ33" s="14">
        <v>67.199219999999997</v>
      </c>
      <c r="LK33" s="14">
        <v>-1.29922</v>
      </c>
      <c r="LL33" s="14">
        <v>62.1</v>
      </c>
      <c r="LM33" s="14">
        <v>65.84366</v>
      </c>
      <c r="LN33" s="14">
        <v>65.84366</v>
      </c>
      <c r="LO33" s="14">
        <v>-3.7436600000000002</v>
      </c>
      <c r="LP33" s="14">
        <v>30</v>
      </c>
      <c r="LQ33" s="14">
        <v>29.980560000000001</v>
      </c>
      <c r="LR33" s="14">
        <v>29.980560000000001</v>
      </c>
      <c r="LS33" s="14">
        <v>1.9439999999999999E-2</v>
      </c>
      <c r="LT33" s="14"/>
      <c r="LU33" s="14"/>
      <c r="LV33" s="14"/>
      <c r="LW33" s="14">
        <v>0</v>
      </c>
      <c r="LX33" s="14">
        <v>0</v>
      </c>
      <c r="LY33" s="14"/>
      <c r="LZ33" s="14"/>
      <c r="MA33" s="14">
        <v>0</v>
      </c>
      <c r="MB33" s="14">
        <v>0</v>
      </c>
      <c r="MC33" s="14"/>
      <c r="MD33" s="14"/>
      <c r="ME33" s="14">
        <v>0</v>
      </c>
      <c r="MF33" s="14">
        <v>140.6</v>
      </c>
      <c r="MG33" s="14">
        <v>153.12568999999999</v>
      </c>
      <c r="MH33" s="14">
        <v>153.06012000000001</v>
      </c>
      <c r="MI33" s="14">
        <v>-12.46012</v>
      </c>
      <c r="MJ33" s="14">
        <v>140.69999999999999</v>
      </c>
      <c r="MK33" s="14">
        <v>153.12568999999999</v>
      </c>
      <c r="ML33" s="14">
        <v>153.06012000000001</v>
      </c>
      <c r="MM33" s="14">
        <v>-12.36012</v>
      </c>
      <c r="MN33" s="14">
        <v>167.9</v>
      </c>
      <c r="MO33" s="14">
        <v>153.58553000000001</v>
      </c>
      <c r="MP33" s="14">
        <v>153.51975999999999</v>
      </c>
      <c r="MQ33" s="14">
        <v>14.380240000000001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200.9</v>
      </c>
      <c r="NM33" s="14">
        <v>141.14778000000001</v>
      </c>
      <c r="NN33" s="14">
        <v>128.73326</v>
      </c>
      <c r="NO33" s="14">
        <v>72.166740000000004</v>
      </c>
      <c r="NP33" s="14"/>
      <c r="NQ33" s="14"/>
      <c r="NR33" s="14"/>
      <c r="NS33" s="14">
        <v>0</v>
      </c>
      <c r="NT33" s="14">
        <v>6.8</v>
      </c>
      <c r="NU33" s="14">
        <v>7.2302200000000001</v>
      </c>
      <c r="NV33" s="14">
        <v>5.5404</v>
      </c>
      <c r="NW33" s="14">
        <v>1.2596000000000001</v>
      </c>
      <c r="NX33" s="14">
        <v>3.9</v>
      </c>
      <c r="NY33" s="14">
        <v>4.0832100000000002</v>
      </c>
      <c r="NZ33" s="14">
        <v>5.8124000000000002</v>
      </c>
      <c r="OA33" s="14">
        <v>-1.9124000000000001</v>
      </c>
      <c r="OB33" s="14">
        <v>20</v>
      </c>
      <c r="OC33" s="14">
        <v>19.436350000000001</v>
      </c>
      <c r="OD33" s="14">
        <v>17.492709999999999</v>
      </c>
      <c r="OE33" s="14">
        <v>2.5072899999999998</v>
      </c>
      <c r="OF33" s="14"/>
      <c r="OG33" s="14"/>
      <c r="OH33" s="14"/>
      <c r="OI33" s="14">
        <v>0</v>
      </c>
      <c r="OJ33" s="14">
        <v>94.8</v>
      </c>
      <c r="OK33" s="14">
        <v>86.5</v>
      </c>
      <c r="OL33" s="14">
        <v>114.1</v>
      </c>
      <c r="OM33" s="14">
        <v>-19.3</v>
      </c>
      <c r="ON33" s="14">
        <v>38.4</v>
      </c>
      <c r="OO33" s="14"/>
      <c r="OP33" s="14">
        <v>46.470999999999997</v>
      </c>
      <c r="OQ33" s="14">
        <v>-8.0709999999999997</v>
      </c>
      <c r="OR33" s="14">
        <v>9.6</v>
      </c>
      <c r="OS33" s="14">
        <v>5.49</v>
      </c>
      <c r="OT33" s="14">
        <v>8.7230000000000008</v>
      </c>
      <c r="OU33" s="14">
        <v>0.877</v>
      </c>
      <c r="OV33" s="14">
        <v>0.1</v>
      </c>
      <c r="OW33" s="14"/>
      <c r="OX33" s="14">
        <v>0.4</v>
      </c>
      <c r="OY33" s="14">
        <v>-0.3</v>
      </c>
      <c r="OZ33" s="14">
        <v>20.2</v>
      </c>
      <c r="PA33" s="14">
        <v>19.436350000000001</v>
      </c>
      <c r="PB33" s="14">
        <v>19.436350000000001</v>
      </c>
      <c r="PC33" s="14">
        <v>0.76365000000000005</v>
      </c>
      <c r="PD33" s="14">
        <v>10</v>
      </c>
      <c r="PE33" s="14">
        <v>9.9830000000000005</v>
      </c>
      <c r="PF33" s="14">
        <v>9.9830000000000005</v>
      </c>
      <c r="PG33" s="14">
        <v>1.7000000000000001E-2</v>
      </c>
      <c r="PH33" s="14">
        <v>5.5</v>
      </c>
      <c r="PI33" s="14">
        <v>5.67</v>
      </c>
      <c r="PJ33" s="14">
        <v>5.67</v>
      </c>
      <c r="PK33" s="14">
        <v>-0.17</v>
      </c>
      <c r="PL33" s="14">
        <v>51</v>
      </c>
      <c r="PM33" s="14"/>
      <c r="PN33" s="14">
        <v>91.884</v>
      </c>
      <c r="PO33" s="14">
        <v>-40.884</v>
      </c>
      <c r="PP33" s="14">
        <v>1.4</v>
      </c>
      <c r="PQ33" s="14">
        <v>1</v>
      </c>
      <c r="PR33" s="14">
        <v>1</v>
      </c>
      <c r="PS33" s="14">
        <v>0.4</v>
      </c>
      <c r="PT33" s="14">
        <v>3.6</v>
      </c>
      <c r="PU33" s="14">
        <v>3.2</v>
      </c>
      <c r="PV33" s="14">
        <v>3.2</v>
      </c>
      <c r="PW33" s="14">
        <v>0.4</v>
      </c>
      <c r="PX33" s="14">
        <v>5.2</v>
      </c>
      <c r="PY33" s="14">
        <v>4.7</v>
      </c>
      <c r="PZ33" s="14">
        <v>4.7</v>
      </c>
      <c r="QA33" s="14">
        <v>0.5</v>
      </c>
      <c r="QB33" s="14">
        <v>20.100000000000001</v>
      </c>
      <c r="QC33" s="14">
        <v>20.274049999999999</v>
      </c>
      <c r="QD33" s="14">
        <v>20.274049999999999</v>
      </c>
      <c r="QE33" s="14">
        <v>-0.17405000000000001</v>
      </c>
      <c r="QF33" s="14">
        <v>20</v>
      </c>
      <c r="QG33" s="14">
        <v>18.892130000000002</v>
      </c>
      <c r="QH33" s="14">
        <v>19.436350000000001</v>
      </c>
      <c r="QI33" s="14">
        <v>0.56364999999999998</v>
      </c>
      <c r="QJ33" s="14">
        <v>18.7</v>
      </c>
      <c r="QK33" s="14">
        <v>17.006799999999998</v>
      </c>
      <c r="QL33" s="14">
        <v>17.492709999999999</v>
      </c>
      <c r="QM33" s="14">
        <v>1.20729</v>
      </c>
      <c r="QN33" s="14">
        <v>3.4</v>
      </c>
      <c r="QO33" s="14">
        <v>3.4</v>
      </c>
      <c r="QP33" s="14">
        <v>3.4</v>
      </c>
      <c r="QQ33" s="14">
        <v>0</v>
      </c>
      <c r="QR33" s="14"/>
      <c r="QS33" s="14"/>
      <c r="QT33" s="14"/>
      <c r="QU33" s="14">
        <v>0</v>
      </c>
      <c r="QV33" s="14">
        <v>8.3000000000000007</v>
      </c>
      <c r="QW33" s="14"/>
      <c r="QX33" s="14">
        <v>10.298999999999999</v>
      </c>
      <c r="QY33" s="14">
        <v>-1.9990000000000001</v>
      </c>
      <c r="QZ33" s="14">
        <v>14.7</v>
      </c>
      <c r="RA33" s="14"/>
      <c r="RB33" s="14">
        <v>14.58</v>
      </c>
      <c r="RC33" s="14">
        <v>0.12</v>
      </c>
      <c r="RD33" s="14">
        <v>21.2</v>
      </c>
      <c r="RE33" s="14">
        <v>22.32</v>
      </c>
      <c r="RF33" s="14">
        <v>23.123999999999999</v>
      </c>
      <c r="RG33" s="14">
        <v>-1.9239999999999999</v>
      </c>
      <c r="RH33" s="14">
        <v>64.7</v>
      </c>
      <c r="RI33" s="14">
        <v>72.17</v>
      </c>
      <c r="RJ33" s="14">
        <v>75.844999999999999</v>
      </c>
      <c r="RK33" s="14">
        <v>-11.145</v>
      </c>
      <c r="RL33" s="14">
        <v>19.7</v>
      </c>
      <c r="RM33" s="14"/>
      <c r="RN33" s="14">
        <v>14.115</v>
      </c>
      <c r="RO33" s="14">
        <v>5.585</v>
      </c>
      <c r="RP33" s="14">
        <v>3.6</v>
      </c>
      <c r="RQ33" s="14">
        <v>3.51</v>
      </c>
      <c r="RR33" s="14">
        <v>3.5009999999999999</v>
      </c>
      <c r="RS33" s="14">
        <v>9.9000000000000005E-2</v>
      </c>
      <c r="RT33" s="14">
        <v>12.9</v>
      </c>
      <c r="RU33" s="14">
        <v>6.52996</v>
      </c>
      <c r="RV33" s="14">
        <v>16.427340000000001</v>
      </c>
      <c r="RW33" s="14">
        <v>-3.5273400000000001</v>
      </c>
      <c r="RX33" s="14">
        <v>0</v>
      </c>
      <c r="RY33" s="14"/>
      <c r="RZ33" s="14"/>
      <c r="SA33" s="14">
        <v>0</v>
      </c>
      <c r="SB33" s="14">
        <v>0</v>
      </c>
      <c r="SC33" s="14"/>
      <c r="SD33" s="14">
        <v>0.4</v>
      </c>
      <c r="SE33" s="14">
        <v>-0.4</v>
      </c>
      <c r="SF33" s="14">
        <v>0.4</v>
      </c>
      <c r="SG33" s="14">
        <v>0.32200000000000001</v>
      </c>
      <c r="SH33" s="14">
        <v>0.32200000000000001</v>
      </c>
      <c r="SI33" s="14">
        <v>7.8E-2</v>
      </c>
      <c r="SJ33" s="14">
        <v>19.8</v>
      </c>
      <c r="SK33" s="14">
        <v>19.436350000000001</v>
      </c>
      <c r="SL33" s="14">
        <v>19.1448</v>
      </c>
      <c r="SM33" s="14">
        <v>0.6552</v>
      </c>
      <c r="SN33" s="14">
        <v>9.3000000000000007</v>
      </c>
      <c r="SO33" s="14">
        <v>9</v>
      </c>
      <c r="SP33" s="14">
        <v>9</v>
      </c>
      <c r="SQ33" s="14">
        <v>0.3</v>
      </c>
      <c r="SR33" s="14">
        <v>20.100000000000001</v>
      </c>
      <c r="SS33" s="14">
        <v>19.436350000000001</v>
      </c>
      <c r="ST33" s="14">
        <v>19.436350000000001</v>
      </c>
      <c r="SU33" s="14">
        <v>0.66364999999999996</v>
      </c>
      <c r="SV33" s="14">
        <v>20.100000000000001</v>
      </c>
      <c r="SW33" s="14">
        <v>19.436350000000001</v>
      </c>
      <c r="SX33" s="14">
        <v>19.436350000000001</v>
      </c>
      <c r="SY33" s="14">
        <v>0.66364999999999996</v>
      </c>
      <c r="SZ33" s="14">
        <v>20</v>
      </c>
      <c r="TA33" s="14">
        <v>19.436350000000001</v>
      </c>
      <c r="TB33" s="14">
        <v>19.241980000000002</v>
      </c>
      <c r="TC33" s="14">
        <v>0.75802000000000003</v>
      </c>
      <c r="TD33" s="14">
        <v>15.2</v>
      </c>
      <c r="TE33" s="14">
        <v>24.89</v>
      </c>
      <c r="TF33" s="14">
        <v>18.010000000000002</v>
      </c>
      <c r="TG33" s="14">
        <v>-2.81</v>
      </c>
      <c r="TH33" s="14">
        <v>73.400000000000006</v>
      </c>
      <c r="TI33" s="14">
        <v>63.81</v>
      </c>
      <c r="TJ33" s="14">
        <v>61.234000000000002</v>
      </c>
      <c r="TK33" s="14">
        <v>12.166</v>
      </c>
      <c r="TL33" s="14">
        <v>2.2000000000000002</v>
      </c>
      <c r="TM33" s="14">
        <v>10.9</v>
      </c>
      <c r="TN33" s="14">
        <v>17.52</v>
      </c>
      <c r="TO33" s="14">
        <v>-15.32</v>
      </c>
      <c r="TP33" s="14">
        <v>104.3</v>
      </c>
      <c r="TQ33" s="14">
        <v>108.52</v>
      </c>
      <c r="TR33" s="14">
        <v>98.45</v>
      </c>
      <c r="TS33" s="14">
        <v>5.85</v>
      </c>
      <c r="TT33" s="14">
        <v>85.2</v>
      </c>
      <c r="TU33" s="14">
        <v>114.84</v>
      </c>
      <c r="TV33" s="14">
        <v>99.376999999999995</v>
      </c>
      <c r="TW33" s="14">
        <v>-14.177</v>
      </c>
      <c r="TX33" s="14">
        <v>16.600000000000001</v>
      </c>
      <c r="TY33" s="14">
        <v>12.4</v>
      </c>
      <c r="TZ33" s="14">
        <v>5.6379999999999999</v>
      </c>
      <c r="UA33" s="14">
        <v>10.962</v>
      </c>
      <c r="UB33" s="14">
        <v>13.5</v>
      </c>
      <c r="UC33" s="14">
        <v>9.5500000000000007</v>
      </c>
      <c r="UD33" s="14">
        <v>9.5459999999999994</v>
      </c>
      <c r="UE33" s="14">
        <v>3.9540000000000002</v>
      </c>
      <c r="UF33" s="14">
        <v>5.2</v>
      </c>
      <c r="UG33" s="14">
        <v>19.3</v>
      </c>
      <c r="UH33" s="14">
        <v>19.3</v>
      </c>
      <c r="UI33" s="14">
        <v>-14.1</v>
      </c>
      <c r="UJ33" s="14">
        <v>0</v>
      </c>
      <c r="UK33" s="14">
        <v>19.93197</v>
      </c>
      <c r="UL33" s="14">
        <v>19.436350000000001</v>
      </c>
      <c r="UM33" s="14">
        <v>-19.436350000000001</v>
      </c>
      <c r="UN33" s="14">
        <v>8.1</v>
      </c>
      <c r="UO33" s="14">
        <v>8.1999999999999993</v>
      </c>
      <c r="UP33" s="14">
        <v>8.1999999999999993</v>
      </c>
      <c r="UQ33" s="14">
        <v>-0.1</v>
      </c>
      <c r="UR33" s="14">
        <v>6.8</v>
      </c>
      <c r="US33" s="14">
        <v>6.7</v>
      </c>
      <c r="UT33" s="14">
        <v>6.7</v>
      </c>
      <c r="UU33" s="14">
        <v>0.1</v>
      </c>
      <c r="UV33" s="14">
        <v>0</v>
      </c>
      <c r="UW33" s="14">
        <v>8</v>
      </c>
      <c r="UX33" s="14">
        <v>19.436350000000001</v>
      </c>
      <c r="UY33" s="14">
        <v>-19.436350000000001</v>
      </c>
      <c r="UZ33" s="14">
        <v>0</v>
      </c>
      <c r="VA33" s="14">
        <v>8</v>
      </c>
      <c r="VB33" s="14">
        <v>19.436350000000001</v>
      </c>
      <c r="VC33" s="14">
        <v>-19.436350000000001</v>
      </c>
      <c r="VD33" s="14">
        <v>0.5</v>
      </c>
      <c r="VE33" s="14">
        <v>8</v>
      </c>
      <c r="VF33" s="14">
        <v>19.436350000000001</v>
      </c>
      <c r="VG33" s="14">
        <v>-18.936350000000001</v>
      </c>
      <c r="VH33" s="14">
        <v>9.6999999999999993</v>
      </c>
      <c r="VI33" s="14">
        <v>4.24</v>
      </c>
      <c r="VJ33" s="14">
        <v>6.1210000000000004</v>
      </c>
      <c r="VK33" s="14">
        <v>3.5790000000000002</v>
      </c>
      <c r="VL33" s="14">
        <v>66.7</v>
      </c>
      <c r="VM33" s="14"/>
      <c r="VN33" s="14">
        <v>123.833</v>
      </c>
      <c r="VO33" s="14">
        <v>-57.133000000000003</v>
      </c>
      <c r="VP33" s="14">
        <v>4</v>
      </c>
      <c r="VQ33" s="14"/>
      <c r="VR33" s="14">
        <v>13.446999999999999</v>
      </c>
      <c r="VS33" s="14">
        <v>-9.4469999999999992</v>
      </c>
      <c r="VT33" s="14">
        <v>87.9</v>
      </c>
      <c r="VU33" s="14"/>
      <c r="VV33" s="14">
        <v>62.661999999999999</v>
      </c>
      <c r="VW33" s="14">
        <v>25.238</v>
      </c>
      <c r="VX33" s="14">
        <v>0.3</v>
      </c>
      <c r="VY33" s="14">
        <v>0.6</v>
      </c>
      <c r="VZ33" s="14">
        <v>0.6</v>
      </c>
      <c r="WA33" s="14">
        <v>-0.3</v>
      </c>
      <c r="WB33" s="14">
        <v>95.7</v>
      </c>
      <c r="WC33" s="14">
        <v>98.87</v>
      </c>
      <c r="WD33" s="14">
        <v>100.22</v>
      </c>
      <c r="WE33" s="14">
        <v>-4.5199999999999996</v>
      </c>
      <c r="WF33" s="14">
        <v>115.1</v>
      </c>
      <c r="WG33" s="14">
        <v>112.12</v>
      </c>
      <c r="WH33" s="14">
        <v>104.07599999999999</v>
      </c>
      <c r="WI33" s="14">
        <v>11.023999999999999</v>
      </c>
      <c r="WJ33" s="14">
        <v>65.7</v>
      </c>
      <c r="WK33" s="14"/>
      <c r="WL33" s="14">
        <v>54.308999999999997</v>
      </c>
      <c r="WM33" s="14">
        <v>11.391</v>
      </c>
      <c r="WN33" s="14">
        <v>3.8</v>
      </c>
      <c r="WO33" s="14">
        <v>4.2</v>
      </c>
      <c r="WP33" s="14">
        <v>4.2</v>
      </c>
      <c r="WQ33" s="14">
        <v>-0.4</v>
      </c>
      <c r="WR33" s="14">
        <v>1.2</v>
      </c>
      <c r="WS33" s="14">
        <v>1.2</v>
      </c>
      <c r="WT33" s="14">
        <v>1.2</v>
      </c>
      <c r="WU33" s="14">
        <v>0</v>
      </c>
      <c r="WV33" s="14">
        <v>0</v>
      </c>
      <c r="WW33" s="14"/>
      <c r="WX33" s="14"/>
      <c r="WY33" s="14">
        <v>0</v>
      </c>
      <c r="WZ33" s="14">
        <v>1.4</v>
      </c>
      <c r="XA33" s="14">
        <v>1.4</v>
      </c>
      <c r="XB33" s="14">
        <v>1.4</v>
      </c>
      <c r="XC33" s="14">
        <v>0</v>
      </c>
      <c r="XD33" s="14">
        <v>2.2000000000000002</v>
      </c>
      <c r="XE33" s="14">
        <v>9.31</v>
      </c>
      <c r="XF33" s="14">
        <v>9.3149999999999995</v>
      </c>
      <c r="XG33" s="14">
        <v>-7.1150000000000002</v>
      </c>
      <c r="XH33" s="14">
        <v>9.1999999999999993</v>
      </c>
      <c r="XI33" s="14">
        <v>9</v>
      </c>
      <c r="XJ33" s="14">
        <v>9</v>
      </c>
      <c r="XK33" s="14">
        <v>0.2</v>
      </c>
      <c r="XL33" s="14">
        <v>20</v>
      </c>
      <c r="XM33" s="14">
        <v>19.436350000000001</v>
      </c>
      <c r="XN33" s="14">
        <v>19.241980000000002</v>
      </c>
      <c r="XO33" s="14">
        <v>0.75802000000000003</v>
      </c>
      <c r="XP33" s="14">
        <v>8.6</v>
      </c>
      <c r="XQ33" s="14">
        <v>10.7</v>
      </c>
      <c r="XR33" s="14">
        <v>10.7</v>
      </c>
      <c r="XS33" s="14">
        <v>-2.1</v>
      </c>
      <c r="XT33" s="14">
        <v>27.5</v>
      </c>
      <c r="XU33" s="14">
        <v>30.5</v>
      </c>
      <c r="XV33" s="14">
        <v>29</v>
      </c>
      <c r="XW33" s="14">
        <v>-1.5</v>
      </c>
      <c r="XX33" s="14">
        <v>34.4</v>
      </c>
      <c r="XY33" s="14">
        <v>30.5</v>
      </c>
      <c r="XZ33" s="14">
        <v>29</v>
      </c>
      <c r="YA33" s="14">
        <v>5.4</v>
      </c>
      <c r="YB33" s="14">
        <v>14.6</v>
      </c>
      <c r="YC33" s="14">
        <v>14</v>
      </c>
      <c r="YD33" s="14">
        <v>14</v>
      </c>
      <c r="YE33" s="14">
        <v>0.6</v>
      </c>
      <c r="YF33" s="14">
        <v>0</v>
      </c>
      <c r="YG33" s="14"/>
      <c r="YH33" s="14">
        <v>18</v>
      </c>
      <c r="YI33" s="14">
        <v>-18</v>
      </c>
      <c r="YJ33" s="14">
        <v>6.6</v>
      </c>
      <c r="YK33" s="14">
        <v>8.3000000000000007</v>
      </c>
      <c r="YL33" s="14">
        <v>8.3000000000000007</v>
      </c>
      <c r="YM33" s="14">
        <v>-1.7</v>
      </c>
      <c r="YN33" s="14">
        <v>11.4</v>
      </c>
      <c r="YO33" s="14">
        <v>11</v>
      </c>
      <c r="YP33" s="14">
        <v>11</v>
      </c>
      <c r="YQ33" s="14">
        <v>0.4</v>
      </c>
      <c r="YR33" s="14">
        <v>18.100000000000001</v>
      </c>
      <c r="YS33" s="14">
        <v>22</v>
      </c>
      <c r="YT33" s="14">
        <v>22</v>
      </c>
      <c r="YU33" s="14">
        <v>-3.9</v>
      </c>
    </row>
    <row r="34" spans="1:671" ht="24" customHeight="1" x14ac:dyDescent="0.3">
      <c r="A34" s="1"/>
      <c r="B34" s="16" t="s">
        <v>54</v>
      </c>
      <c r="C34" s="16" t="s">
        <v>873</v>
      </c>
      <c r="D34" s="17">
        <v>202.7</v>
      </c>
      <c r="E34" s="17">
        <v>203.40136000000001</v>
      </c>
      <c r="F34" s="17">
        <v>203.40136000000001</v>
      </c>
      <c r="G34" s="17">
        <v>-0.70135999999999998</v>
      </c>
      <c r="H34" s="17">
        <v>606.5</v>
      </c>
      <c r="I34" s="17">
        <v>596.92534000000001</v>
      </c>
      <c r="J34" s="17">
        <v>596.92534000000001</v>
      </c>
      <c r="K34" s="17">
        <v>9.5746599999999997</v>
      </c>
      <c r="L34" s="17">
        <v>205.8</v>
      </c>
      <c r="M34" s="17">
        <v>194.37914000000001</v>
      </c>
      <c r="N34" s="17">
        <v>194.37914000000001</v>
      </c>
      <c r="O34" s="17">
        <v>11.420859999999999</v>
      </c>
      <c r="P34" s="17"/>
      <c r="Q34" s="17"/>
      <c r="R34" s="17"/>
      <c r="S34" s="17">
        <v>0</v>
      </c>
      <c r="T34" s="17"/>
      <c r="U34" s="17"/>
      <c r="V34" s="17"/>
      <c r="W34" s="17">
        <v>0</v>
      </c>
      <c r="X34" s="17">
        <v>90</v>
      </c>
      <c r="Y34" s="17">
        <v>91.867829999999998</v>
      </c>
      <c r="Z34" s="17">
        <v>91.867829999999998</v>
      </c>
      <c r="AA34" s="17">
        <v>-1.8678300000000001</v>
      </c>
      <c r="AB34" s="17">
        <v>240.6</v>
      </c>
      <c r="AC34" s="17">
        <v>242</v>
      </c>
      <c r="AD34" s="17">
        <v>242</v>
      </c>
      <c r="AE34" s="17">
        <v>-1.4</v>
      </c>
      <c r="AF34" s="17">
        <v>0</v>
      </c>
      <c r="AG34" s="17"/>
      <c r="AH34" s="17"/>
      <c r="AI34" s="17">
        <v>0</v>
      </c>
      <c r="AJ34" s="17"/>
      <c r="AK34" s="17"/>
      <c r="AL34" s="17"/>
      <c r="AM34" s="17">
        <v>0</v>
      </c>
      <c r="AN34" s="17">
        <v>172.9</v>
      </c>
      <c r="AO34" s="17">
        <v>182.37953999999999</v>
      </c>
      <c r="AP34" s="17"/>
      <c r="AQ34" s="17">
        <v>172.9</v>
      </c>
      <c r="AR34" s="17">
        <v>197.6</v>
      </c>
      <c r="AS34" s="17">
        <v>202.65</v>
      </c>
      <c r="AT34" s="17">
        <v>100</v>
      </c>
      <c r="AU34" s="17">
        <v>97.6</v>
      </c>
      <c r="AV34" s="17">
        <v>34.5</v>
      </c>
      <c r="AW34" s="17">
        <v>80</v>
      </c>
      <c r="AX34" s="17">
        <v>186.48</v>
      </c>
      <c r="AY34" s="17">
        <v>-151.97999999999999</v>
      </c>
      <c r="AZ34" s="17"/>
      <c r="BA34" s="17"/>
      <c r="BB34" s="17">
        <v>93.52</v>
      </c>
      <c r="BC34" s="17">
        <v>-93.52</v>
      </c>
      <c r="BD34" s="17">
        <v>200.7</v>
      </c>
      <c r="BE34" s="17">
        <v>207.24285</v>
      </c>
      <c r="BF34" s="17">
        <v>207.24285</v>
      </c>
      <c r="BG34" s="17">
        <v>-6.5428499999999996</v>
      </c>
      <c r="BH34" s="17">
        <v>107.5</v>
      </c>
      <c r="BI34" s="17">
        <v>103.93259999999999</v>
      </c>
      <c r="BJ34" s="17">
        <v>103.93259999999999</v>
      </c>
      <c r="BK34" s="17">
        <v>3.5674000000000001</v>
      </c>
      <c r="BL34" s="17">
        <v>562.4</v>
      </c>
      <c r="BM34" s="17">
        <v>566.08941000000004</v>
      </c>
      <c r="BN34" s="17">
        <v>566.08941000000004</v>
      </c>
      <c r="BO34" s="17">
        <v>-3.6894100000000001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165.5</v>
      </c>
      <c r="CK34" s="17">
        <v>164.06706</v>
      </c>
      <c r="CL34" s="17">
        <v>164.06706</v>
      </c>
      <c r="CM34" s="17">
        <v>1.4329400000000001</v>
      </c>
      <c r="CN34" s="17">
        <v>7.3</v>
      </c>
      <c r="CO34" s="17">
        <v>5.1383299999999998</v>
      </c>
      <c r="CP34" s="17">
        <v>5.1383299999999998</v>
      </c>
      <c r="CQ34" s="17">
        <v>2.16167</v>
      </c>
      <c r="CR34" s="17">
        <v>4.8</v>
      </c>
      <c r="CS34" s="17">
        <v>2.8205</v>
      </c>
      <c r="CT34" s="17">
        <v>2.8205</v>
      </c>
      <c r="CU34" s="17">
        <v>1.9795</v>
      </c>
      <c r="CV34" s="17"/>
      <c r="CW34" s="17"/>
      <c r="CX34" s="17"/>
      <c r="CY34" s="17">
        <v>0</v>
      </c>
      <c r="CZ34" s="17">
        <v>5.0999999999999996</v>
      </c>
      <c r="DA34" s="17">
        <v>6.8787000000000003</v>
      </c>
      <c r="DB34" s="17">
        <v>6.8787000000000003</v>
      </c>
      <c r="DC34" s="17">
        <v>-1.7786999999999999</v>
      </c>
      <c r="DD34" s="17">
        <v>12.6</v>
      </c>
      <c r="DE34" s="17">
        <v>12</v>
      </c>
      <c r="DF34" s="17">
        <v>12</v>
      </c>
      <c r="DG34" s="17">
        <v>0.6</v>
      </c>
      <c r="DH34" s="17">
        <v>142.4</v>
      </c>
      <c r="DI34" s="17">
        <v>142.44412</v>
      </c>
      <c r="DJ34" s="17">
        <v>142.44412</v>
      </c>
      <c r="DK34" s="17">
        <v>-4.4119999999999999E-2</v>
      </c>
      <c r="DL34" s="17"/>
      <c r="DM34" s="17"/>
      <c r="DN34" s="17"/>
      <c r="DO34" s="17">
        <v>0</v>
      </c>
      <c r="DP34" s="17"/>
      <c r="DQ34" s="17"/>
      <c r="DR34" s="17"/>
      <c r="DS34" s="17">
        <v>0</v>
      </c>
      <c r="DT34" s="17">
        <v>14.4</v>
      </c>
      <c r="DU34" s="17"/>
      <c r="DV34" s="17"/>
      <c r="DW34" s="17">
        <v>14.4</v>
      </c>
      <c r="DX34" s="17"/>
      <c r="DY34" s="17"/>
      <c r="DZ34" s="17"/>
      <c r="EA34" s="17">
        <v>0</v>
      </c>
      <c r="EB34" s="17">
        <v>110.8</v>
      </c>
      <c r="EC34" s="17">
        <v>112.46647</v>
      </c>
      <c r="ED34" s="17">
        <v>112.46647</v>
      </c>
      <c r="EE34" s="17">
        <v>-1.6664699999999999</v>
      </c>
      <c r="EF34" s="17">
        <v>222.3</v>
      </c>
      <c r="EG34" s="17">
        <v>220.69499999999999</v>
      </c>
      <c r="EH34" s="17">
        <v>220.69499999999999</v>
      </c>
      <c r="EI34" s="17">
        <v>1.605</v>
      </c>
      <c r="EJ34" s="17"/>
      <c r="EK34" s="17"/>
      <c r="EL34" s="17"/>
      <c r="EM34" s="17">
        <v>0</v>
      </c>
      <c r="EN34" s="17"/>
      <c r="EO34" s="17"/>
      <c r="EP34" s="17"/>
      <c r="EQ34" s="17">
        <v>0</v>
      </c>
      <c r="ER34" s="17"/>
      <c r="ES34" s="17"/>
      <c r="ET34" s="17"/>
      <c r="EU34" s="17">
        <v>0</v>
      </c>
      <c r="EV34" s="17">
        <v>6.5</v>
      </c>
      <c r="EW34" s="17">
        <v>6.39</v>
      </c>
      <c r="EX34" s="17">
        <v>6.39</v>
      </c>
      <c r="EY34" s="17">
        <v>0.11</v>
      </c>
      <c r="EZ34" s="17">
        <v>461.4</v>
      </c>
      <c r="FA34" s="17">
        <v>457.09426999999999</v>
      </c>
      <c r="FB34" s="17">
        <v>457.09426999999999</v>
      </c>
      <c r="FC34" s="17">
        <v>4.3057299999999996</v>
      </c>
      <c r="FD34" s="17">
        <v>79.900000000000006</v>
      </c>
      <c r="FE34" s="17">
        <v>81.635570000000001</v>
      </c>
      <c r="FF34" s="17">
        <v>81.635570000000001</v>
      </c>
      <c r="FG34" s="17">
        <v>-1.7355700000000001</v>
      </c>
      <c r="FH34" s="17">
        <v>149.9</v>
      </c>
      <c r="FI34" s="17">
        <v>149.98721</v>
      </c>
      <c r="FJ34" s="17">
        <v>149.98721</v>
      </c>
      <c r="FK34" s="17">
        <v>-8.7209999999999996E-2</v>
      </c>
      <c r="FL34" s="17">
        <v>41.9</v>
      </c>
      <c r="FM34" s="17">
        <v>41.89893</v>
      </c>
      <c r="FN34" s="17">
        <v>41.89893</v>
      </c>
      <c r="FO34" s="17">
        <v>1.07E-3</v>
      </c>
      <c r="FP34" s="17">
        <v>18.399999999999999</v>
      </c>
      <c r="FQ34" s="17">
        <v>19.21088</v>
      </c>
      <c r="FR34" s="17">
        <v>19.21088</v>
      </c>
      <c r="FS34" s="17">
        <v>-0.81088000000000005</v>
      </c>
      <c r="FT34" s="17">
        <v>18.8</v>
      </c>
      <c r="FU34" s="17">
        <v>17.657920000000001</v>
      </c>
      <c r="FV34" s="17">
        <v>18.172979999999999</v>
      </c>
      <c r="FW34" s="17">
        <v>0.62702000000000002</v>
      </c>
      <c r="FX34" s="17">
        <v>88.3</v>
      </c>
      <c r="FY34" s="17">
        <v>87.773570000000007</v>
      </c>
      <c r="FZ34" s="17">
        <v>87.773570000000007</v>
      </c>
      <c r="GA34" s="17">
        <v>0.52642999999999995</v>
      </c>
      <c r="GB34" s="17">
        <v>160.80000000000001</v>
      </c>
      <c r="GC34" s="17">
        <v>158.80777</v>
      </c>
      <c r="GD34" s="17">
        <v>146.59766999999999</v>
      </c>
      <c r="GE34" s="17">
        <v>14.20233</v>
      </c>
      <c r="GF34" s="17">
        <v>160.69999999999999</v>
      </c>
      <c r="GG34" s="17">
        <v>158.80777</v>
      </c>
      <c r="GH34" s="17">
        <v>146.59766999999999</v>
      </c>
      <c r="GI34" s="17">
        <v>14.10233</v>
      </c>
      <c r="GJ34" s="17">
        <v>171.6</v>
      </c>
      <c r="GK34" s="17">
        <v>159.28467000000001</v>
      </c>
      <c r="GL34" s="17">
        <v>147.03790000000001</v>
      </c>
      <c r="GM34" s="17">
        <v>24.562100000000001</v>
      </c>
      <c r="GN34" s="17">
        <v>105</v>
      </c>
      <c r="GO34" s="17">
        <v>110.48202000000001</v>
      </c>
      <c r="GP34" s="17">
        <v>110.48202000000001</v>
      </c>
      <c r="GQ34" s="17">
        <v>-5.4820200000000003</v>
      </c>
      <c r="GR34" s="17">
        <v>27.3</v>
      </c>
      <c r="GS34" s="17">
        <v>18</v>
      </c>
      <c r="GT34" s="17">
        <v>47.082599999999999</v>
      </c>
      <c r="GU34" s="17">
        <v>-19.782599999999999</v>
      </c>
      <c r="GV34" s="17">
        <v>40</v>
      </c>
      <c r="GW34" s="17">
        <v>38.272109999999998</v>
      </c>
      <c r="GX34" s="17">
        <v>44.103009999999998</v>
      </c>
      <c r="GY34" s="17">
        <v>-4.1030100000000003</v>
      </c>
      <c r="GZ34" s="17">
        <v>4</v>
      </c>
      <c r="HA34" s="17">
        <v>4.2062099999999996</v>
      </c>
      <c r="HB34" s="17">
        <v>4.2062099999999996</v>
      </c>
      <c r="HC34" s="17">
        <v>-0.20621</v>
      </c>
      <c r="HD34" s="17">
        <v>17.2</v>
      </c>
      <c r="HE34" s="17">
        <v>17.28</v>
      </c>
      <c r="HF34" s="17">
        <v>17.28</v>
      </c>
      <c r="HG34" s="17">
        <v>-0.08</v>
      </c>
      <c r="HH34" s="17">
        <v>108.7</v>
      </c>
      <c r="HI34" s="17">
        <v>107.5359</v>
      </c>
      <c r="HJ34" s="17">
        <v>172.35792000000001</v>
      </c>
      <c r="HK34" s="17">
        <v>-63.657919999999997</v>
      </c>
      <c r="HL34" s="17"/>
      <c r="HM34" s="17"/>
      <c r="HN34" s="17"/>
      <c r="HO34" s="17">
        <v>0</v>
      </c>
      <c r="HP34" s="17"/>
      <c r="HQ34" s="17"/>
      <c r="HR34" s="17"/>
      <c r="HS34" s="17">
        <v>0</v>
      </c>
      <c r="HT34" s="17">
        <v>46.4</v>
      </c>
      <c r="HU34" s="17">
        <v>4.6344000000000003</v>
      </c>
      <c r="HV34" s="17">
        <v>48.059229999999999</v>
      </c>
      <c r="HW34" s="17">
        <v>-1.65923</v>
      </c>
      <c r="HX34" s="17"/>
      <c r="HY34" s="17"/>
      <c r="HZ34" s="17"/>
      <c r="IA34" s="17">
        <v>0</v>
      </c>
      <c r="IB34" s="17"/>
      <c r="IC34" s="17"/>
      <c r="ID34" s="17"/>
      <c r="IE34" s="17">
        <v>0</v>
      </c>
      <c r="IF34" s="17">
        <v>43.1</v>
      </c>
      <c r="IG34" s="17">
        <v>45.265309999999999</v>
      </c>
      <c r="IH34" s="17">
        <v>45.265309999999999</v>
      </c>
      <c r="II34" s="17">
        <v>-2.1653099999999998</v>
      </c>
      <c r="IJ34" s="17"/>
      <c r="IK34" s="17"/>
      <c r="IL34" s="17"/>
      <c r="IM34" s="17">
        <v>0</v>
      </c>
      <c r="IN34" s="17"/>
      <c r="IO34" s="17"/>
      <c r="IP34" s="17"/>
      <c r="IQ34" s="17">
        <v>0</v>
      </c>
      <c r="IR34" s="17"/>
      <c r="IS34" s="17"/>
      <c r="IT34" s="17"/>
      <c r="IU34" s="17">
        <v>0</v>
      </c>
      <c r="IV34" s="17">
        <v>127.4</v>
      </c>
      <c r="IW34" s="17">
        <v>126.84735999999999</v>
      </c>
      <c r="IX34" s="17">
        <v>132.83837</v>
      </c>
      <c r="IY34" s="17">
        <v>-5.4383699999999999</v>
      </c>
      <c r="IZ34" s="17"/>
      <c r="JA34" s="17"/>
      <c r="JB34" s="17"/>
      <c r="JC34" s="17">
        <v>0</v>
      </c>
      <c r="JD34" s="17">
        <v>161.30000000000001</v>
      </c>
      <c r="JE34" s="17">
        <v>169.78200000000001</v>
      </c>
      <c r="JF34" s="17">
        <v>104.38395</v>
      </c>
      <c r="JG34" s="17">
        <v>56.916049999999998</v>
      </c>
      <c r="JH34" s="17">
        <v>196.6</v>
      </c>
      <c r="JI34" s="17">
        <v>202.72200000000001</v>
      </c>
      <c r="JJ34" s="17">
        <v>202.72200000000001</v>
      </c>
      <c r="JK34" s="17">
        <v>-6.1219999999999999</v>
      </c>
      <c r="JL34" s="17"/>
      <c r="JM34" s="17"/>
      <c r="JN34" s="17"/>
      <c r="JO34" s="17">
        <v>0</v>
      </c>
      <c r="JP34" s="17">
        <v>69.7</v>
      </c>
      <c r="JQ34" s="17">
        <v>73.590999999999994</v>
      </c>
      <c r="JR34" s="17">
        <v>73.590999999999994</v>
      </c>
      <c r="JS34" s="17">
        <v>-3.891</v>
      </c>
      <c r="JT34" s="17">
        <v>34.299999999999997</v>
      </c>
      <c r="JU34" s="17">
        <v>36.905999999999999</v>
      </c>
      <c r="JV34" s="17">
        <v>36.905999999999999</v>
      </c>
      <c r="JW34" s="17">
        <v>-2.6059999999999999</v>
      </c>
      <c r="JX34" s="17"/>
      <c r="JY34" s="17"/>
      <c r="JZ34" s="17"/>
      <c r="KA34" s="17">
        <v>0</v>
      </c>
      <c r="KB34" s="17"/>
      <c r="KC34" s="17"/>
      <c r="KD34" s="17"/>
      <c r="KE34" s="17">
        <v>0</v>
      </c>
      <c r="KF34" s="17"/>
      <c r="KG34" s="17"/>
      <c r="KH34" s="17"/>
      <c r="KI34" s="17">
        <v>0</v>
      </c>
      <c r="KJ34" s="17"/>
      <c r="KK34" s="17"/>
      <c r="KL34" s="17">
        <v>36</v>
      </c>
      <c r="KM34" s="17">
        <v>-36</v>
      </c>
      <c r="KN34" s="17"/>
      <c r="KO34" s="17"/>
      <c r="KP34" s="17"/>
      <c r="KQ34" s="17">
        <v>0</v>
      </c>
      <c r="KR34" s="17"/>
      <c r="KS34" s="17"/>
      <c r="KT34" s="17"/>
      <c r="KU34" s="17">
        <v>0</v>
      </c>
      <c r="KV34" s="17">
        <v>2.2999999999999998</v>
      </c>
      <c r="KW34" s="17">
        <v>2.0425800000000001</v>
      </c>
      <c r="KX34" s="17">
        <v>2.0425800000000001</v>
      </c>
      <c r="KY34" s="17">
        <v>0.25741999999999998</v>
      </c>
      <c r="KZ34" s="17">
        <v>87.4</v>
      </c>
      <c r="LA34" s="17">
        <v>47.373840000000001</v>
      </c>
      <c r="LB34" s="17">
        <v>108.35693999999999</v>
      </c>
      <c r="LC34" s="17">
        <v>-20.956939999999999</v>
      </c>
      <c r="LD34" s="17">
        <v>99.3</v>
      </c>
      <c r="LE34" s="17">
        <v>92.518649999999994</v>
      </c>
      <c r="LF34" s="17">
        <v>117.07134000000001</v>
      </c>
      <c r="LG34" s="17">
        <v>-17.771339999999999</v>
      </c>
      <c r="LH34" s="17">
        <v>66.2</v>
      </c>
      <c r="LI34" s="17">
        <v>67.199219999999997</v>
      </c>
      <c r="LJ34" s="17">
        <v>67.199219999999997</v>
      </c>
      <c r="LK34" s="17">
        <v>-0.99922</v>
      </c>
      <c r="LL34" s="17">
        <v>62.1</v>
      </c>
      <c r="LM34" s="17">
        <v>65.84366</v>
      </c>
      <c r="LN34" s="17">
        <v>65.84366</v>
      </c>
      <c r="LO34" s="17">
        <v>-3.7436600000000002</v>
      </c>
      <c r="LP34" s="17">
        <v>30</v>
      </c>
      <c r="LQ34" s="17">
        <v>29.980560000000001</v>
      </c>
      <c r="LR34" s="17">
        <v>29.980560000000001</v>
      </c>
      <c r="LS34" s="17">
        <v>1.9439999999999999E-2</v>
      </c>
      <c r="LT34" s="17"/>
      <c r="LU34" s="17"/>
      <c r="LV34" s="17"/>
      <c r="LW34" s="17">
        <v>0</v>
      </c>
      <c r="LX34" s="17">
        <v>0</v>
      </c>
      <c r="LY34" s="17"/>
      <c r="LZ34" s="17"/>
      <c r="MA34" s="17">
        <v>0</v>
      </c>
      <c r="MB34" s="17">
        <v>0</v>
      </c>
      <c r="MC34" s="17"/>
      <c r="MD34" s="17"/>
      <c r="ME34" s="17">
        <v>0</v>
      </c>
      <c r="MF34" s="17">
        <v>139.6</v>
      </c>
      <c r="MG34" s="17">
        <v>153.12568999999999</v>
      </c>
      <c r="MH34" s="17">
        <v>153.06012000000001</v>
      </c>
      <c r="MI34" s="17">
        <v>-13.46012</v>
      </c>
      <c r="MJ34" s="17">
        <v>140</v>
      </c>
      <c r="MK34" s="17">
        <v>153.12568999999999</v>
      </c>
      <c r="ML34" s="17">
        <v>153.06012000000001</v>
      </c>
      <c r="MM34" s="17">
        <v>-13.06012</v>
      </c>
      <c r="MN34" s="17">
        <v>167.6</v>
      </c>
      <c r="MO34" s="17">
        <v>153.58553000000001</v>
      </c>
      <c r="MP34" s="17">
        <v>153.51975999999999</v>
      </c>
      <c r="MQ34" s="17">
        <v>14.08024</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202.1</v>
      </c>
      <c r="NM34" s="17">
        <v>128.73326</v>
      </c>
      <c r="NN34" s="17"/>
      <c r="NO34" s="17">
        <v>202.1</v>
      </c>
      <c r="NP34" s="17"/>
      <c r="NQ34" s="17"/>
      <c r="NR34" s="17"/>
      <c r="NS34" s="17">
        <v>0</v>
      </c>
      <c r="NT34" s="17">
        <v>6.8</v>
      </c>
      <c r="NU34" s="17">
        <v>7.2302200000000001</v>
      </c>
      <c r="NV34" s="17">
        <v>5.5404</v>
      </c>
      <c r="NW34" s="17">
        <v>1.2596000000000001</v>
      </c>
      <c r="NX34" s="17">
        <v>4.2</v>
      </c>
      <c r="NY34" s="17">
        <v>4.0832100000000002</v>
      </c>
      <c r="NZ34" s="17">
        <v>5.8124000000000002</v>
      </c>
      <c r="OA34" s="17">
        <v>-1.6124000000000001</v>
      </c>
      <c r="OB34" s="17">
        <v>20</v>
      </c>
      <c r="OC34" s="17">
        <v>19.436350000000001</v>
      </c>
      <c r="OD34" s="17">
        <v>17.492709999999999</v>
      </c>
      <c r="OE34" s="17">
        <v>2.5072899999999998</v>
      </c>
      <c r="OF34" s="17"/>
      <c r="OG34" s="17"/>
      <c r="OH34" s="17"/>
      <c r="OI34" s="17">
        <v>0</v>
      </c>
      <c r="OJ34" s="17">
        <v>100.2</v>
      </c>
      <c r="OK34" s="17">
        <v>88.51</v>
      </c>
      <c r="OL34" s="17">
        <v>114.38</v>
      </c>
      <c r="OM34" s="17">
        <v>-14.18</v>
      </c>
      <c r="ON34" s="17">
        <v>75.2</v>
      </c>
      <c r="OO34" s="17"/>
      <c r="OP34" s="17">
        <v>43.951000000000001</v>
      </c>
      <c r="OQ34" s="17">
        <v>31.248999999999999</v>
      </c>
      <c r="OR34" s="17">
        <v>10.199999999999999</v>
      </c>
      <c r="OS34" s="17">
        <v>6.96</v>
      </c>
      <c r="OT34" s="17">
        <v>9.9280000000000008</v>
      </c>
      <c r="OU34" s="17">
        <v>0.27200000000000002</v>
      </c>
      <c r="OV34" s="17">
        <v>0.1</v>
      </c>
      <c r="OW34" s="17"/>
      <c r="OX34" s="17">
        <v>0.4</v>
      </c>
      <c r="OY34" s="17">
        <v>-0.3</v>
      </c>
      <c r="OZ34" s="17">
        <v>20.2</v>
      </c>
      <c r="PA34" s="17">
        <v>19.436350000000001</v>
      </c>
      <c r="PB34" s="17">
        <v>19.436350000000001</v>
      </c>
      <c r="PC34" s="17">
        <v>0.76365000000000005</v>
      </c>
      <c r="PD34" s="17">
        <v>10</v>
      </c>
      <c r="PE34" s="17">
        <v>9.9830000000000005</v>
      </c>
      <c r="PF34" s="17">
        <v>9.9830000000000005</v>
      </c>
      <c r="PG34" s="17">
        <v>1.7000000000000001E-2</v>
      </c>
      <c r="PH34" s="17">
        <v>5.4</v>
      </c>
      <c r="PI34" s="17">
        <v>5.67</v>
      </c>
      <c r="PJ34" s="17">
        <v>5.67</v>
      </c>
      <c r="PK34" s="17">
        <v>-0.27</v>
      </c>
      <c r="PL34" s="17">
        <v>42</v>
      </c>
      <c r="PM34" s="17"/>
      <c r="PN34" s="17">
        <v>92.066999999999993</v>
      </c>
      <c r="PO34" s="17">
        <v>-50.067</v>
      </c>
      <c r="PP34" s="17">
        <v>1.4</v>
      </c>
      <c r="PQ34" s="17">
        <v>1</v>
      </c>
      <c r="PR34" s="17">
        <v>1</v>
      </c>
      <c r="PS34" s="17">
        <v>0.4</v>
      </c>
      <c r="PT34" s="17">
        <v>3.6</v>
      </c>
      <c r="PU34" s="17">
        <v>3.2</v>
      </c>
      <c r="PV34" s="17">
        <v>3.2</v>
      </c>
      <c r="PW34" s="17">
        <v>0.4</v>
      </c>
      <c r="PX34" s="17">
        <v>5.2</v>
      </c>
      <c r="PY34" s="17">
        <v>4.7</v>
      </c>
      <c r="PZ34" s="17">
        <v>4.7</v>
      </c>
      <c r="QA34" s="17">
        <v>0.5</v>
      </c>
      <c r="QB34" s="17">
        <v>20.100000000000001</v>
      </c>
      <c r="QC34" s="17">
        <v>20.274049999999999</v>
      </c>
      <c r="QD34" s="17">
        <v>20.274049999999999</v>
      </c>
      <c r="QE34" s="17">
        <v>-0.17405000000000001</v>
      </c>
      <c r="QF34" s="17">
        <v>20</v>
      </c>
      <c r="QG34" s="17">
        <v>18.892130000000002</v>
      </c>
      <c r="QH34" s="17">
        <v>19.436350000000001</v>
      </c>
      <c r="QI34" s="17">
        <v>0.56364999999999998</v>
      </c>
      <c r="QJ34" s="17">
        <v>18.899999999999999</v>
      </c>
      <c r="QK34" s="17">
        <v>17.006799999999998</v>
      </c>
      <c r="QL34" s="17">
        <v>17.492709999999999</v>
      </c>
      <c r="QM34" s="17">
        <v>1.4072899999999999</v>
      </c>
      <c r="QN34" s="17">
        <v>3.4</v>
      </c>
      <c r="QO34" s="17">
        <v>3.4</v>
      </c>
      <c r="QP34" s="17">
        <v>3.4</v>
      </c>
      <c r="QQ34" s="17">
        <v>0</v>
      </c>
      <c r="QR34" s="17"/>
      <c r="QS34" s="17"/>
      <c r="QT34" s="17"/>
      <c r="QU34" s="17">
        <v>0</v>
      </c>
      <c r="QV34" s="17">
        <v>7.5</v>
      </c>
      <c r="QW34" s="17"/>
      <c r="QX34" s="17">
        <v>10.179</v>
      </c>
      <c r="QY34" s="17">
        <v>-2.6789999999999998</v>
      </c>
      <c r="QZ34" s="17">
        <v>13.2</v>
      </c>
      <c r="RA34" s="17"/>
      <c r="RB34" s="17">
        <v>14.426</v>
      </c>
      <c r="RC34" s="17">
        <v>-1.226</v>
      </c>
      <c r="RD34" s="17">
        <v>22.6</v>
      </c>
      <c r="RE34" s="17">
        <v>22.82</v>
      </c>
      <c r="RF34" s="17">
        <v>23.466000000000001</v>
      </c>
      <c r="RG34" s="17">
        <v>-0.86599999999999999</v>
      </c>
      <c r="RH34" s="17">
        <v>64.7</v>
      </c>
      <c r="RI34" s="17">
        <v>73.77</v>
      </c>
      <c r="RJ34" s="17">
        <v>77.421999999999997</v>
      </c>
      <c r="RK34" s="17">
        <v>-12.722</v>
      </c>
      <c r="RL34" s="17">
        <v>12.5</v>
      </c>
      <c r="RM34" s="17"/>
      <c r="RN34" s="17">
        <v>13.433</v>
      </c>
      <c r="RO34" s="17">
        <v>-0.93300000000000005</v>
      </c>
      <c r="RP34" s="17">
        <v>3.6</v>
      </c>
      <c r="RQ34" s="17">
        <v>3.51</v>
      </c>
      <c r="RR34" s="17">
        <v>3.5009999999999999</v>
      </c>
      <c r="RS34" s="17">
        <v>9.9000000000000005E-2</v>
      </c>
      <c r="RT34" s="17">
        <v>12.9</v>
      </c>
      <c r="RU34" s="17"/>
      <c r="RV34" s="17">
        <v>16.427340000000001</v>
      </c>
      <c r="RW34" s="17">
        <v>-3.5273400000000001</v>
      </c>
      <c r="RX34" s="17">
        <v>0</v>
      </c>
      <c r="RY34" s="17"/>
      <c r="RZ34" s="17"/>
      <c r="SA34" s="17">
        <v>0</v>
      </c>
      <c r="SB34" s="17">
        <v>0</v>
      </c>
      <c r="SC34" s="17"/>
      <c r="SD34" s="17">
        <v>0.4</v>
      </c>
      <c r="SE34" s="17">
        <v>-0.4</v>
      </c>
      <c r="SF34" s="17">
        <v>0.4</v>
      </c>
      <c r="SG34" s="17">
        <v>0.31</v>
      </c>
      <c r="SH34" s="17">
        <v>0.31</v>
      </c>
      <c r="SI34" s="17">
        <v>0.09</v>
      </c>
      <c r="SJ34" s="17">
        <v>19.8</v>
      </c>
      <c r="SK34" s="17">
        <v>19.436350000000001</v>
      </c>
      <c r="SL34" s="17">
        <v>19.1448</v>
      </c>
      <c r="SM34" s="17">
        <v>0.6552</v>
      </c>
      <c r="SN34" s="17">
        <v>9.3000000000000007</v>
      </c>
      <c r="SO34" s="17">
        <v>9</v>
      </c>
      <c r="SP34" s="17">
        <v>9</v>
      </c>
      <c r="SQ34" s="17">
        <v>0.3</v>
      </c>
      <c r="SR34" s="17">
        <v>20.2</v>
      </c>
      <c r="SS34" s="17">
        <v>19.436350000000001</v>
      </c>
      <c r="ST34" s="17">
        <v>19.436350000000001</v>
      </c>
      <c r="SU34" s="17">
        <v>0.76365000000000005</v>
      </c>
      <c r="SV34" s="17">
        <v>20.100000000000001</v>
      </c>
      <c r="SW34" s="17">
        <v>19.436350000000001</v>
      </c>
      <c r="SX34" s="17">
        <v>19.436350000000001</v>
      </c>
      <c r="SY34" s="17">
        <v>0.66364999999999996</v>
      </c>
      <c r="SZ34" s="17">
        <v>20</v>
      </c>
      <c r="TA34" s="17">
        <v>19.436350000000001</v>
      </c>
      <c r="TB34" s="17">
        <v>19.241980000000002</v>
      </c>
      <c r="TC34" s="17">
        <v>0.75802000000000003</v>
      </c>
      <c r="TD34" s="17">
        <v>15.5</v>
      </c>
      <c r="TE34" s="17">
        <v>25.47</v>
      </c>
      <c r="TF34" s="17">
        <v>19.163</v>
      </c>
      <c r="TG34" s="17">
        <v>-3.6629999999999998</v>
      </c>
      <c r="TH34" s="17">
        <v>66.400000000000006</v>
      </c>
      <c r="TI34" s="17">
        <v>66.55</v>
      </c>
      <c r="TJ34" s="17">
        <v>64.180999999999997</v>
      </c>
      <c r="TK34" s="17">
        <v>2.2189999999999999</v>
      </c>
      <c r="TL34" s="17">
        <v>1.8</v>
      </c>
      <c r="TM34" s="17">
        <v>8.5</v>
      </c>
      <c r="TN34" s="17">
        <v>15.885999999999999</v>
      </c>
      <c r="TO34" s="17">
        <v>-14.086</v>
      </c>
      <c r="TP34" s="17">
        <v>104.4</v>
      </c>
      <c r="TQ34" s="17">
        <v>110.52</v>
      </c>
      <c r="TR34" s="17">
        <v>102.38500000000001</v>
      </c>
      <c r="TS34" s="17">
        <v>2.0150000000000001</v>
      </c>
      <c r="TT34" s="17">
        <v>85.8</v>
      </c>
      <c r="TU34" s="17">
        <v>115.15</v>
      </c>
      <c r="TV34" s="17">
        <v>102.639</v>
      </c>
      <c r="TW34" s="17">
        <v>-16.838999999999999</v>
      </c>
      <c r="TX34" s="17">
        <v>18.2</v>
      </c>
      <c r="TY34" s="17">
        <v>12.5</v>
      </c>
      <c r="TZ34" s="17">
        <v>5.7789999999999999</v>
      </c>
      <c r="UA34" s="17">
        <v>12.420999999999999</v>
      </c>
      <c r="UB34" s="17">
        <v>14.8</v>
      </c>
      <c r="UC34" s="17">
        <v>9.93</v>
      </c>
      <c r="UD34" s="17">
        <v>9.9309999999999992</v>
      </c>
      <c r="UE34" s="17">
        <v>4.8689999999999998</v>
      </c>
      <c r="UF34" s="17">
        <v>3.5</v>
      </c>
      <c r="UG34" s="17">
        <v>16.77</v>
      </c>
      <c r="UH34" s="17">
        <v>16.77</v>
      </c>
      <c r="UI34" s="17">
        <v>-13.27</v>
      </c>
      <c r="UJ34" s="17">
        <v>0</v>
      </c>
      <c r="UK34" s="17">
        <v>19.93197</v>
      </c>
      <c r="UL34" s="17">
        <v>19.436350000000001</v>
      </c>
      <c r="UM34" s="17">
        <v>-19.436350000000001</v>
      </c>
      <c r="UN34" s="17">
        <v>8.1</v>
      </c>
      <c r="UO34" s="17">
        <v>8.1999999999999993</v>
      </c>
      <c r="UP34" s="17">
        <v>8.1999999999999993</v>
      </c>
      <c r="UQ34" s="17">
        <v>-0.1</v>
      </c>
      <c r="UR34" s="17">
        <v>6.8</v>
      </c>
      <c r="US34" s="17">
        <v>6.7</v>
      </c>
      <c r="UT34" s="17">
        <v>6.7</v>
      </c>
      <c r="UU34" s="17">
        <v>0.1</v>
      </c>
      <c r="UV34" s="17">
        <v>0</v>
      </c>
      <c r="UW34" s="17">
        <v>8</v>
      </c>
      <c r="UX34" s="17">
        <v>19.436350000000001</v>
      </c>
      <c r="UY34" s="17">
        <v>-19.436350000000001</v>
      </c>
      <c r="UZ34" s="17">
        <v>0</v>
      </c>
      <c r="VA34" s="17">
        <v>8</v>
      </c>
      <c r="VB34" s="17">
        <v>19.436350000000001</v>
      </c>
      <c r="VC34" s="17">
        <v>-19.436350000000001</v>
      </c>
      <c r="VD34" s="17">
        <v>0.5</v>
      </c>
      <c r="VE34" s="17">
        <v>8</v>
      </c>
      <c r="VF34" s="17">
        <v>19.436350000000001</v>
      </c>
      <c r="VG34" s="17">
        <v>-18.936350000000001</v>
      </c>
      <c r="VH34" s="17">
        <v>6.2</v>
      </c>
      <c r="VI34" s="17">
        <v>4.29</v>
      </c>
      <c r="VJ34" s="17">
        <v>7.0019999999999998</v>
      </c>
      <c r="VK34" s="17">
        <v>-0.80200000000000005</v>
      </c>
      <c r="VL34" s="17">
        <v>39.9</v>
      </c>
      <c r="VM34" s="17"/>
      <c r="VN34" s="17">
        <v>112.876</v>
      </c>
      <c r="VO34" s="17">
        <v>-72.975999999999999</v>
      </c>
      <c r="VP34" s="17">
        <v>4.5999999999999996</v>
      </c>
      <c r="VQ34" s="17"/>
      <c r="VR34" s="17">
        <v>12.737</v>
      </c>
      <c r="VS34" s="17">
        <v>-8.1370000000000005</v>
      </c>
      <c r="VT34" s="17">
        <v>61.2</v>
      </c>
      <c r="VU34" s="17"/>
      <c r="VV34" s="17">
        <v>59.04</v>
      </c>
      <c r="VW34" s="17">
        <v>2.16</v>
      </c>
      <c r="VX34" s="17">
        <v>0.3</v>
      </c>
      <c r="VY34" s="17">
        <v>0.6</v>
      </c>
      <c r="VZ34" s="17">
        <v>0.6</v>
      </c>
      <c r="WA34" s="17">
        <v>-0.3</v>
      </c>
      <c r="WB34" s="17">
        <v>94.7</v>
      </c>
      <c r="WC34" s="17">
        <v>103.27</v>
      </c>
      <c r="WD34" s="17">
        <v>109.02</v>
      </c>
      <c r="WE34" s="17">
        <v>-14.32</v>
      </c>
      <c r="WF34" s="17">
        <v>110.2</v>
      </c>
      <c r="WG34" s="17">
        <v>117.61</v>
      </c>
      <c r="WH34" s="17">
        <v>112.84399999999999</v>
      </c>
      <c r="WI34" s="17">
        <v>-2.6440000000000001</v>
      </c>
      <c r="WJ34" s="17">
        <v>46.1</v>
      </c>
      <c r="WK34" s="17"/>
      <c r="WL34" s="17">
        <v>51.543999999999997</v>
      </c>
      <c r="WM34" s="17">
        <v>-5.444</v>
      </c>
      <c r="WN34" s="17">
        <v>4.0999999999999996</v>
      </c>
      <c r="WO34" s="17">
        <v>4.2</v>
      </c>
      <c r="WP34" s="17">
        <v>4.2</v>
      </c>
      <c r="WQ34" s="17">
        <v>-0.1</v>
      </c>
      <c r="WR34" s="17">
        <v>1.1000000000000001</v>
      </c>
      <c r="WS34" s="17">
        <v>1.2</v>
      </c>
      <c r="WT34" s="17">
        <v>1.2</v>
      </c>
      <c r="WU34" s="17">
        <v>-0.1</v>
      </c>
      <c r="WV34" s="17">
        <v>0</v>
      </c>
      <c r="WW34" s="17"/>
      <c r="WX34" s="17"/>
      <c r="WY34" s="17">
        <v>0</v>
      </c>
      <c r="WZ34" s="17">
        <v>1.4</v>
      </c>
      <c r="XA34" s="17">
        <v>1.4</v>
      </c>
      <c r="XB34" s="17">
        <v>1.4</v>
      </c>
      <c r="XC34" s="17">
        <v>0</v>
      </c>
      <c r="XD34" s="17">
        <v>4.9000000000000004</v>
      </c>
      <c r="XE34" s="17">
        <v>8.8000000000000007</v>
      </c>
      <c r="XF34" s="17">
        <v>8.8040000000000003</v>
      </c>
      <c r="XG34" s="17">
        <v>-3.9039999999999999</v>
      </c>
      <c r="XH34" s="17">
        <v>9.1</v>
      </c>
      <c r="XI34" s="17">
        <v>9</v>
      </c>
      <c r="XJ34" s="17">
        <v>9</v>
      </c>
      <c r="XK34" s="17">
        <v>0.1</v>
      </c>
      <c r="XL34" s="17">
        <v>20</v>
      </c>
      <c r="XM34" s="17">
        <v>19.436350000000001</v>
      </c>
      <c r="XN34" s="17">
        <v>19.241980000000002</v>
      </c>
      <c r="XO34" s="17">
        <v>0.75802000000000003</v>
      </c>
      <c r="XP34" s="17">
        <v>8.1</v>
      </c>
      <c r="XQ34" s="17">
        <v>10.7</v>
      </c>
      <c r="XR34" s="17">
        <v>10.7</v>
      </c>
      <c r="XS34" s="17">
        <v>-2.6</v>
      </c>
      <c r="XT34" s="17">
        <v>27</v>
      </c>
      <c r="XU34" s="17">
        <v>30.5</v>
      </c>
      <c r="XV34" s="17">
        <v>29</v>
      </c>
      <c r="XW34" s="17">
        <v>-2</v>
      </c>
      <c r="XX34" s="17">
        <v>34</v>
      </c>
      <c r="XY34" s="17">
        <v>30.5</v>
      </c>
      <c r="XZ34" s="17">
        <v>29</v>
      </c>
      <c r="YA34" s="17">
        <v>5</v>
      </c>
      <c r="YB34" s="17">
        <v>14.5</v>
      </c>
      <c r="YC34" s="17">
        <v>14</v>
      </c>
      <c r="YD34" s="17">
        <v>14</v>
      </c>
      <c r="YE34" s="17">
        <v>0.5</v>
      </c>
      <c r="YF34" s="17">
        <v>0</v>
      </c>
      <c r="YG34" s="17"/>
      <c r="YH34" s="17">
        <v>18</v>
      </c>
      <c r="YI34" s="17">
        <v>-18</v>
      </c>
      <c r="YJ34" s="17">
        <v>6.8</v>
      </c>
      <c r="YK34" s="17">
        <v>8.3000000000000007</v>
      </c>
      <c r="YL34" s="17">
        <v>8.3000000000000007</v>
      </c>
      <c r="YM34" s="17">
        <v>-1.5</v>
      </c>
      <c r="YN34" s="17">
        <v>11.5</v>
      </c>
      <c r="YO34" s="17">
        <v>11</v>
      </c>
      <c r="YP34" s="17">
        <v>11</v>
      </c>
      <c r="YQ34" s="17">
        <v>0.5</v>
      </c>
      <c r="YR34" s="17">
        <v>19</v>
      </c>
      <c r="YS34" s="17">
        <v>22</v>
      </c>
      <c r="YT34" s="17">
        <v>22</v>
      </c>
      <c r="YU34" s="17">
        <v>-3</v>
      </c>
    </row>
    <row r="35" spans="1:671" ht="24" customHeight="1" x14ac:dyDescent="0.3">
      <c r="A35" s="1"/>
      <c r="B35" s="16" t="s">
        <v>54</v>
      </c>
      <c r="C35" s="16" t="s">
        <v>874</v>
      </c>
      <c r="D35" s="17">
        <v>202</v>
      </c>
      <c r="E35" s="17">
        <v>203.40136000000001</v>
      </c>
      <c r="F35" s="17">
        <v>203.40136000000001</v>
      </c>
      <c r="G35" s="17">
        <v>-1.4013599999999999</v>
      </c>
      <c r="H35" s="17">
        <v>607.5</v>
      </c>
      <c r="I35" s="17">
        <v>596.92534000000001</v>
      </c>
      <c r="J35" s="17">
        <v>596.92534000000001</v>
      </c>
      <c r="K35" s="17">
        <v>10.57466</v>
      </c>
      <c r="L35" s="17">
        <v>207</v>
      </c>
      <c r="M35" s="17">
        <v>194.37914000000001</v>
      </c>
      <c r="N35" s="17">
        <v>194.37914000000001</v>
      </c>
      <c r="O35" s="17">
        <v>12.62086</v>
      </c>
      <c r="P35" s="17"/>
      <c r="Q35" s="17"/>
      <c r="R35" s="17"/>
      <c r="S35" s="17">
        <v>0</v>
      </c>
      <c r="T35" s="17"/>
      <c r="U35" s="17"/>
      <c r="V35" s="17"/>
      <c r="W35" s="17">
        <v>0</v>
      </c>
      <c r="X35" s="17">
        <v>89.9</v>
      </c>
      <c r="Y35" s="17">
        <v>91.867829999999998</v>
      </c>
      <c r="Z35" s="17">
        <v>91.867829999999998</v>
      </c>
      <c r="AA35" s="17">
        <v>-1.96783</v>
      </c>
      <c r="AB35" s="17">
        <v>242.1</v>
      </c>
      <c r="AC35" s="17">
        <v>242</v>
      </c>
      <c r="AD35" s="17">
        <v>242</v>
      </c>
      <c r="AE35" s="17">
        <v>0.1</v>
      </c>
      <c r="AF35" s="17">
        <v>54.7</v>
      </c>
      <c r="AG35" s="17">
        <v>58.266509999999997</v>
      </c>
      <c r="AH35" s="17"/>
      <c r="AI35" s="17">
        <v>54.7</v>
      </c>
      <c r="AJ35" s="17"/>
      <c r="AK35" s="17"/>
      <c r="AL35" s="17"/>
      <c r="AM35" s="17">
        <v>0</v>
      </c>
      <c r="AN35" s="17">
        <v>174</v>
      </c>
      <c r="AO35" s="17">
        <v>136.68285</v>
      </c>
      <c r="AP35" s="17"/>
      <c r="AQ35" s="17">
        <v>174</v>
      </c>
      <c r="AR35" s="17">
        <v>197.3</v>
      </c>
      <c r="AS35" s="17">
        <v>202.65</v>
      </c>
      <c r="AT35" s="17">
        <v>100</v>
      </c>
      <c r="AU35" s="17">
        <v>97.3</v>
      </c>
      <c r="AV35" s="17">
        <v>35</v>
      </c>
      <c r="AW35" s="17">
        <v>90</v>
      </c>
      <c r="AX35" s="17">
        <v>186.48</v>
      </c>
      <c r="AY35" s="17">
        <v>-151.47999999999999</v>
      </c>
      <c r="AZ35" s="17"/>
      <c r="BA35" s="17"/>
      <c r="BB35" s="17">
        <v>93.52</v>
      </c>
      <c r="BC35" s="17">
        <v>-93.52</v>
      </c>
      <c r="BD35" s="17">
        <v>202.3</v>
      </c>
      <c r="BE35" s="17">
        <v>207.24285</v>
      </c>
      <c r="BF35" s="17">
        <v>207.24285</v>
      </c>
      <c r="BG35" s="17">
        <v>-4.94285</v>
      </c>
      <c r="BH35" s="17">
        <v>108.1</v>
      </c>
      <c r="BI35" s="17">
        <v>103.93259999999999</v>
      </c>
      <c r="BJ35" s="17">
        <v>103.93259999999999</v>
      </c>
      <c r="BK35" s="17">
        <v>4.1673999999999998</v>
      </c>
      <c r="BL35" s="17">
        <v>556.9</v>
      </c>
      <c r="BM35" s="17">
        <v>566.08941000000004</v>
      </c>
      <c r="BN35" s="17">
        <v>566.08941000000004</v>
      </c>
      <c r="BO35" s="17">
        <v>-9.1894100000000005</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165.8</v>
      </c>
      <c r="CK35" s="17">
        <v>164.06706</v>
      </c>
      <c r="CL35" s="17">
        <v>164.06706</v>
      </c>
      <c r="CM35" s="17">
        <v>1.7329399999999999</v>
      </c>
      <c r="CN35" s="17">
        <v>7.5</v>
      </c>
      <c r="CO35" s="17">
        <v>5.1383299999999998</v>
      </c>
      <c r="CP35" s="17">
        <v>5.1383299999999998</v>
      </c>
      <c r="CQ35" s="17">
        <v>2.3616700000000002</v>
      </c>
      <c r="CR35" s="17">
        <v>5.2</v>
      </c>
      <c r="CS35" s="17">
        <v>2.8205</v>
      </c>
      <c r="CT35" s="17">
        <v>2.8205</v>
      </c>
      <c r="CU35" s="17">
        <v>2.3795000000000002</v>
      </c>
      <c r="CV35" s="17"/>
      <c r="CW35" s="17"/>
      <c r="CX35" s="17"/>
      <c r="CY35" s="17">
        <v>0</v>
      </c>
      <c r="CZ35" s="17">
        <v>5.0999999999999996</v>
      </c>
      <c r="DA35" s="17">
        <v>6.8787000000000003</v>
      </c>
      <c r="DB35" s="17">
        <v>6.8787000000000003</v>
      </c>
      <c r="DC35" s="17">
        <v>-1.7786999999999999</v>
      </c>
      <c r="DD35" s="17">
        <v>12.5</v>
      </c>
      <c r="DE35" s="17">
        <v>12</v>
      </c>
      <c r="DF35" s="17">
        <v>12</v>
      </c>
      <c r="DG35" s="17">
        <v>0.5</v>
      </c>
      <c r="DH35" s="17">
        <v>142.19999999999999</v>
      </c>
      <c r="DI35" s="17">
        <v>142.44412</v>
      </c>
      <c r="DJ35" s="17">
        <v>142.44412</v>
      </c>
      <c r="DK35" s="17">
        <v>-0.24412</v>
      </c>
      <c r="DL35" s="17"/>
      <c r="DM35" s="17"/>
      <c r="DN35" s="17"/>
      <c r="DO35" s="17">
        <v>0</v>
      </c>
      <c r="DP35" s="17"/>
      <c r="DQ35" s="17"/>
      <c r="DR35" s="17"/>
      <c r="DS35" s="17">
        <v>0</v>
      </c>
      <c r="DT35" s="17">
        <v>0</v>
      </c>
      <c r="DU35" s="17"/>
      <c r="DV35" s="17">
        <v>9.5</v>
      </c>
      <c r="DW35" s="17">
        <v>-9.5</v>
      </c>
      <c r="DX35" s="17"/>
      <c r="DY35" s="17"/>
      <c r="DZ35" s="17"/>
      <c r="EA35" s="17">
        <v>0</v>
      </c>
      <c r="EB35" s="17">
        <v>110.9</v>
      </c>
      <c r="EC35" s="17">
        <v>112.46647</v>
      </c>
      <c r="ED35" s="17">
        <v>112.46647</v>
      </c>
      <c r="EE35" s="17">
        <v>-1.56647</v>
      </c>
      <c r="EF35" s="17">
        <v>200.8</v>
      </c>
      <c r="EG35" s="17">
        <v>220.69499999999999</v>
      </c>
      <c r="EH35" s="17">
        <v>220.69499999999999</v>
      </c>
      <c r="EI35" s="17">
        <v>-19.895</v>
      </c>
      <c r="EJ35" s="17"/>
      <c r="EK35" s="17"/>
      <c r="EL35" s="17"/>
      <c r="EM35" s="17">
        <v>0</v>
      </c>
      <c r="EN35" s="17"/>
      <c r="EO35" s="17"/>
      <c r="EP35" s="17"/>
      <c r="EQ35" s="17">
        <v>0</v>
      </c>
      <c r="ER35" s="17"/>
      <c r="ES35" s="17"/>
      <c r="ET35" s="17"/>
      <c r="EU35" s="17">
        <v>0</v>
      </c>
      <c r="EV35" s="17">
        <v>6.5</v>
      </c>
      <c r="EW35" s="17">
        <v>6.39</v>
      </c>
      <c r="EX35" s="17">
        <v>6.39</v>
      </c>
      <c r="EY35" s="17">
        <v>0.11</v>
      </c>
      <c r="EZ35" s="17">
        <v>460.2</v>
      </c>
      <c r="FA35" s="17">
        <v>457.09426999999999</v>
      </c>
      <c r="FB35" s="17">
        <v>457.09426999999999</v>
      </c>
      <c r="FC35" s="17">
        <v>3.1057299999999999</v>
      </c>
      <c r="FD35" s="17">
        <v>79.8</v>
      </c>
      <c r="FE35" s="17">
        <v>81.635570000000001</v>
      </c>
      <c r="FF35" s="17">
        <v>81.635570000000001</v>
      </c>
      <c r="FG35" s="17">
        <v>-1.8355699999999999</v>
      </c>
      <c r="FH35" s="17">
        <v>139.5</v>
      </c>
      <c r="FI35" s="17">
        <v>149.98721</v>
      </c>
      <c r="FJ35" s="17">
        <v>149.98721</v>
      </c>
      <c r="FK35" s="17">
        <v>-10.487209999999999</v>
      </c>
      <c r="FL35" s="17">
        <v>41.9</v>
      </c>
      <c r="FM35" s="17">
        <v>41.89893</v>
      </c>
      <c r="FN35" s="17">
        <v>41.89893</v>
      </c>
      <c r="FO35" s="17">
        <v>1.07E-3</v>
      </c>
      <c r="FP35" s="17">
        <v>18.399999999999999</v>
      </c>
      <c r="FQ35" s="17">
        <v>19.21088</v>
      </c>
      <c r="FR35" s="17">
        <v>19.21088</v>
      </c>
      <c r="FS35" s="17">
        <v>-0.81088000000000005</v>
      </c>
      <c r="FT35" s="17">
        <v>18.8</v>
      </c>
      <c r="FU35" s="17">
        <v>17.657920000000001</v>
      </c>
      <c r="FV35" s="17">
        <v>18.172979999999999</v>
      </c>
      <c r="FW35" s="17">
        <v>0.62702000000000002</v>
      </c>
      <c r="FX35" s="17">
        <v>92.3</v>
      </c>
      <c r="FY35" s="17">
        <v>87.773570000000007</v>
      </c>
      <c r="FZ35" s="17">
        <v>87.773570000000007</v>
      </c>
      <c r="GA35" s="17">
        <v>4.5264300000000004</v>
      </c>
      <c r="GB35" s="17">
        <v>139.80000000000001</v>
      </c>
      <c r="GC35" s="17">
        <v>158.80777</v>
      </c>
      <c r="GD35" s="17">
        <v>146.59766999999999</v>
      </c>
      <c r="GE35" s="17">
        <v>-6.7976700000000001</v>
      </c>
      <c r="GF35" s="17">
        <v>139.69999999999999</v>
      </c>
      <c r="GG35" s="17">
        <v>158.80777</v>
      </c>
      <c r="GH35" s="17">
        <v>146.59766999999999</v>
      </c>
      <c r="GI35" s="17">
        <v>-6.8976699999999997</v>
      </c>
      <c r="GJ35" s="17">
        <v>161.9</v>
      </c>
      <c r="GK35" s="17">
        <v>159.28467000000001</v>
      </c>
      <c r="GL35" s="17">
        <v>147.03790000000001</v>
      </c>
      <c r="GM35" s="17">
        <v>14.8621</v>
      </c>
      <c r="GN35" s="17">
        <v>105.9</v>
      </c>
      <c r="GO35" s="17">
        <v>110.48202000000001</v>
      </c>
      <c r="GP35" s="17">
        <v>110.48202000000001</v>
      </c>
      <c r="GQ35" s="17">
        <v>-4.58202</v>
      </c>
      <c r="GR35" s="17">
        <v>18.3</v>
      </c>
      <c r="GS35" s="17">
        <v>18</v>
      </c>
      <c r="GT35" s="17">
        <v>47.082599999999999</v>
      </c>
      <c r="GU35" s="17">
        <v>-28.782599999999999</v>
      </c>
      <c r="GV35" s="17">
        <v>35.4</v>
      </c>
      <c r="GW35" s="17">
        <v>38.272109999999998</v>
      </c>
      <c r="GX35" s="17">
        <v>44.103009999999998</v>
      </c>
      <c r="GY35" s="17">
        <v>-8.7030100000000008</v>
      </c>
      <c r="GZ35" s="17">
        <v>4</v>
      </c>
      <c r="HA35" s="17">
        <v>4.2062099999999996</v>
      </c>
      <c r="HB35" s="17">
        <v>4.2062099999999996</v>
      </c>
      <c r="HC35" s="17">
        <v>-0.20621</v>
      </c>
      <c r="HD35" s="17">
        <v>17.100000000000001</v>
      </c>
      <c r="HE35" s="17">
        <v>17.28</v>
      </c>
      <c r="HF35" s="17">
        <v>17.28</v>
      </c>
      <c r="HG35" s="17">
        <v>-0.18</v>
      </c>
      <c r="HH35" s="17">
        <v>73.900000000000006</v>
      </c>
      <c r="HI35" s="17">
        <v>104.79944999999999</v>
      </c>
      <c r="HJ35" s="17">
        <v>172.35792000000001</v>
      </c>
      <c r="HK35" s="17">
        <v>-98.457920000000001</v>
      </c>
      <c r="HL35" s="17"/>
      <c r="HM35" s="17"/>
      <c r="HN35" s="17"/>
      <c r="HO35" s="17">
        <v>0</v>
      </c>
      <c r="HP35" s="17"/>
      <c r="HQ35" s="17"/>
      <c r="HR35" s="17"/>
      <c r="HS35" s="17">
        <v>0</v>
      </c>
      <c r="HT35" s="17">
        <v>46.5</v>
      </c>
      <c r="HU35" s="17">
        <v>16.457750000000001</v>
      </c>
      <c r="HV35" s="17">
        <v>48.059229999999999</v>
      </c>
      <c r="HW35" s="17">
        <v>-1.5592299999999999</v>
      </c>
      <c r="HX35" s="17"/>
      <c r="HY35" s="17"/>
      <c r="HZ35" s="17"/>
      <c r="IA35" s="17">
        <v>0</v>
      </c>
      <c r="IB35" s="17"/>
      <c r="IC35" s="17"/>
      <c r="ID35" s="17"/>
      <c r="IE35" s="17">
        <v>0</v>
      </c>
      <c r="IF35" s="17">
        <v>43.2</v>
      </c>
      <c r="IG35" s="17">
        <v>45.265309999999999</v>
      </c>
      <c r="IH35" s="17">
        <v>45.265309999999999</v>
      </c>
      <c r="II35" s="17">
        <v>-2.0653100000000002</v>
      </c>
      <c r="IJ35" s="17"/>
      <c r="IK35" s="17"/>
      <c r="IL35" s="17"/>
      <c r="IM35" s="17">
        <v>0</v>
      </c>
      <c r="IN35" s="17"/>
      <c r="IO35" s="17"/>
      <c r="IP35" s="17"/>
      <c r="IQ35" s="17">
        <v>0</v>
      </c>
      <c r="IR35" s="17"/>
      <c r="IS35" s="17"/>
      <c r="IT35" s="17"/>
      <c r="IU35" s="17">
        <v>0</v>
      </c>
      <c r="IV35" s="17">
        <v>127.8</v>
      </c>
      <c r="IW35" s="17">
        <v>126.84735999999999</v>
      </c>
      <c r="IX35" s="17">
        <v>132.83837</v>
      </c>
      <c r="IY35" s="17">
        <v>-5.0383699999999996</v>
      </c>
      <c r="IZ35" s="17"/>
      <c r="JA35" s="17"/>
      <c r="JB35" s="17"/>
      <c r="JC35" s="17">
        <v>0</v>
      </c>
      <c r="JD35" s="17">
        <v>162.69999999999999</v>
      </c>
      <c r="JE35" s="17">
        <v>169.78200000000001</v>
      </c>
      <c r="JF35" s="17">
        <v>82.104550000000003</v>
      </c>
      <c r="JG35" s="17">
        <v>80.59545</v>
      </c>
      <c r="JH35" s="17">
        <v>195.5</v>
      </c>
      <c r="JI35" s="17">
        <v>202.72200000000001</v>
      </c>
      <c r="JJ35" s="17">
        <v>202.72200000000001</v>
      </c>
      <c r="JK35" s="17">
        <v>-7.2220000000000004</v>
      </c>
      <c r="JL35" s="17"/>
      <c r="JM35" s="17"/>
      <c r="JN35" s="17"/>
      <c r="JO35" s="17">
        <v>0</v>
      </c>
      <c r="JP35" s="17">
        <v>71.7</v>
      </c>
      <c r="JQ35" s="17">
        <v>73.590999999999994</v>
      </c>
      <c r="JR35" s="17">
        <v>73.590999999999994</v>
      </c>
      <c r="JS35" s="17">
        <v>-1.891</v>
      </c>
      <c r="JT35" s="17">
        <v>34.799999999999997</v>
      </c>
      <c r="JU35" s="17">
        <v>36.905999999999999</v>
      </c>
      <c r="JV35" s="17">
        <v>36.905999999999999</v>
      </c>
      <c r="JW35" s="17">
        <v>-2.1059999999999999</v>
      </c>
      <c r="JX35" s="17"/>
      <c r="JY35" s="17"/>
      <c r="JZ35" s="17"/>
      <c r="KA35" s="17">
        <v>0</v>
      </c>
      <c r="KB35" s="17"/>
      <c r="KC35" s="17"/>
      <c r="KD35" s="17"/>
      <c r="KE35" s="17">
        <v>0</v>
      </c>
      <c r="KF35" s="17"/>
      <c r="KG35" s="17"/>
      <c r="KH35" s="17"/>
      <c r="KI35" s="17">
        <v>0</v>
      </c>
      <c r="KJ35" s="17"/>
      <c r="KK35" s="17"/>
      <c r="KL35" s="17">
        <v>36</v>
      </c>
      <c r="KM35" s="17">
        <v>-36</v>
      </c>
      <c r="KN35" s="17"/>
      <c r="KO35" s="17"/>
      <c r="KP35" s="17"/>
      <c r="KQ35" s="17">
        <v>0</v>
      </c>
      <c r="KR35" s="17"/>
      <c r="KS35" s="17"/>
      <c r="KT35" s="17"/>
      <c r="KU35" s="17">
        <v>0</v>
      </c>
      <c r="KV35" s="17">
        <v>2.2999999999999998</v>
      </c>
      <c r="KW35" s="17">
        <v>2.0425800000000001</v>
      </c>
      <c r="KX35" s="17">
        <v>2.0425800000000001</v>
      </c>
      <c r="KY35" s="17">
        <v>0.25741999999999998</v>
      </c>
      <c r="KZ35" s="17">
        <v>44.5</v>
      </c>
      <c r="LA35" s="17">
        <v>47.373840000000001</v>
      </c>
      <c r="LB35" s="17">
        <v>112.73081000000001</v>
      </c>
      <c r="LC35" s="17">
        <v>-68.230810000000005</v>
      </c>
      <c r="LD35" s="17">
        <v>86.4</v>
      </c>
      <c r="LE35" s="17">
        <v>87.638729999999995</v>
      </c>
      <c r="LF35" s="17">
        <v>117.07134000000001</v>
      </c>
      <c r="LG35" s="17">
        <v>-30.671340000000001</v>
      </c>
      <c r="LH35" s="17">
        <v>66.2</v>
      </c>
      <c r="LI35" s="17">
        <v>67.199219999999997</v>
      </c>
      <c r="LJ35" s="17">
        <v>67.199219999999997</v>
      </c>
      <c r="LK35" s="17">
        <v>-0.99922</v>
      </c>
      <c r="LL35" s="17">
        <v>64.5</v>
      </c>
      <c r="LM35" s="17">
        <v>65.84366</v>
      </c>
      <c r="LN35" s="17">
        <v>65.84366</v>
      </c>
      <c r="LO35" s="17">
        <v>-1.3436600000000001</v>
      </c>
      <c r="LP35" s="17">
        <v>30.2</v>
      </c>
      <c r="LQ35" s="17">
        <v>29.980560000000001</v>
      </c>
      <c r="LR35" s="17">
        <v>29.980560000000001</v>
      </c>
      <c r="LS35" s="17">
        <v>0.21944</v>
      </c>
      <c r="LT35" s="17"/>
      <c r="LU35" s="17"/>
      <c r="LV35" s="17"/>
      <c r="LW35" s="17">
        <v>0</v>
      </c>
      <c r="LX35" s="17">
        <v>0</v>
      </c>
      <c r="LY35" s="17"/>
      <c r="LZ35" s="17"/>
      <c r="MA35" s="17">
        <v>0</v>
      </c>
      <c r="MB35" s="17">
        <v>0</v>
      </c>
      <c r="MC35" s="17"/>
      <c r="MD35" s="17"/>
      <c r="ME35" s="17">
        <v>0</v>
      </c>
      <c r="MF35" s="17">
        <v>139.30000000000001</v>
      </c>
      <c r="MG35" s="17">
        <v>153.06012000000001</v>
      </c>
      <c r="MH35" s="17">
        <v>153.06012000000001</v>
      </c>
      <c r="MI35" s="17">
        <v>-13.760120000000001</v>
      </c>
      <c r="MJ35" s="17">
        <v>139.5</v>
      </c>
      <c r="MK35" s="17">
        <v>153.06012000000001</v>
      </c>
      <c r="ML35" s="17">
        <v>153.06012000000001</v>
      </c>
      <c r="MM35" s="17">
        <v>-13.56012</v>
      </c>
      <c r="MN35" s="17">
        <v>167.4</v>
      </c>
      <c r="MO35" s="17">
        <v>153.51975999999999</v>
      </c>
      <c r="MP35" s="17">
        <v>153.51975999999999</v>
      </c>
      <c r="MQ35" s="17">
        <v>13.880240000000001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202.9</v>
      </c>
      <c r="NM35" s="17">
        <v>128.73326</v>
      </c>
      <c r="NN35" s="17"/>
      <c r="NO35" s="17">
        <v>202.9</v>
      </c>
      <c r="NP35" s="17"/>
      <c r="NQ35" s="17"/>
      <c r="NR35" s="17"/>
      <c r="NS35" s="17">
        <v>0</v>
      </c>
      <c r="NT35" s="17">
        <v>6.9</v>
      </c>
      <c r="NU35" s="17">
        <v>7.2302200000000001</v>
      </c>
      <c r="NV35" s="17">
        <v>5.5404</v>
      </c>
      <c r="NW35" s="17">
        <v>1.3595999999999999</v>
      </c>
      <c r="NX35" s="17">
        <v>4.2</v>
      </c>
      <c r="NY35" s="17">
        <v>4.0832100000000002</v>
      </c>
      <c r="NZ35" s="17">
        <v>5.8124000000000002</v>
      </c>
      <c r="OA35" s="17">
        <v>-1.6124000000000001</v>
      </c>
      <c r="OB35" s="17">
        <v>20</v>
      </c>
      <c r="OC35" s="17">
        <v>19.436350000000001</v>
      </c>
      <c r="OD35" s="17">
        <v>17.492709999999999</v>
      </c>
      <c r="OE35" s="17">
        <v>2.5072899999999998</v>
      </c>
      <c r="OF35" s="17"/>
      <c r="OG35" s="17"/>
      <c r="OH35" s="17"/>
      <c r="OI35" s="17">
        <v>0</v>
      </c>
      <c r="OJ35" s="17">
        <v>105.8</v>
      </c>
      <c r="OK35" s="17">
        <v>90.22</v>
      </c>
      <c r="OL35" s="17">
        <v>112.61</v>
      </c>
      <c r="OM35" s="17">
        <v>-6.81</v>
      </c>
      <c r="ON35" s="17">
        <v>52.9</v>
      </c>
      <c r="OO35" s="17"/>
      <c r="OP35" s="17">
        <v>39.14</v>
      </c>
      <c r="OQ35" s="17">
        <v>13.76</v>
      </c>
      <c r="OR35" s="17">
        <v>9.8000000000000007</v>
      </c>
      <c r="OS35" s="17">
        <v>8.06</v>
      </c>
      <c r="OT35" s="17">
        <v>10.757999999999999</v>
      </c>
      <c r="OU35" s="17">
        <v>-0.95799999999999996</v>
      </c>
      <c r="OV35" s="17">
        <v>0.1</v>
      </c>
      <c r="OW35" s="17"/>
      <c r="OX35" s="17">
        <v>0.3</v>
      </c>
      <c r="OY35" s="17">
        <v>-0.2</v>
      </c>
      <c r="OZ35" s="17">
        <v>20.3</v>
      </c>
      <c r="PA35" s="17">
        <v>19.436350000000001</v>
      </c>
      <c r="PB35" s="17">
        <v>19.436350000000001</v>
      </c>
      <c r="PC35" s="17">
        <v>0.86365000000000003</v>
      </c>
      <c r="PD35" s="17">
        <v>10</v>
      </c>
      <c r="PE35" s="17">
        <v>9.9830000000000005</v>
      </c>
      <c r="PF35" s="17">
        <v>9.9830000000000005</v>
      </c>
      <c r="PG35" s="17">
        <v>1.7000000000000001E-2</v>
      </c>
      <c r="PH35" s="17">
        <v>5.5</v>
      </c>
      <c r="PI35" s="17">
        <v>5.67</v>
      </c>
      <c r="PJ35" s="17">
        <v>5.67</v>
      </c>
      <c r="PK35" s="17">
        <v>-0.17</v>
      </c>
      <c r="PL35" s="17">
        <v>87.5</v>
      </c>
      <c r="PM35" s="17"/>
      <c r="PN35" s="17">
        <v>98.483999999999995</v>
      </c>
      <c r="PO35" s="17">
        <v>-10.984</v>
      </c>
      <c r="PP35" s="17">
        <v>1.4</v>
      </c>
      <c r="PQ35" s="17">
        <v>1</v>
      </c>
      <c r="PR35" s="17">
        <v>1</v>
      </c>
      <c r="PS35" s="17">
        <v>0.4</v>
      </c>
      <c r="PT35" s="17">
        <v>3.6</v>
      </c>
      <c r="PU35" s="17">
        <v>3.2</v>
      </c>
      <c r="PV35" s="17">
        <v>3.2</v>
      </c>
      <c r="PW35" s="17">
        <v>0.4</v>
      </c>
      <c r="PX35" s="17">
        <v>5.0999999999999996</v>
      </c>
      <c r="PY35" s="17">
        <v>4.7</v>
      </c>
      <c r="PZ35" s="17">
        <v>4.7</v>
      </c>
      <c r="QA35" s="17">
        <v>0.4</v>
      </c>
      <c r="QB35" s="17">
        <v>20.2</v>
      </c>
      <c r="QC35" s="17">
        <v>20.274049999999999</v>
      </c>
      <c r="QD35" s="17">
        <v>20.274049999999999</v>
      </c>
      <c r="QE35" s="17">
        <v>-7.4050000000000005E-2</v>
      </c>
      <c r="QF35" s="17">
        <v>20</v>
      </c>
      <c r="QG35" s="17">
        <v>18.892130000000002</v>
      </c>
      <c r="QH35" s="17">
        <v>19.436350000000001</v>
      </c>
      <c r="QI35" s="17">
        <v>0.56364999999999998</v>
      </c>
      <c r="QJ35" s="17">
        <v>18.8</v>
      </c>
      <c r="QK35" s="17">
        <v>17.006799999999998</v>
      </c>
      <c r="QL35" s="17">
        <v>17.492709999999999</v>
      </c>
      <c r="QM35" s="17">
        <v>1.3072900000000001</v>
      </c>
      <c r="QN35" s="17">
        <v>3.4</v>
      </c>
      <c r="QO35" s="17">
        <v>3.4</v>
      </c>
      <c r="QP35" s="17">
        <v>3.4</v>
      </c>
      <c r="QQ35" s="17">
        <v>0</v>
      </c>
      <c r="QR35" s="17"/>
      <c r="QS35" s="17"/>
      <c r="QT35" s="17"/>
      <c r="QU35" s="17">
        <v>0</v>
      </c>
      <c r="QV35" s="17">
        <v>5</v>
      </c>
      <c r="QW35" s="17"/>
      <c r="QX35" s="17">
        <v>10.268000000000001</v>
      </c>
      <c r="QY35" s="17">
        <v>-5.2679999999999998</v>
      </c>
      <c r="QZ35" s="17">
        <v>8.9</v>
      </c>
      <c r="RA35" s="17"/>
      <c r="RB35" s="17">
        <v>13.734999999999999</v>
      </c>
      <c r="RC35" s="17">
        <v>-4.835</v>
      </c>
      <c r="RD35" s="17">
        <v>22.6</v>
      </c>
      <c r="RE35" s="17">
        <v>23.33</v>
      </c>
      <c r="RF35" s="17">
        <v>23.800999999999998</v>
      </c>
      <c r="RG35" s="17">
        <v>-1.2010000000000001</v>
      </c>
      <c r="RH35" s="17">
        <v>70.599999999999994</v>
      </c>
      <c r="RI35" s="17">
        <v>75.28</v>
      </c>
      <c r="RJ35" s="17">
        <v>78.766000000000005</v>
      </c>
      <c r="RK35" s="17">
        <v>-8.1660000000000004</v>
      </c>
      <c r="RL35" s="17">
        <v>6.5</v>
      </c>
      <c r="RM35" s="17"/>
      <c r="RN35" s="17">
        <v>12.747</v>
      </c>
      <c r="RO35" s="17">
        <v>-6.2469999999999999</v>
      </c>
      <c r="RP35" s="17">
        <v>3.6</v>
      </c>
      <c r="RQ35" s="17">
        <v>3.51</v>
      </c>
      <c r="RR35" s="17">
        <v>3.5009999999999999</v>
      </c>
      <c r="RS35" s="17">
        <v>9.9000000000000005E-2</v>
      </c>
      <c r="RT35" s="17">
        <v>12.9</v>
      </c>
      <c r="RU35" s="17">
        <v>3.8105000000000002</v>
      </c>
      <c r="RV35" s="17">
        <v>16.427340000000001</v>
      </c>
      <c r="RW35" s="17">
        <v>-3.5273400000000001</v>
      </c>
      <c r="RX35" s="17">
        <v>0</v>
      </c>
      <c r="RY35" s="17"/>
      <c r="RZ35" s="17"/>
      <c r="SA35" s="17">
        <v>0</v>
      </c>
      <c r="SB35" s="17">
        <v>0</v>
      </c>
      <c r="SC35" s="17"/>
      <c r="SD35" s="17">
        <v>0.4</v>
      </c>
      <c r="SE35" s="17">
        <v>-0.4</v>
      </c>
      <c r="SF35" s="17">
        <v>0.4</v>
      </c>
      <c r="SG35" s="17">
        <v>0.29899999999999999</v>
      </c>
      <c r="SH35" s="17">
        <v>0.29899999999999999</v>
      </c>
      <c r="SI35" s="17">
        <v>0.10100000000000001</v>
      </c>
      <c r="SJ35" s="17">
        <v>19.8</v>
      </c>
      <c r="SK35" s="17">
        <v>19.436350000000001</v>
      </c>
      <c r="SL35" s="17">
        <v>19.1448</v>
      </c>
      <c r="SM35" s="17">
        <v>0.6552</v>
      </c>
      <c r="SN35" s="17">
        <v>9.3000000000000007</v>
      </c>
      <c r="SO35" s="17">
        <v>9</v>
      </c>
      <c r="SP35" s="17">
        <v>9</v>
      </c>
      <c r="SQ35" s="17">
        <v>0.3</v>
      </c>
      <c r="SR35" s="17">
        <v>20.100000000000001</v>
      </c>
      <c r="SS35" s="17">
        <v>19.436350000000001</v>
      </c>
      <c r="ST35" s="17">
        <v>19.436350000000001</v>
      </c>
      <c r="SU35" s="17">
        <v>0.66364999999999996</v>
      </c>
      <c r="SV35" s="17">
        <v>20.100000000000001</v>
      </c>
      <c r="SW35" s="17">
        <v>19.436350000000001</v>
      </c>
      <c r="SX35" s="17">
        <v>19.436350000000001</v>
      </c>
      <c r="SY35" s="17">
        <v>0.66364999999999996</v>
      </c>
      <c r="SZ35" s="17">
        <v>20</v>
      </c>
      <c r="TA35" s="17">
        <v>19.436350000000001</v>
      </c>
      <c r="TB35" s="17">
        <v>19.241980000000002</v>
      </c>
      <c r="TC35" s="17">
        <v>0.75802000000000003</v>
      </c>
      <c r="TD35" s="17">
        <v>16.399999999999999</v>
      </c>
      <c r="TE35" s="17">
        <v>25.95</v>
      </c>
      <c r="TF35" s="17">
        <v>20.219000000000001</v>
      </c>
      <c r="TG35" s="17">
        <v>-3.819</v>
      </c>
      <c r="TH35" s="17">
        <v>61.6</v>
      </c>
      <c r="TI35" s="17">
        <v>68.53</v>
      </c>
      <c r="TJ35" s="17">
        <v>66.381</v>
      </c>
      <c r="TK35" s="17">
        <v>-4.7809999999999997</v>
      </c>
      <c r="TL35" s="17">
        <v>1.3</v>
      </c>
      <c r="TM35" s="17">
        <v>7.1</v>
      </c>
      <c r="TN35" s="17">
        <v>13.042999999999999</v>
      </c>
      <c r="TO35" s="17">
        <v>-11.743</v>
      </c>
      <c r="TP35" s="17">
        <v>103.9</v>
      </c>
      <c r="TQ35" s="17">
        <v>111.32</v>
      </c>
      <c r="TR35" s="17">
        <v>105.166</v>
      </c>
      <c r="TS35" s="17">
        <v>-1.266</v>
      </c>
      <c r="TT35" s="17">
        <v>87.4</v>
      </c>
      <c r="TU35" s="17">
        <v>114.67</v>
      </c>
      <c r="TV35" s="17">
        <v>104.854</v>
      </c>
      <c r="TW35" s="17">
        <v>-17.454000000000001</v>
      </c>
      <c r="TX35" s="17">
        <v>19.5</v>
      </c>
      <c r="TY35" s="17">
        <v>12.4</v>
      </c>
      <c r="TZ35" s="17">
        <v>5.8689999999999998</v>
      </c>
      <c r="UA35" s="17">
        <v>13.631</v>
      </c>
      <c r="UB35" s="17">
        <v>14.2</v>
      </c>
      <c r="UC35" s="17">
        <v>10.19</v>
      </c>
      <c r="UD35" s="17">
        <v>10.186</v>
      </c>
      <c r="UE35" s="17">
        <v>4.0140000000000002</v>
      </c>
      <c r="UF35" s="17">
        <v>2.6</v>
      </c>
      <c r="UG35" s="17">
        <v>14.24</v>
      </c>
      <c r="UH35" s="17">
        <v>14.24</v>
      </c>
      <c r="UI35" s="17">
        <v>-11.64</v>
      </c>
      <c r="UJ35" s="17">
        <v>0</v>
      </c>
      <c r="UK35" s="17">
        <v>19.93197</v>
      </c>
      <c r="UL35" s="17">
        <v>19.436350000000001</v>
      </c>
      <c r="UM35" s="17">
        <v>-19.436350000000001</v>
      </c>
      <c r="UN35" s="17">
        <v>8.1</v>
      </c>
      <c r="UO35" s="17">
        <v>8.1999999999999993</v>
      </c>
      <c r="UP35" s="17">
        <v>8.1999999999999993</v>
      </c>
      <c r="UQ35" s="17">
        <v>-0.1</v>
      </c>
      <c r="UR35" s="17">
        <v>6.7</v>
      </c>
      <c r="US35" s="17">
        <v>6.7</v>
      </c>
      <c r="UT35" s="17">
        <v>6.7</v>
      </c>
      <c r="UU35" s="17">
        <v>0</v>
      </c>
      <c r="UV35" s="17">
        <v>0</v>
      </c>
      <c r="UW35" s="17">
        <v>8</v>
      </c>
      <c r="UX35" s="17">
        <v>19.436350000000001</v>
      </c>
      <c r="UY35" s="17">
        <v>-19.436350000000001</v>
      </c>
      <c r="UZ35" s="17">
        <v>0</v>
      </c>
      <c r="VA35" s="17">
        <v>8</v>
      </c>
      <c r="VB35" s="17">
        <v>19.436350000000001</v>
      </c>
      <c r="VC35" s="17">
        <v>-19.436350000000001</v>
      </c>
      <c r="VD35" s="17">
        <v>0.5</v>
      </c>
      <c r="VE35" s="17">
        <v>8</v>
      </c>
      <c r="VF35" s="17">
        <v>19.436350000000001</v>
      </c>
      <c r="VG35" s="17">
        <v>-18.936350000000001</v>
      </c>
      <c r="VH35" s="17">
        <v>8.6</v>
      </c>
      <c r="VI35" s="17">
        <v>4.3499999999999996</v>
      </c>
      <c r="VJ35" s="17">
        <v>7.6109999999999998</v>
      </c>
      <c r="VK35" s="17">
        <v>0.98899999999999999</v>
      </c>
      <c r="VL35" s="17">
        <v>79.400000000000006</v>
      </c>
      <c r="VM35" s="17"/>
      <c r="VN35" s="17">
        <v>86.08</v>
      </c>
      <c r="VO35" s="17">
        <v>-6.68</v>
      </c>
      <c r="VP35" s="17">
        <v>5.2</v>
      </c>
      <c r="VQ35" s="17"/>
      <c r="VR35" s="17">
        <v>12.176</v>
      </c>
      <c r="VS35" s="17">
        <v>-6.976</v>
      </c>
      <c r="VT35" s="17">
        <v>67.5</v>
      </c>
      <c r="VU35" s="17"/>
      <c r="VV35" s="17">
        <v>49.731000000000002</v>
      </c>
      <c r="VW35" s="17">
        <v>17.768999999999998</v>
      </c>
      <c r="VX35" s="17">
        <v>0.3</v>
      </c>
      <c r="VY35" s="17">
        <v>0.6</v>
      </c>
      <c r="VZ35" s="17">
        <v>0.6</v>
      </c>
      <c r="WA35" s="17">
        <v>-0.3</v>
      </c>
      <c r="WB35" s="17">
        <v>105.5</v>
      </c>
      <c r="WC35" s="17">
        <v>107.06</v>
      </c>
      <c r="WD35" s="17">
        <v>116.16</v>
      </c>
      <c r="WE35" s="17">
        <v>-10.66</v>
      </c>
      <c r="WF35" s="17">
        <v>139.19999999999999</v>
      </c>
      <c r="WG35" s="17">
        <v>121.3</v>
      </c>
      <c r="WH35" s="17">
        <v>121.282</v>
      </c>
      <c r="WI35" s="17">
        <v>17.917999999999999</v>
      </c>
      <c r="WJ35" s="17">
        <v>53.6</v>
      </c>
      <c r="WK35" s="17"/>
      <c r="WL35" s="17">
        <v>42.392000000000003</v>
      </c>
      <c r="WM35" s="17">
        <v>11.208</v>
      </c>
      <c r="WN35" s="17">
        <v>4.0999999999999996</v>
      </c>
      <c r="WO35" s="17">
        <v>4.2</v>
      </c>
      <c r="WP35" s="17">
        <v>4.2</v>
      </c>
      <c r="WQ35" s="17">
        <v>-0.1</v>
      </c>
      <c r="WR35" s="17">
        <v>1.1000000000000001</v>
      </c>
      <c r="WS35" s="17">
        <v>1.2</v>
      </c>
      <c r="WT35" s="17">
        <v>1.2</v>
      </c>
      <c r="WU35" s="17">
        <v>-0.1</v>
      </c>
      <c r="WV35" s="17">
        <v>0</v>
      </c>
      <c r="WW35" s="17"/>
      <c r="WX35" s="17"/>
      <c r="WY35" s="17">
        <v>0</v>
      </c>
      <c r="WZ35" s="17">
        <v>1.4</v>
      </c>
      <c r="XA35" s="17">
        <v>1.4</v>
      </c>
      <c r="XB35" s="17">
        <v>1.4</v>
      </c>
      <c r="XC35" s="17">
        <v>0</v>
      </c>
      <c r="XD35" s="17">
        <v>6.1</v>
      </c>
      <c r="XE35" s="17">
        <v>8.1999999999999993</v>
      </c>
      <c r="XF35" s="17">
        <v>8.1969999999999992</v>
      </c>
      <c r="XG35" s="17">
        <v>-2.097</v>
      </c>
      <c r="XH35" s="17">
        <v>9.1</v>
      </c>
      <c r="XI35" s="17">
        <v>9</v>
      </c>
      <c r="XJ35" s="17">
        <v>9</v>
      </c>
      <c r="XK35" s="17">
        <v>0.1</v>
      </c>
      <c r="XL35" s="17">
        <v>20</v>
      </c>
      <c r="XM35" s="17">
        <v>19.436350000000001</v>
      </c>
      <c r="XN35" s="17">
        <v>19.241980000000002</v>
      </c>
      <c r="XO35" s="17">
        <v>0.75802000000000003</v>
      </c>
      <c r="XP35" s="17">
        <v>8.3000000000000007</v>
      </c>
      <c r="XQ35" s="17">
        <v>10.7</v>
      </c>
      <c r="XR35" s="17">
        <v>10.7</v>
      </c>
      <c r="XS35" s="17">
        <v>-2.4</v>
      </c>
      <c r="XT35" s="17">
        <v>26.7</v>
      </c>
      <c r="XU35" s="17">
        <v>30.5</v>
      </c>
      <c r="XV35" s="17">
        <v>29</v>
      </c>
      <c r="XW35" s="17">
        <v>-2.2999999999999998</v>
      </c>
      <c r="XX35" s="17">
        <v>33.6</v>
      </c>
      <c r="XY35" s="17">
        <v>30.5</v>
      </c>
      <c r="XZ35" s="17">
        <v>29</v>
      </c>
      <c r="YA35" s="17">
        <v>4.5999999999999996</v>
      </c>
      <c r="YB35" s="17">
        <v>13.4</v>
      </c>
      <c r="YC35" s="17">
        <v>14</v>
      </c>
      <c r="YD35" s="17">
        <v>14</v>
      </c>
      <c r="YE35" s="17">
        <v>-0.6</v>
      </c>
      <c r="YF35" s="17">
        <v>0</v>
      </c>
      <c r="YG35" s="17"/>
      <c r="YH35" s="17">
        <v>18</v>
      </c>
      <c r="YI35" s="17">
        <v>-18</v>
      </c>
      <c r="YJ35" s="17">
        <v>6</v>
      </c>
      <c r="YK35" s="17">
        <v>8.3000000000000007</v>
      </c>
      <c r="YL35" s="17">
        <v>8.3000000000000007</v>
      </c>
      <c r="YM35" s="17">
        <v>-2.2999999999999998</v>
      </c>
      <c r="YN35" s="17">
        <v>11.4</v>
      </c>
      <c r="YO35" s="17">
        <v>11</v>
      </c>
      <c r="YP35" s="17">
        <v>11</v>
      </c>
      <c r="YQ35" s="17">
        <v>0.4</v>
      </c>
      <c r="YR35" s="17">
        <v>17.3</v>
      </c>
      <c r="YS35" s="17">
        <v>22</v>
      </c>
      <c r="YT35" s="17">
        <v>22</v>
      </c>
      <c r="YU35" s="17">
        <v>-4.7</v>
      </c>
    </row>
    <row r="36" spans="1:671" ht="24" customHeight="1" x14ac:dyDescent="0.3">
      <c r="A36" s="1"/>
      <c r="B36" s="16" t="s">
        <v>54</v>
      </c>
      <c r="C36" s="16" t="s">
        <v>875</v>
      </c>
      <c r="D36" s="17">
        <v>205.1</v>
      </c>
      <c r="E36" s="17">
        <v>203.40136000000001</v>
      </c>
      <c r="F36" s="17">
        <v>203.40136000000001</v>
      </c>
      <c r="G36" s="17">
        <v>1.6986399999999999</v>
      </c>
      <c r="H36" s="17">
        <v>610.4</v>
      </c>
      <c r="I36" s="17">
        <v>596.92534000000001</v>
      </c>
      <c r="J36" s="17">
        <v>596.92534000000001</v>
      </c>
      <c r="K36" s="17">
        <v>13.47466</v>
      </c>
      <c r="L36" s="17">
        <v>206.7</v>
      </c>
      <c r="M36" s="17">
        <v>194.37914000000001</v>
      </c>
      <c r="N36" s="17">
        <v>194.37914000000001</v>
      </c>
      <c r="O36" s="17">
        <v>12.32086</v>
      </c>
      <c r="P36" s="17"/>
      <c r="Q36" s="17"/>
      <c r="R36" s="17"/>
      <c r="S36" s="17">
        <v>0</v>
      </c>
      <c r="T36" s="17"/>
      <c r="U36" s="17"/>
      <c r="V36" s="17"/>
      <c r="W36" s="17">
        <v>0</v>
      </c>
      <c r="X36" s="17">
        <v>90.5</v>
      </c>
      <c r="Y36" s="17">
        <v>91.867829999999998</v>
      </c>
      <c r="Z36" s="17">
        <v>91.867829999999998</v>
      </c>
      <c r="AA36" s="17">
        <v>-1.3678300000000001</v>
      </c>
      <c r="AB36" s="17">
        <v>241.8</v>
      </c>
      <c r="AC36" s="17">
        <v>242</v>
      </c>
      <c r="AD36" s="17">
        <v>242</v>
      </c>
      <c r="AE36" s="17">
        <v>-0.2</v>
      </c>
      <c r="AF36" s="17">
        <v>43.9</v>
      </c>
      <c r="AG36" s="17">
        <v>60.737990000000003</v>
      </c>
      <c r="AH36" s="17"/>
      <c r="AI36" s="17">
        <v>43.9</v>
      </c>
      <c r="AJ36" s="17"/>
      <c r="AK36" s="17"/>
      <c r="AL36" s="17"/>
      <c r="AM36" s="17">
        <v>0</v>
      </c>
      <c r="AN36" s="17">
        <v>175.4</v>
      </c>
      <c r="AO36" s="17">
        <v>182.37953999999999</v>
      </c>
      <c r="AP36" s="17"/>
      <c r="AQ36" s="17">
        <v>175.4</v>
      </c>
      <c r="AR36" s="17">
        <v>198.3</v>
      </c>
      <c r="AS36" s="17">
        <v>202.65</v>
      </c>
      <c r="AT36" s="17">
        <v>138.19499999999999</v>
      </c>
      <c r="AU36" s="17">
        <v>60.104999999999997</v>
      </c>
      <c r="AV36" s="17">
        <v>34.700000000000003</v>
      </c>
      <c r="AW36" s="17">
        <v>90</v>
      </c>
      <c r="AX36" s="17">
        <v>138.19499999999999</v>
      </c>
      <c r="AY36" s="17">
        <v>-103.495</v>
      </c>
      <c r="AZ36" s="17"/>
      <c r="BA36" s="17"/>
      <c r="BB36" s="17">
        <v>138.61000000000001</v>
      </c>
      <c r="BC36" s="17">
        <v>-138.61000000000001</v>
      </c>
      <c r="BD36" s="17">
        <v>200.4</v>
      </c>
      <c r="BE36" s="17">
        <v>207.24285</v>
      </c>
      <c r="BF36" s="17">
        <v>207.24285</v>
      </c>
      <c r="BG36" s="17">
        <v>-6.8428500000000003</v>
      </c>
      <c r="BH36" s="17">
        <v>107.9</v>
      </c>
      <c r="BI36" s="17">
        <v>103.93259999999999</v>
      </c>
      <c r="BJ36" s="17">
        <v>103.93259999999999</v>
      </c>
      <c r="BK36" s="17">
        <v>3.9674</v>
      </c>
      <c r="BL36" s="17">
        <v>559</v>
      </c>
      <c r="BM36" s="17">
        <v>566.08941000000004</v>
      </c>
      <c r="BN36" s="17">
        <v>566.08941000000004</v>
      </c>
      <c r="BO36" s="17">
        <v>-7.08941</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167.7</v>
      </c>
      <c r="CK36" s="17">
        <v>164.06706</v>
      </c>
      <c r="CL36" s="17">
        <v>164.06706</v>
      </c>
      <c r="CM36" s="17">
        <v>3.6329400000000001</v>
      </c>
      <c r="CN36" s="17">
        <v>7.8</v>
      </c>
      <c r="CO36" s="17">
        <v>5.1383299999999998</v>
      </c>
      <c r="CP36" s="17">
        <v>5.1383299999999998</v>
      </c>
      <c r="CQ36" s="17">
        <v>2.66167</v>
      </c>
      <c r="CR36" s="17">
        <v>5.5</v>
      </c>
      <c r="CS36" s="17">
        <v>2.8205</v>
      </c>
      <c r="CT36" s="17">
        <v>2.8205</v>
      </c>
      <c r="CU36" s="17">
        <v>2.6795</v>
      </c>
      <c r="CV36" s="17"/>
      <c r="CW36" s="17"/>
      <c r="CX36" s="17"/>
      <c r="CY36" s="17">
        <v>0</v>
      </c>
      <c r="CZ36" s="17">
        <v>5.0999999999999996</v>
      </c>
      <c r="DA36" s="17">
        <v>6.8787000000000003</v>
      </c>
      <c r="DB36" s="17">
        <v>6.8787000000000003</v>
      </c>
      <c r="DC36" s="17">
        <v>-1.7786999999999999</v>
      </c>
      <c r="DD36" s="17">
        <v>12.5</v>
      </c>
      <c r="DE36" s="17">
        <v>12</v>
      </c>
      <c r="DF36" s="17">
        <v>12</v>
      </c>
      <c r="DG36" s="17">
        <v>0.5</v>
      </c>
      <c r="DH36" s="17">
        <v>142.69999999999999</v>
      </c>
      <c r="DI36" s="17">
        <v>142.44412</v>
      </c>
      <c r="DJ36" s="17">
        <v>142.44412</v>
      </c>
      <c r="DK36" s="17">
        <v>0.25588</v>
      </c>
      <c r="DL36" s="17"/>
      <c r="DM36" s="17"/>
      <c r="DN36" s="17"/>
      <c r="DO36" s="17">
        <v>0</v>
      </c>
      <c r="DP36" s="17"/>
      <c r="DQ36" s="17"/>
      <c r="DR36" s="17"/>
      <c r="DS36" s="17">
        <v>0</v>
      </c>
      <c r="DT36" s="17">
        <v>0</v>
      </c>
      <c r="DU36" s="17"/>
      <c r="DV36" s="17">
        <v>9.5</v>
      </c>
      <c r="DW36" s="17">
        <v>-9.5</v>
      </c>
      <c r="DX36" s="17"/>
      <c r="DY36" s="17"/>
      <c r="DZ36" s="17"/>
      <c r="EA36" s="17">
        <v>0</v>
      </c>
      <c r="EB36" s="17">
        <v>110.8</v>
      </c>
      <c r="EC36" s="17">
        <v>112.46647</v>
      </c>
      <c r="ED36" s="17">
        <v>112.46647</v>
      </c>
      <c r="EE36" s="17">
        <v>-1.6664699999999999</v>
      </c>
      <c r="EF36" s="17">
        <v>146.6</v>
      </c>
      <c r="EG36" s="17">
        <v>220.69499999999999</v>
      </c>
      <c r="EH36" s="17">
        <v>220.69499999999999</v>
      </c>
      <c r="EI36" s="17">
        <v>-74.094999999999999</v>
      </c>
      <c r="EJ36" s="17"/>
      <c r="EK36" s="17"/>
      <c r="EL36" s="17"/>
      <c r="EM36" s="17">
        <v>0</v>
      </c>
      <c r="EN36" s="17"/>
      <c r="EO36" s="17"/>
      <c r="EP36" s="17"/>
      <c r="EQ36" s="17">
        <v>0</v>
      </c>
      <c r="ER36" s="17"/>
      <c r="ES36" s="17"/>
      <c r="ET36" s="17"/>
      <c r="EU36" s="17">
        <v>0</v>
      </c>
      <c r="EV36" s="17">
        <v>6.5</v>
      </c>
      <c r="EW36" s="17">
        <v>6.39</v>
      </c>
      <c r="EX36" s="17">
        <v>6.39</v>
      </c>
      <c r="EY36" s="17">
        <v>0.11</v>
      </c>
      <c r="EZ36" s="17">
        <v>460.7</v>
      </c>
      <c r="FA36" s="17">
        <v>457.09426999999999</v>
      </c>
      <c r="FB36" s="17">
        <v>457.09426999999999</v>
      </c>
      <c r="FC36" s="17">
        <v>3.6057299999999999</v>
      </c>
      <c r="FD36" s="17">
        <v>80.3</v>
      </c>
      <c r="FE36" s="17">
        <v>81.635570000000001</v>
      </c>
      <c r="FF36" s="17">
        <v>81.635570000000001</v>
      </c>
      <c r="FG36" s="17">
        <v>-1.3355699999999999</v>
      </c>
      <c r="FH36" s="17">
        <v>144.30000000000001</v>
      </c>
      <c r="FI36" s="17">
        <v>149.98721</v>
      </c>
      <c r="FJ36" s="17">
        <v>149.98721</v>
      </c>
      <c r="FK36" s="17">
        <v>-5.6872100000000003</v>
      </c>
      <c r="FL36" s="17">
        <v>41.9</v>
      </c>
      <c r="FM36" s="17">
        <v>41.89893</v>
      </c>
      <c r="FN36" s="17">
        <v>41.89893</v>
      </c>
      <c r="FO36" s="17">
        <v>1.07E-3</v>
      </c>
      <c r="FP36" s="17">
        <v>18.399999999999999</v>
      </c>
      <c r="FQ36" s="17">
        <v>19.21088</v>
      </c>
      <c r="FR36" s="17">
        <v>19.21088</v>
      </c>
      <c r="FS36" s="17">
        <v>-0.81088000000000005</v>
      </c>
      <c r="FT36" s="17">
        <v>18.899999999999999</v>
      </c>
      <c r="FU36" s="17">
        <v>17.657920000000001</v>
      </c>
      <c r="FV36" s="17">
        <v>18.172979999999999</v>
      </c>
      <c r="FW36" s="17">
        <v>0.72702</v>
      </c>
      <c r="FX36" s="17">
        <v>92.1</v>
      </c>
      <c r="FY36" s="17">
        <v>87.773570000000007</v>
      </c>
      <c r="FZ36" s="17">
        <v>87.773570000000007</v>
      </c>
      <c r="GA36" s="17">
        <v>4.3264300000000002</v>
      </c>
      <c r="GB36" s="17">
        <v>149.19999999999999</v>
      </c>
      <c r="GC36" s="17">
        <v>158.54208</v>
      </c>
      <c r="GD36" s="17">
        <v>146.59766999999999</v>
      </c>
      <c r="GE36" s="17">
        <v>2.6023299999999998</v>
      </c>
      <c r="GF36" s="17">
        <v>149.6</v>
      </c>
      <c r="GG36" s="17">
        <v>158.54208</v>
      </c>
      <c r="GH36" s="17">
        <v>146.59766999999999</v>
      </c>
      <c r="GI36" s="17">
        <v>3.0023300000000002</v>
      </c>
      <c r="GJ36" s="17">
        <v>160.9</v>
      </c>
      <c r="GK36" s="17">
        <v>159.01818</v>
      </c>
      <c r="GL36" s="17">
        <v>147.03790000000001</v>
      </c>
      <c r="GM36" s="17">
        <v>13.8621</v>
      </c>
      <c r="GN36" s="17">
        <v>107.1</v>
      </c>
      <c r="GO36" s="17">
        <v>110.48202000000001</v>
      </c>
      <c r="GP36" s="17">
        <v>110.48202000000001</v>
      </c>
      <c r="GQ36" s="17">
        <v>-3.3820199999999998</v>
      </c>
      <c r="GR36" s="17">
        <v>19.7</v>
      </c>
      <c r="GS36" s="17">
        <v>18.79787</v>
      </c>
      <c r="GT36" s="17">
        <v>47.082599999999999</v>
      </c>
      <c r="GU36" s="17">
        <v>-27.3826</v>
      </c>
      <c r="GV36" s="17">
        <v>37.200000000000003</v>
      </c>
      <c r="GW36" s="17">
        <v>38.272109999999998</v>
      </c>
      <c r="GX36" s="17">
        <v>44.103009999999998</v>
      </c>
      <c r="GY36" s="17">
        <v>-6.9030100000000001</v>
      </c>
      <c r="GZ36" s="17">
        <v>4</v>
      </c>
      <c r="HA36" s="17">
        <v>4.2062099999999996</v>
      </c>
      <c r="HB36" s="17">
        <v>4.2062099999999996</v>
      </c>
      <c r="HC36" s="17">
        <v>-0.20621</v>
      </c>
      <c r="HD36" s="17">
        <v>17.2</v>
      </c>
      <c r="HE36" s="17">
        <v>17.28</v>
      </c>
      <c r="HF36" s="17">
        <v>17.28</v>
      </c>
      <c r="HG36" s="17">
        <v>-0.08</v>
      </c>
      <c r="HH36" s="17">
        <v>97.3</v>
      </c>
      <c r="HI36" s="17">
        <v>116.38797</v>
      </c>
      <c r="HJ36" s="17">
        <v>172.35792000000001</v>
      </c>
      <c r="HK36" s="17">
        <v>-75.057919999999996</v>
      </c>
      <c r="HL36" s="17"/>
      <c r="HM36" s="17"/>
      <c r="HN36" s="17"/>
      <c r="HO36" s="17">
        <v>0</v>
      </c>
      <c r="HP36" s="17"/>
      <c r="HQ36" s="17"/>
      <c r="HR36" s="17"/>
      <c r="HS36" s="17">
        <v>0</v>
      </c>
      <c r="HT36" s="17">
        <v>30.7</v>
      </c>
      <c r="HU36" s="17">
        <v>4.6344000000000003</v>
      </c>
      <c r="HV36" s="17">
        <v>48.059229999999999</v>
      </c>
      <c r="HW36" s="17">
        <v>-17.35923</v>
      </c>
      <c r="HX36" s="17"/>
      <c r="HY36" s="17"/>
      <c r="HZ36" s="17"/>
      <c r="IA36" s="17">
        <v>0</v>
      </c>
      <c r="IB36" s="17"/>
      <c r="IC36" s="17"/>
      <c r="ID36" s="17"/>
      <c r="IE36" s="17">
        <v>0</v>
      </c>
      <c r="IF36" s="17">
        <v>43.1</v>
      </c>
      <c r="IG36" s="17">
        <v>45.265309999999999</v>
      </c>
      <c r="IH36" s="17">
        <v>45.265309999999999</v>
      </c>
      <c r="II36" s="17">
        <v>-2.1653099999999998</v>
      </c>
      <c r="IJ36" s="17"/>
      <c r="IK36" s="17"/>
      <c r="IL36" s="17"/>
      <c r="IM36" s="17">
        <v>0</v>
      </c>
      <c r="IN36" s="17"/>
      <c r="IO36" s="17"/>
      <c r="IP36" s="17"/>
      <c r="IQ36" s="17">
        <v>0</v>
      </c>
      <c r="IR36" s="17"/>
      <c r="IS36" s="17"/>
      <c r="IT36" s="17"/>
      <c r="IU36" s="17">
        <v>0</v>
      </c>
      <c r="IV36" s="17">
        <v>127.7</v>
      </c>
      <c r="IW36" s="17">
        <v>126.84735999999999</v>
      </c>
      <c r="IX36" s="17">
        <v>132.83837</v>
      </c>
      <c r="IY36" s="17">
        <v>-5.1383700000000001</v>
      </c>
      <c r="IZ36" s="17"/>
      <c r="JA36" s="17"/>
      <c r="JB36" s="17"/>
      <c r="JC36" s="17">
        <v>0</v>
      </c>
      <c r="JD36" s="17">
        <v>163.30000000000001</v>
      </c>
      <c r="JE36" s="17">
        <v>169.78200000000001</v>
      </c>
      <c r="JF36" s="17">
        <v>116.79571</v>
      </c>
      <c r="JG36" s="17">
        <v>46.504289999999997</v>
      </c>
      <c r="JH36" s="17">
        <v>196.1</v>
      </c>
      <c r="JI36" s="17">
        <v>202.72200000000001</v>
      </c>
      <c r="JJ36" s="17">
        <v>202.72200000000001</v>
      </c>
      <c r="JK36" s="17">
        <v>-6.6219999999999999</v>
      </c>
      <c r="JL36" s="17"/>
      <c r="JM36" s="17"/>
      <c r="JN36" s="17"/>
      <c r="JO36" s="17">
        <v>0</v>
      </c>
      <c r="JP36" s="17">
        <v>71.8</v>
      </c>
      <c r="JQ36" s="17">
        <v>73.590999999999994</v>
      </c>
      <c r="JR36" s="17">
        <v>73.590999999999994</v>
      </c>
      <c r="JS36" s="17">
        <v>-1.7909999999999999</v>
      </c>
      <c r="JT36" s="17">
        <v>34.9</v>
      </c>
      <c r="JU36" s="17">
        <v>36.905999999999999</v>
      </c>
      <c r="JV36" s="17">
        <v>36.905999999999999</v>
      </c>
      <c r="JW36" s="17">
        <v>-2.0059999999999998</v>
      </c>
      <c r="JX36" s="17"/>
      <c r="JY36" s="17"/>
      <c r="JZ36" s="17"/>
      <c r="KA36" s="17">
        <v>0</v>
      </c>
      <c r="KB36" s="17"/>
      <c r="KC36" s="17"/>
      <c r="KD36" s="17"/>
      <c r="KE36" s="17">
        <v>0</v>
      </c>
      <c r="KF36" s="17"/>
      <c r="KG36" s="17"/>
      <c r="KH36" s="17"/>
      <c r="KI36" s="17">
        <v>0</v>
      </c>
      <c r="KJ36" s="17"/>
      <c r="KK36" s="17"/>
      <c r="KL36" s="17">
        <v>36</v>
      </c>
      <c r="KM36" s="17">
        <v>-36</v>
      </c>
      <c r="KN36" s="17"/>
      <c r="KO36" s="17"/>
      <c r="KP36" s="17"/>
      <c r="KQ36" s="17">
        <v>0</v>
      </c>
      <c r="KR36" s="17"/>
      <c r="KS36" s="17"/>
      <c r="KT36" s="17"/>
      <c r="KU36" s="17">
        <v>0</v>
      </c>
      <c r="KV36" s="17">
        <v>2.2999999999999998</v>
      </c>
      <c r="KW36" s="17">
        <v>2.0425800000000001</v>
      </c>
      <c r="KX36" s="17">
        <v>2.0425800000000001</v>
      </c>
      <c r="KY36" s="17">
        <v>0.25741999999999998</v>
      </c>
      <c r="KZ36" s="17">
        <v>47.5</v>
      </c>
      <c r="LA36" s="17">
        <v>47.373840000000001</v>
      </c>
      <c r="LB36" s="17">
        <v>109.13827999999999</v>
      </c>
      <c r="LC36" s="17">
        <v>-61.638280000000002</v>
      </c>
      <c r="LD36" s="17">
        <v>94.1</v>
      </c>
      <c r="LE36" s="17">
        <v>104.99196000000001</v>
      </c>
      <c r="LF36" s="17">
        <v>117.07134000000001</v>
      </c>
      <c r="LG36" s="17">
        <v>-22.971340000000001</v>
      </c>
      <c r="LH36" s="17">
        <v>66.400000000000006</v>
      </c>
      <c r="LI36" s="17">
        <v>67.199219999999997</v>
      </c>
      <c r="LJ36" s="17">
        <v>67.199219999999997</v>
      </c>
      <c r="LK36" s="17">
        <v>-0.79922000000000004</v>
      </c>
      <c r="LL36" s="17">
        <v>64.7</v>
      </c>
      <c r="LM36" s="17">
        <v>65.84366</v>
      </c>
      <c r="LN36" s="17">
        <v>65.84366</v>
      </c>
      <c r="LO36" s="17">
        <v>-1.1436599999999999</v>
      </c>
      <c r="LP36" s="17">
        <v>30.4</v>
      </c>
      <c r="LQ36" s="17">
        <v>29.980560000000001</v>
      </c>
      <c r="LR36" s="17">
        <v>29.980560000000001</v>
      </c>
      <c r="LS36" s="17">
        <v>0.41943999999999998</v>
      </c>
      <c r="LT36" s="17"/>
      <c r="LU36" s="17"/>
      <c r="LV36" s="17"/>
      <c r="LW36" s="17">
        <v>0</v>
      </c>
      <c r="LX36" s="17">
        <v>0</v>
      </c>
      <c r="LY36" s="17"/>
      <c r="LZ36" s="17"/>
      <c r="MA36" s="17">
        <v>0</v>
      </c>
      <c r="MB36" s="17">
        <v>0</v>
      </c>
      <c r="MC36" s="17"/>
      <c r="MD36" s="17"/>
      <c r="ME36" s="17">
        <v>0</v>
      </c>
      <c r="MF36" s="17">
        <v>139.19999999999999</v>
      </c>
      <c r="MG36" s="17">
        <v>153.12568999999999</v>
      </c>
      <c r="MH36" s="17">
        <v>153.06012000000001</v>
      </c>
      <c r="MI36" s="17">
        <v>-13.86012</v>
      </c>
      <c r="MJ36" s="17">
        <v>139.5</v>
      </c>
      <c r="MK36" s="17">
        <v>153.12568999999999</v>
      </c>
      <c r="ML36" s="17">
        <v>153.06012000000001</v>
      </c>
      <c r="MM36" s="17">
        <v>-13.56012</v>
      </c>
      <c r="MN36" s="17">
        <v>166.7</v>
      </c>
      <c r="MO36" s="17">
        <v>153.58553000000001</v>
      </c>
      <c r="MP36" s="17">
        <v>153.51975999999999</v>
      </c>
      <c r="MQ36" s="17">
        <v>13.18024</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193.5</v>
      </c>
      <c r="NM36" s="17">
        <v>128.73326</v>
      </c>
      <c r="NN36" s="17"/>
      <c r="NO36" s="17">
        <v>193.5</v>
      </c>
      <c r="NP36" s="17"/>
      <c r="NQ36" s="17"/>
      <c r="NR36" s="17"/>
      <c r="NS36" s="17">
        <v>0</v>
      </c>
      <c r="NT36" s="17">
        <v>6.7</v>
      </c>
      <c r="NU36" s="17">
        <v>7.2302200000000001</v>
      </c>
      <c r="NV36" s="17">
        <v>5.5404</v>
      </c>
      <c r="NW36" s="17">
        <v>1.1596</v>
      </c>
      <c r="NX36" s="17">
        <v>4.2</v>
      </c>
      <c r="NY36" s="17">
        <v>4.0832100000000002</v>
      </c>
      <c r="NZ36" s="17">
        <v>5.8124000000000002</v>
      </c>
      <c r="OA36" s="17">
        <v>-1.6124000000000001</v>
      </c>
      <c r="OB36" s="17">
        <v>20.2</v>
      </c>
      <c r="OC36" s="17">
        <v>19.436350000000001</v>
      </c>
      <c r="OD36" s="17">
        <v>17.492709999999999</v>
      </c>
      <c r="OE36" s="17">
        <v>2.70729</v>
      </c>
      <c r="OF36" s="17"/>
      <c r="OG36" s="17"/>
      <c r="OH36" s="17"/>
      <c r="OI36" s="17">
        <v>0</v>
      </c>
      <c r="OJ36" s="17">
        <v>103.7</v>
      </c>
      <c r="OK36" s="17">
        <v>93.02</v>
      </c>
      <c r="OL36" s="17">
        <v>110.85</v>
      </c>
      <c r="OM36" s="17">
        <v>-7.15</v>
      </c>
      <c r="ON36" s="17">
        <v>49.2</v>
      </c>
      <c r="OO36" s="17"/>
      <c r="OP36" s="17">
        <v>31.9</v>
      </c>
      <c r="OQ36" s="17">
        <v>17.3</v>
      </c>
      <c r="OR36" s="17">
        <v>9</v>
      </c>
      <c r="OS36" s="17">
        <v>8.0399999999999991</v>
      </c>
      <c r="OT36" s="17">
        <v>10.467000000000001</v>
      </c>
      <c r="OU36" s="17">
        <v>-1.4670000000000001</v>
      </c>
      <c r="OV36" s="17">
        <v>0.1</v>
      </c>
      <c r="OW36" s="17"/>
      <c r="OX36" s="17">
        <v>0.2</v>
      </c>
      <c r="OY36" s="17">
        <v>-0.1</v>
      </c>
      <c r="OZ36" s="17">
        <v>20.2</v>
      </c>
      <c r="PA36" s="17">
        <v>19.436350000000001</v>
      </c>
      <c r="PB36" s="17">
        <v>19.436350000000001</v>
      </c>
      <c r="PC36" s="17">
        <v>0.76365000000000005</v>
      </c>
      <c r="PD36" s="17">
        <v>10</v>
      </c>
      <c r="PE36" s="17">
        <v>9.9830000000000005</v>
      </c>
      <c r="PF36" s="17">
        <v>9.9830000000000005</v>
      </c>
      <c r="PG36" s="17">
        <v>1.7000000000000001E-2</v>
      </c>
      <c r="PH36" s="17">
        <v>5.5</v>
      </c>
      <c r="PI36" s="17">
        <v>5.67</v>
      </c>
      <c r="PJ36" s="17">
        <v>5.67</v>
      </c>
      <c r="PK36" s="17">
        <v>-0.17</v>
      </c>
      <c r="PL36" s="17">
        <v>88.6</v>
      </c>
      <c r="PM36" s="17"/>
      <c r="PN36" s="17">
        <v>95.611000000000004</v>
      </c>
      <c r="PO36" s="17">
        <v>-7.0110000000000001</v>
      </c>
      <c r="PP36" s="17">
        <v>1.4</v>
      </c>
      <c r="PQ36" s="17">
        <v>1</v>
      </c>
      <c r="PR36" s="17">
        <v>1</v>
      </c>
      <c r="PS36" s="17">
        <v>0.4</v>
      </c>
      <c r="PT36" s="17">
        <v>3.6</v>
      </c>
      <c r="PU36" s="17">
        <v>3.2</v>
      </c>
      <c r="PV36" s="17">
        <v>3.2</v>
      </c>
      <c r="PW36" s="17">
        <v>0.4</v>
      </c>
      <c r="PX36" s="17">
        <v>5.0999999999999996</v>
      </c>
      <c r="PY36" s="17">
        <v>4.7</v>
      </c>
      <c r="PZ36" s="17">
        <v>4.7</v>
      </c>
      <c r="QA36" s="17">
        <v>0.4</v>
      </c>
      <c r="QB36" s="17">
        <v>20.5</v>
      </c>
      <c r="QC36" s="17">
        <v>20.274049999999999</v>
      </c>
      <c r="QD36" s="17">
        <v>20.274049999999999</v>
      </c>
      <c r="QE36" s="17">
        <v>0.22595000000000001</v>
      </c>
      <c r="QF36" s="17">
        <v>20</v>
      </c>
      <c r="QG36" s="17">
        <v>18.892130000000002</v>
      </c>
      <c r="QH36" s="17">
        <v>19.436350000000001</v>
      </c>
      <c r="QI36" s="17">
        <v>0.56364999999999998</v>
      </c>
      <c r="QJ36" s="17">
        <v>18.7</v>
      </c>
      <c r="QK36" s="17">
        <v>17.006799999999998</v>
      </c>
      <c r="QL36" s="17">
        <v>17.492709999999999</v>
      </c>
      <c r="QM36" s="17">
        <v>1.20729</v>
      </c>
      <c r="QN36" s="17">
        <v>3.4</v>
      </c>
      <c r="QO36" s="17">
        <v>3.4</v>
      </c>
      <c r="QP36" s="17">
        <v>3.4</v>
      </c>
      <c r="QQ36" s="17">
        <v>0</v>
      </c>
      <c r="QR36" s="17"/>
      <c r="QS36" s="17"/>
      <c r="QT36" s="17"/>
      <c r="QU36" s="17">
        <v>0</v>
      </c>
      <c r="QV36" s="17">
        <v>2.6</v>
      </c>
      <c r="QW36" s="17"/>
      <c r="QX36" s="17">
        <v>8.9979999999999993</v>
      </c>
      <c r="QY36" s="17">
        <v>-6.3979999999999997</v>
      </c>
      <c r="QZ36" s="17">
        <v>3.6</v>
      </c>
      <c r="RA36" s="17"/>
      <c r="RB36" s="17">
        <v>12.25</v>
      </c>
      <c r="RC36" s="17">
        <v>-8.65</v>
      </c>
      <c r="RD36" s="17">
        <v>26.1</v>
      </c>
      <c r="RE36" s="17">
        <v>23.44</v>
      </c>
      <c r="RF36" s="17">
        <v>24.13</v>
      </c>
      <c r="RG36" s="17">
        <v>1.97</v>
      </c>
      <c r="RH36" s="17">
        <v>72.599999999999994</v>
      </c>
      <c r="RI36" s="17">
        <v>76.08</v>
      </c>
      <c r="RJ36" s="17">
        <v>79.879000000000005</v>
      </c>
      <c r="RK36" s="17">
        <v>-7.2789999999999999</v>
      </c>
      <c r="RL36" s="17">
        <v>5.5</v>
      </c>
      <c r="RM36" s="17"/>
      <c r="RN36" s="17">
        <v>11.866</v>
      </c>
      <c r="RO36" s="17">
        <v>-6.3659999999999997</v>
      </c>
      <c r="RP36" s="17">
        <v>3.6</v>
      </c>
      <c r="RQ36" s="17">
        <v>3.51</v>
      </c>
      <c r="RR36" s="17">
        <v>3.5009999999999999</v>
      </c>
      <c r="RS36" s="17">
        <v>9.9000000000000005E-2</v>
      </c>
      <c r="RT36" s="17">
        <v>10.7</v>
      </c>
      <c r="RU36" s="17"/>
      <c r="RV36" s="17">
        <v>16.427340000000001</v>
      </c>
      <c r="RW36" s="17">
        <v>-5.7273399999999999</v>
      </c>
      <c r="RX36" s="17">
        <v>0</v>
      </c>
      <c r="RY36" s="17"/>
      <c r="RZ36" s="17"/>
      <c r="SA36" s="17">
        <v>0</v>
      </c>
      <c r="SB36" s="17">
        <v>0</v>
      </c>
      <c r="SC36" s="17"/>
      <c r="SD36" s="17">
        <v>0.4</v>
      </c>
      <c r="SE36" s="17">
        <v>-0.4</v>
      </c>
      <c r="SF36" s="17">
        <v>0.2</v>
      </c>
      <c r="SG36" s="17">
        <v>0.27200000000000002</v>
      </c>
      <c r="SH36" s="17">
        <v>0.27200000000000002</v>
      </c>
      <c r="SI36" s="17">
        <v>-7.1999999999999995E-2</v>
      </c>
      <c r="SJ36" s="17">
        <v>19.8</v>
      </c>
      <c r="SK36" s="17">
        <v>19.436350000000001</v>
      </c>
      <c r="SL36" s="17">
        <v>19.1448</v>
      </c>
      <c r="SM36" s="17">
        <v>0.6552</v>
      </c>
      <c r="SN36" s="17">
        <v>9.3000000000000007</v>
      </c>
      <c r="SO36" s="17">
        <v>9</v>
      </c>
      <c r="SP36" s="17">
        <v>9</v>
      </c>
      <c r="SQ36" s="17">
        <v>0.3</v>
      </c>
      <c r="SR36" s="17">
        <v>20.2</v>
      </c>
      <c r="SS36" s="17">
        <v>19.436350000000001</v>
      </c>
      <c r="ST36" s="17">
        <v>19.436350000000001</v>
      </c>
      <c r="SU36" s="17">
        <v>0.76365000000000005</v>
      </c>
      <c r="SV36" s="17">
        <v>20.2</v>
      </c>
      <c r="SW36" s="17">
        <v>19.436350000000001</v>
      </c>
      <c r="SX36" s="17">
        <v>19.436350000000001</v>
      </c>
      <c r="SY36" s="17">
        <v>0.76365000000000005</v>
      </c>
      <c r="SZ36" s="17">
        <v>20</v>
      </c>
      <c r="TA36" s="17">
        <v>19.436350000000001</v>
      </c>
      <c r="TB36" s="17">
        <v>19.241980000000002</v>
      </c>
      <c r="TC36" s="17">
        <v>0.75802000000000003</v>
      </c>
      <c r="TD36" s="17">
        <v>19.399999999999999</v>
      </c>
      <c r="TE36" s="17">
        <v>26.14</v>
      </c>
      <c r="TF36" s="17">
        <v>20.984000000000002</v>
      </c>
      <c r="TG36" s="17">
        <v>-1.5840000000000001</v>
      </c>
      <c r="TH36" s="17">
        <v>55.4</v>
      </c>
      <c r="TI36" s="17">
        <v>68.28</v>
      </c>
      <c r="TJ36" s="17">
        <v>66.340999999999994</v>
      </c>
      <c r="TK36" s="17">
        <v>-10.941000000000001</v>
      </c>
      <c r="TL36" s="17">
        <v>1.4</v>
      </c>
      <c r="TM36" s="17">
        <v>5.7</v>
      </c>
      <c r="TN36" s="17">
        <v>12.414</v>
      </c>
      <c r="TO36" s="17">
        <v>-11.013999999999999</v>
      </c>
      <c r="TP36" s="17">
        <v>104</v>
      </c>
      <c r="TQ36" s="17">
        <v>113.42</v>
      </c>
      <c r="TR36" s="17">
        <v>104.48699999999999</v>
      </c>
      <c r="TS36" s="17">
        <v>-0.48699999999999999</v>
      </c>
      <c r="TT36" s="17">
        <v>87.9</v>
      </c>
      <c r="TU36" s="17">
        <v>115.48</v>
      </c>
      <c r="TV36" s="17">
        <v>103.92700000000001</v>
      </c>
      <c r="TW36" s="17">
        <v>-16.027000000000001</v>
      </c>
      <c r="TX36" s="17">
        <v>18.8</v>
      </c>
      <c r="TY36" s="17">
        <v>12.3</v>
      </c>
      <c r="TZ36" s="17">
        <v>5.8040000000000003</v>
      </c>
      <c r="UA36" s="17">
        <v>12.996</v>
      </c>
      <c r="UB36" s="17">
        <v>14.8</v>
      </c>
      <c r="UC36" s="17">
        <v>10.050000000000001</v>
      </c>
      <c r="UD36" s="17">
        <v>10.053000000000001</v>
      </c>
      <c r="UE36" s="17">
        <v>4.7469999999999999</v>
      </c>
      <c r="UF36" s="17">
        <v>1.8</v>
      </c>
      <c r="UG36" s="17">
        <v>11.87</v>
      </c>
      <c r="UH36" s="17">
        <v>11.87</v>
      </c>
      <c r="UI36" s="17">
        <v>-10.07</v>
      </c>
      <c r="UJ36" s="17">
        <v>6.8</v>
      </c>
      <c r="UK36" s="17">
        <v>19.93197</v>
      </c>
      <c r="UL36" s="17">
        <v>19.436350000000001</v>
      </c>
      <c r="UM36" s="17">
        <v>-12.63635</v>
      </c>
      <c r="UN36" s="17">
        <v>8.1</v>
      </c>
      <c r="UO36" s="17">
        <v>8.1999999999999993</v>
      </c>
      <c r="UP36" s="17">
        <v>8.1999999999999993</v>
      </c>
      <c r="UQ36" s="17">
        <v>-0.1</v>
      </c>
      <c r="UR36" s="17">
        <v>6.5</v>
      </c>
      <c r="US36" s="17">
        <v>6.7</v>
      </c>
      <c r="UT36" s="17">
        <v>6.7</v>
      </c>
      <c r="UU36" s="17">
        <v>-0.2</v>
      </c>
      <c r="UV36" s="17">
        <v>0</v>
      </c>
      <c r="UW36" s="17">
        <v>10</v>
      </c>
      <c r="UX36" s="17">
        <v>19.436350000000001</v>
      </c>
      <c r="UY36" s="17">
        <v>-19.436350000000001</v>
      </c>
      <c r="UZ36" s="17">
        <v>0</v>
      </c>
      <c r="VA36" s="17">
        <v>10</v>
      </c>
      <c r="VB36" s="17">
        <v>19.436350000000001</v>
      </c>
      <c r="VC36" s="17">
        <v>-19.436350000000001</v>
      </c>
      <c r="VD36" s="17">
        <v>0.5</v>
      </c>
      <c r="VE36" s="17">
        <v>10</v>
      </c>
      <c r="VF36" s="17">
        <v>19.436350000000001</v>
      </c>
      <c r="VG36" s="17">
        <v>-18.936350000000001</v>
      </c>
      <c r="VH36" s="17">
        <v>9.6999999999999993</v>
      </c>
      <c r="VI36" s="17">
        <v>4.5</v>
      </c>
      <c r="VJ36" s="17">
        <v>7.4009999999999998</v>
      </c>
      <c r="VK36" s="17">
        <v>2.2989999999999999</v>
      </c>
      <c r="VL36" s="17">
        <v>89.1</v>
      </c>
      <c r="VM36" s="17"/>
      <c r="VN36" s="17">
        <v>71.606999999999999</v>
      </c>
      <c r="VO36" s="17">
        <v>17.492999999999999</v>
      </c>
      <c r="VP36" s="17">
        <v>6.4</v>
      </c>
      <c r="VQ36" s="17"/>
      <c r="VR36" s="17">
        <v>11.944000000000001</v>
      </c>
      <c r="VS36" s="17">
        <v>-5.5439999999999996</v>
      </c>
      <c r="VT36" s="17">
        <v>21.7</v>
      </c>
      <c r="VU36" s="17"/>
      <c r="VV36" s="17">
        <v>41.970999999999997</v>
      </c>
      <c r="VW36" s="17">
        <v>-20.271000000000001</v>
      </c>
      <c r="VX36" s="17">
        <v>0.3</v>
      </c>
      <c r="VY36" s="17">
        <v>0.6</v>
      </c>
      <c r="VZ36" s="17">
        <v>0.6</v>
      </c>
      <c r="WA36" s="17">
        <v>-0.3</v>
      </c>
      <c r="WB36" s="17">
        <v>106.7</v>
      </c>
      <c r="WC36" s="17">
        <v>110.05</v>
      </c>
      <c r="WD36" s="17">
        <v>118.325</v>
      </c>
      <c r="WE36" s="17">
        <v>-11.625</v>
      </c>
      <c r="WF36" s="17">
        <v>144.4</v>
      </c>
      <c r="WG36" s="17">
        <v>122.39</v>
      </c>
      <c r="WH36" s="17">
        <v>128.72999999999999</v>
      </c>
      <c r="WI36" s="17">
        <v>15.67</v>
      </c>
      <c r="WJ36" s="17">
        <v>20.100000000000001</v>
      </c>
      <c r="WK36" s="17"/>
      <c r="WL36" s="17">
        <v>32.479999999999997</v>
      </c>
      <c r="WM36" s="17">
        <v>-12.38</v>
      </c>
      <c r="WN36" s="17">
        <v>3.1</v>
      </c>
      <c r="WO36" s="17">
        <v>4.2</v>
      </c>
      <c r="WP36" s="17">
        <v>4.2</v>
      </c>
      <c r="WQ36" s="17">
        <v>-1.1000000000000001</v>
      </c>
      <c r="WR36" s="17">
        <v>1.1000000000000001</v>
      </c>
      <c r="WS36" s="17">
        <v>1.2</v>
      </c>
      <c r="WT36" s="17">
        <v>1.2</v>
      </c>
      <c r="WU36" s="17">
        <v>-0.1</v>
      </c>
      <c r="WV36" s="17">
        <v>0</v>
      </c>
      <c r="WW36" s="17"/>
      <c r="WX36" s="17"/>
      <c r="WY36" s="17">
        <v>0</v>
      </c>
      <c r="WZ36" s="17">
        <v>1</v>
      </c>
      <c r="XA36" s="17">
        <v>1.4</v>
      </c>
      <c r="XB36" s="17">
        <v>1.4</v>
      </c>
      <c r="XC36" s="17">
        <v>-0.4</v>
      </c>
      <c r="XD36" s="17">
        <v>2.6</v>
      </c>
      <c r="XE36" s="17">
        <v>7.72</v>
      </c>
      <c r="XF36" s="17">
        <v>7.72</v>
      </c>
      <c r="XG36" s="17">
        <v>-5.12</v>
      </c>
      <c r="XH36" s="17">
        <v>9.1</v>
      </c>
      <c r="XI36" s="17">
        <v>9</v>
      </c>
      <c r="XJ36" s="17">
        <v>9</v>
      </c>
      <c r="XK36" s="17">
        <v>0.1</v>
      </c>
      <c r="XL36" s="17">
        <v>20</v>
      </c>
      <c r="XM36" s="17">
        <v>19.436350000000001</v>
      </c>
      <c r="XN36" s="17">
        <v>19.241980000000002</v>
      </c>
      <c r="XO36" s="17">
        <v>0.75802000000000003</v>
      </c>
      <c r="XP36" s="17">
        <v>8.3000000000000007</v>
      </c>
      <c r="XQ36" s="17">
        <v>10.7</v>
      </c>
      <c r="XR36" s="17">
        <v>10.7</v>
      </c>
      <c r="XS36" s="17">
        <v>-2.4</v>
      </c>
      <c r="XT36" s="17">
        <v>26.8</v>
      </c>
      <c r="XU36" s="17">
        <v>30.5</v>
      </c>
      <c r="XV36" s="17">
        <v>29</v>
      </c>
      <c r="XW36" s="17">
        <v>-2.2000000000000002</v>
      </c>
      <c r="XX36" s="17">
        <v>33.700000000000003</v>
      </c>
      <c r="XY36" s="17">
        <v>30.5</v>
      </c>
      <c r="XZ36" s="17">
        <v>29</v>
      </c>
      <c r="YA36" s="17">
        <v>4.7</v>
      </c>
      <c r="YB36" s="17">
        <v>13.5</v>
      </c>
      <c r="YC36" s="17">
        <v>14</v>
      </c>
      <c r="YD36" s="17">
        <v>14</v>
      </c>
      <c r="YE36" s="17">
        <v>-0.5</v>
      </c>
      <c r="YF36" s="17">
        <v>0</v>
      </c>
      <c r="YG36" s="17"/>
      <c r="YH36" s="17">
        <v>18</v>
      </c>
      <c r="YI36" s="17">
        <v>-18</v>
      </c>
      <c r="YJ36" s="17">
        <v>7.4</v>
      </c>
      <c r="YK36" s="17">
        <v>8.3000000000000007</v>
      </c>
      <c r="YL36" s="17">
        <v>8.3000000000000007</v>
      </c>
      <c r="YM36" s="17">
        <v>-0.9</v>
      </c>
      <c r="YN36" s="17">
        <v>11.4</v>
      </c>
      <c r="YO36" s="17">
        <v>11</v>
      </c>
      <c r="YP36" s="17">
        <v>11</v>
      </c>
      <c r="YQ36" s="17">
        <v>0.4</v>
      </c>
      <c r="YR36" s="17">
        <v>19</v>
      </c>
      <c r="YS36" s="17">
        <v>22</v>
      </c>
      <c r="YT36" s="17">
        <v>22</v>
      </c>
      <c r="YU36" s="17">
        <v>-3</v>
      </c>
    </row>
    <row r="37" spans="1:671" ht="24" customHeight="1" x14ac:dyDescent="0.3">
      <c r="A37" s="1"/>
      <c r="B37" s="16" t="s">
        <v>54</v>
      </c>
      <c r="C37" s="16" t="s">
        <v>876</v>
      </c>
      <c r="D37" s="17">
        <v>204.1</v>
      </c>
      <c r="E37" s="17">
        <v>203.40136000000001</v>
      </c>
      <c r="F37" s="17">
        <v>203.40136000000001</v>
      </c>
      <c r="G37" s="17">
        <v>0.69864000000000004</v>
      </c>
      <c r="H37" s="17">
        <v>613.1</v>
      </c>
      <c r="I37" s="17">
        <v>596.92533000000003</v>
      </c>
      <c r="J37" s="17">
        <v>596.92534000000001</v>
      </c>
      <c r="K37" s="17">
        <v>16.174659999999999</v>
      </c>
      <c r="L37" s="17">
        <v>210.9</v>
      </c>
      <c r="M37" s="17">
        <v>194.37914000000001</v>
      </c>
      <c r="N37" s="17">
        <v>194.37914000000001</v>
      </c>
      <c r="O37" s="17">
        <v>16.520859999999999</v>
      </c>
      <c r="P37" s="17"/>
      <c r="Q37" s="17"/>
      <c r="R37" s="17"/>
      <c r="S37" s="17">
        <v>0</v>
      </c>
      <c r="T37" s="17"/>
      <c r="U37" s="17"/>
      <c r="V37" s="17"/>
      <c r="W37" s="17">
        <v>0</v>
      </c>
      <c r="X37" s="17">
        <v>90.7</v>
      </c>
      <c r="Y37" s="17">
        <v>91.867829999999998</v>
      </c>
      <c r="Z37" s="17">
        <v>91.867829999999998</v>
      </c>
      <c r="AA37" s="17">
        <v>-1.1678299999999999</v>
      </c>
      <c r="AB37" s="17">
        <v>241.3</v>
      </c>
      <c r="AC37" s="17">
        <v>242</v>
      </c>
      <c r="AD37" s="17">
        <v>242</v>
      </c>
      <c r="AE37" s="17">
        <v>-0.7</v>
      </c>
      <c r="AF37" s="17">
        <v>80.8</v>
      </c>
      <c r="AG37" s="17">
        <v>86.989890000000003</v>
      </c>
      <c r="AH37" s="17"/>
      <c r="AI37" s="17">
        <v>80.8</v>
      </c>
      <c r="AJ37" s="17"/>
      <c r="AK37" s="17"/>
      <c r="AL37" s="17"/>
      <c r="AM37" s="17">
        <v>0</v>
      </c>
      <c r="AN37" s="17">
        <v>176.9</v>
      </c>
      <c r="AO37" s="17">
        <v>175.35791</v>
      </c>
      <c r="AP37" s="17"/>
      <c r="AQ37" s="17">
        <v>176.9</v>
      </c>
      <c r="AR37" s="17">
        <v>200.3</v>
      </c>
      <c r="AS37" s="17">
        <v>194.54404</v>
      </c>
      <c r="AT37" s="17">
        <v>158.17500000000001</v>
      </c>
      <c r="AU37" s="17">
        <v>42.125</v>
      </c>
      <c r="AV37" s="17">
        <v>35.200000000000003</v>
      </c>
      <c r="AW37" s="17">
        <v>60</v>
      </c>
      <c r="AX37" s="17">
        <v>158.17500000000001</v>
      </c>
      <c r="AY37" s="17">
        <v>-122.97499999999999</v>
      </c>
      <c r="AZ37" s="17"/>
      <c r="BA37" s="17"/>
      <c r="BB37" s="17">
        <v>158.65</v>
      </c>
      <c r="BC37" s="17">
        <v>-158.65</v>
      </c>
      <c r="BD37" s="17">
        <v>201.7</v>
      </c>
      <c r="BE37" s="17">
        <v>207.24285</v>
      </c>
      <c r="BF37" s="17">
        <v>207.24285</v>
      </c>
      <c r="BG37" s="17">
        <v>-5.5428499999999996</v>
      </c>
      <c r="BH37" s="17">
        <v>108.7</v>
      </c>
      <c r="BI37" s="17">
        <v>103.93259999999999</v>
      </c>
      <c r="BJ37" s="17">
        <v>103.93259999999999</v>
      </c>
      <c r="BK37" s="17">
        <v>4.7674000000000003</v>
      </c>
      <c r="BL37" s="17">
        <v>569.9</v>
      </c>
      <c r="BM37" s="17">
        <v>566.08939999999996</v>
      </c>
      <c r="BN37" s="17">
        <v>566.08941000000004</v>
      </c>
      <c r="BO37" s="17">
        <v>3.8105899999999999</v>
      </c>
      <c r="BP37" s="17">
        <v>10.3</v>
      </c>
      <c r="BQ37" s="17">
        <v>10.52094</v>
      </c>
      <c r="BR37" s="17">
        <v>10.52094</v>
      </c>
      <c r="BS37" s="17">
        <v>-0.22094</v>
      </c>
      <c r="BT37" s="17"/>
      <c r="BU37" s="17"/>
      <c r="BV37" s="17"/>
      <c r="BW37" s="17">
        <v>0</v>
      </c>
      <c r="BX37" s="17"/>
      <c r="BY37" s="17"/>
      <c r="BZ37" s="17"/>
      <c r="CA37" s="17">
        <v>0</v>
      </c>
      <c r="CB37" s="17"/>
      <c r="CC37" s="17"/>
      <c r="CD37" s="17"/>
      <c r="CE37" s="17">
        <v>0</v>
      </c>
      <c r="CF37" s="17"/>
      <c r="CG37" s="17"/>
      <c r="CH37" s="17"/>
      <c r="CI37" s="17">
        <v>0</v>
      </c>
      <c r="CJ37" s="17">
        <v>165.5</v>
      </c>
      <c r="CK37" s="17">
        <v>164.06704999999999</v>
      </c>
      <c r="CL37" s="17">
        <v>164.06706</v>
      </c>
      <c r="CM37" s="17">
        <v>1.4329400000000001</v>
      </c>
      <c r="CN37" s="17">
        <v>7.8</v>
      </c>
      <c r="CO37" s="17">
        <v>5.1383299999999998</v>
      </c>
      <c r="CP37" s="17">
        <v>5.1383299999999998</v>
      </c>
      <c r="CQ37" s="17">
        <v>2.66167</v>
      </c>
      <c r="CR37" s="17">
        <v>5.4</v>
      </c>
      <c r="CS37" s="17">
        <v>2.8204899999999999</v>
      </c>
      <c r="CT37" s="17">
        <v>2.8205</v>
      </c>
      <c r="CU37" s="17">
        <v>2.5794999999999999</v>
      </c>
      <c r="CV37" s="17"/>
      <c r="CW37" s="17"/>
      <c r="CX37" s="17"/>
      <c r="CY37" s="17">
        <v>0</v>
      </c>
      <c r="CZ37" s="17">
        <v>5.2</v>
      </c>
      <c r="DA37" s="17">
        <v>6.8787000000000003</v>
      </c>
      <c r="DB37" s="17">
        <v>6.8787000000000003</v>
      </c>
      <c r="DC37" s="17">
        <v>-1.6787000000000001</v>
      </c>
      <c r="DD37" s="17">
        <v>12.6</v>
      </c>
      <c r="DE37" s="17">
        <v>12</v>
      </c>
      <c r="DF37" s="17">
        <v>12</v>
      </c>
      <c r="DG37" s="17">
        <v>0.6</v>
      </c>
      <c r="DH37" s="17">
        <v>144.19999999999999</v>
      </c>
      <c r="DI37" s="17">
        <v>142.44408000000001</v>
      </c>
      <c r="DJ37" s="17">
        <v>142.44412</v>
      </c>
      <c r="DK37" s="17">
        <v>1.7558800000000001</v>
      </c>
      <c r="DL37" s="17"/>
      <c r="DM37" s="17"/>
      <c r="DN37" s="17"/>
      <c r="DO37" s="17">
        <v>0</v>
      </c>
      <c r="DP37" s="17"/>
      <c r="DQ37" s="17"/>
      <c r="DR37" s="17"/>
      <c r="DS37" s="17">
        <v>0</v>
      </c>
      <c r="DT37" s="17">
        <v>0</v>
      </c>
      <c r="DU37" s="17"/>
      <c r="DV37" s="17">
        <v>9.5</v>
      </c>
      <c r="DW37" s="17">
        <v>-9.5</v>
      </c>
      <c r="DX37" s="17"/>
      <c r="DY37" s="17"/>
      <c r="DZ37" s="17"/>
      <c r="EA37" s="17">
        <v>0</v>
      </c>
      <c r="EB37" s="17">
        <v>111</v>
      </c>
      <c r="EC37" s="17">
        <v>112.46647</v>
      </c>
      <c r="ED37" s="17">
        <v>112.46647</v>
      </c>
      <c r="EE37" s="17">
        <v>-1.4664699999999999</v>
      </c>
      <c r="EF37" s="17">
        <v>225</v>
      </c>
      <c r="EG37" s="17">
        <v>220.69499999999999</v>
      </c>
      <c r="EH37" s="17">
        <v>220.69499999999999</v>
      </c>
      <c r="EI37" s="17">
        <v>4.3049999999999997</v>
      </c>
      <c r="EJ37" s="17"/>
      <c r="EK37" s="17"/>
      <c r="EL37" s="17"/>
      <c r="EM37" s="17">
        <v>0</v>
      </c>
      <c r="EN37" s="17"/>
      <c r="EO37" s="17"/>
      <c r="EP37" s="17"/>
      <c r="EQ37" s="17">
        <v>0</v>
      </c>
      <c r="ER37" s="17"/>
      <c r="ES37" s="17"/>
      <c r="ET37" s="17"/>
      <c r="EU37" s="17">
        <v>0</v>
      </c>
      <c r="EV37" s="17">
        <v>6.5</v>
      </c>
      <c r="EW37" s="17">
        <v>6.39</v>
      </c>
      <c r="EX37" s="17">
        <v>6.39</v>
      </c>
      <c r="EY37" s="17">
        <v>0.11</v>
      </c>
      <c r="EZ37" s="17">
        <v>465.2</v>
      </c>
      <c r="FA37" s="17">
        <v>457.09426000000002</v>
      </c>
      <c r="FB37" s="17">
        <v>457.09426999999999</v>
      </c>
      <c r="FC37" s="17">
        <v>8.1057299999999994</v>
      </c>
      <c r="FD37" s="17">
        <v>80.400000000000006</v>
      </c>
      <c r="FE37" s="17">
        <v>81.635570000000001</v>
      </c>
      <c r="FF37" s="17">
        <v>81.635570000000001</v>
      </c>
      <c r="FG37" s="17">
        <v>-1.2355700000000001</v>
      </c>
      <c r="FH37" s="17">
        <v>150.1</v>
      </c>
      <c r="FI37" s="17">
        <v>149.98721</v>
      </c>
      <c r="FJ37" s="17">
        <v>149.98721</v>
      </c>
      <c r="FK37" s="17">
        <v>0.11279</v>
      </c>
      <c r="FL37" s="17">
        <v>41.9</v>
      </c>
      <c r="FM37" s="17">
        <v>41.89893</v>
      </c>
      <c r="FN37" s="17">
        <v>41.89893</v>
      </c>
      <c r="FO37" s="17">
        <v>1.07E-3</v>
      </c>
      <c r="FP37" s="17">
        <v>18.600000000000001</v>
      </c>
      <c r="FQ37" s="17">
        <v>19.21088</v>
      </c>
      <c r="FR37" s="17">
        <v>19.21088</v>
      </c>
      <c r="FS37" s="17">
        <v>-0.61087999999999998</v>
      </c>
      <c r="FT37" s="17">
        <v>18.8</v>
      </c>
      <c r="FU37" s="17">
        <v>17.162289999999999</v>
      </c>
      <c r="FV37" s="17">
        <v>18.172979999999999</v>
      </c>
      <c r="FW37" s="17">
        <v>0.62702000000000002</v>
      </c>
      <c r="FX37" s="17">
        <v>91.7</v>
      </c>
      <c r="FY37" s="17">
        <v>87.773560000000003</v>
      </c>
      <c r="FZ37" s="17">
        <v>87.773570000000007</v>
      </c>
      <c r="GA37" s="17">
        <v>3.9264299999999999</v>
      </c>
      <c r="GB37" s="17">
        <v>176.4</v>
      </c>
      <c r="GC37" s="17">
        <v>157.10775000000001</v>
      </c>
      <c r="GD37" s="17">
        <v>155.16634999999999</v>
      </c>
      <c r="GE37" s="17">
        <v>21.233650000000001</v>
      </c>
      <c r="GF37" s="17">
        <v>176.8</v>
      </c>
      <c r="GG37" s="17">
        <v>157.10775000000001</v>
      </c>
      <c r="GH37" s="17">
        <v>155.16634999999999</v>
      </c>
      <c r="GI37" s="17">
        <v>21.633649999999999</v>
      </c>
      <c r="GJ37" s="17">
        <v>180.6</v>
      </c>
      <c r="GK37" s="17">
        <v>157.57954000000001</v>
      </c>
      <c r="GL37" s="17">
        <v>155.63230999999999</v>
      </c>
      <c r="GM37" s="17">
        <v>24.967690000000001</v>
      </c>
      <c r="GN37" s="17">
        <v>107</v>
      </c>
      <c r="GO37" s="17">
        <v>110.48202000000001</v>
      </c>
      <c r="GP37" s="17">
        <v>110.48202000000001</v>
      </c>
      <c r="GQ37" s="17">
        <v>-3.4820199999999999</v>
      </c>
      <c r="GR37" s="17">
        <v>45.3</v>
      </c>
      <c r="GS37" s="17">
        <v>18.00085</v>
      </c>
      <c r="GT37" s="17">
        <v>18</v>
      </c>
      <c r="GU37" s="17">
        <v>27.3</v>
      </c>
      <c r="GV37" s="17">
        <v>45.2</v>
      </c>
      <c r="GW37" s="17">
        <v>44.103009999999998</v>
      </c>
      <c r="GX37" s="17">
        <v>44.103009999999998</v>
      </c>
      <c r="GY37" s="17">
        <v>1.0969899999999999</v>
      </c>
      <c r="GZ37" s="17">
        <v>4</v>
      </c>
      <c r="HA37" s="17">
        <v>4.2061999999999999</v>
      </c>
      <c r="HB37" s="17">
        <v>4.2062099999999996</v>
      </c>
      <c r="HC37" s="17">
        <v>-0.20621</v>
      </c>
      <c r="HD37" s="17">
        <v>17.2</v>
      </c>
      <c r="HE37" s="17">
        <v>17.28</v>
      </c>
      <c r="HF37" s="17">
        <v>17.28</v>
      </c>
      <c r="HG37" s="17">
        <v>-0.08</v>
      </c>
      <c r="HH37" s="17">
        <v>170.1</v>
      </c>
      <c r="HI37" s="17">
        <v>161.77346</v>
      </c>
      <c r="HJ37" s="17">
        <v>174.55948000000001</v>
      </c>
      <c r="HK37" s="17">
        <v>-4.4594800000000001</v>
      </c>
      <c r="HL37" s="17"/>
      <c r="HM37" s="17"/>
      <c r="HN37" s="17"/>
      <c r="HO37" s="17">
        <v>0</v>
      </c>
      <c r="HP37" s="17"/>
      <c r="HQ37" s="17"/>
      <c r="HR37" s="17"/>
      <c r="HS37" s="17">
        <v>0</v>
      </c>
      <c r="HT37" s="17">
        <v>30.8</v>
      </c>
      <c r="HU37" s="17">
        <v>48.059170000000002</v>
      </c>
      <c r="HV37" s="17">
        <v>48.059229999999999</v>
      </c>
      <c r="HW37" s="17">
        <v>-17.259229999999999</v>
      </c>
      <c r="HX37" s="17"/>
      <c r="HY37" s="17"/>
      <c r="HZ37" s="17"/>
      <c r="IA37" s="17">
        <v>0</v>
      </c>
      <c r="IB37" s="17"/>
      <c r="IC37" s="17"/>
      <c r="ID37" s="17"/>
      <c r="IE37" s="17">
        <v>0</v>
      </c>
      <c r="IF37" s="17">
        <v>43.3</v>
      </c>
      <c r="IG37" s="17">
        <v>41.644080000000002</v>
      </c>
      <c r="IH37" s="17">
        <v>45.265309999999999</v>
      </c>
      <c r="II37" s="17">
        <v>-1.9653099999999999</v>
      </c>
      <c r="IJ37" s="17"/>
      <c r="IK37" s="17"/>
      <c r="IL37" s="17"/>
      <c r="IM37" s="17">
        <v>0</v>
      </c>
      <c r="IN37" s="17"/>
      <c r="IO37" s="17"/>
      <c r="IP37" s="17"/>
      <c r="IQ37" s="17">
        <v>0</v>
      </c>
      <c r="IR37" s="17"/>
      <c r="IS37" s="17"/>
      <c r="IT37" s="17"/>
      <c r="IU37" s="17">
        <v>0</v>
      </c>
      <c r="IV37" s="17">
        <v>127.8</v>
      </c>
      <c r="IW37" s="17">
        <v>126.84735000000001</v>
      </c>
      <c r="IX37" s="17">
        <v>132.83837</v>
      </c>
      <c r="IY37" s="17">
        <v>-5.0383699999999996</v>
      </c>
      <c r="IZ37" s="17"/>
      <c r="JA37" s="17"/>
      <c r="JB37" s="17"/>
      <c r="JC37" s="17">
        <v>0</v>
      </c>
      <c r="JD37" s="17">
        <v>165.5</v>
      </c>
      <c r="JE37" s="17">
        <v>169.78198</v>
      </c>
      <c r="JF37" s="17">
        <v>132.76456999999999</v>
      </c>
      <c r="JG37" s="17">
        <v>32.735430000000001</v>
      </c>
      <c r="JH37" s="17">
        <v>199.1</v>
      </c>
      <c r="JI37" s="17">
        <v>202.72199000000001</v>
      </c>
      <c r="JJ37" s="17">
        <v>202.72200000000001</v>
      </c>
      <c r="JK37" s="17">
        <v>-3.6219999999999999</v>
      </c>
      <c r="JL37" s="17"/>
      <c r="JM37" s="17"/>
      <c r="JN37" s="17"/>
      <c r="JO37" s="17">
        <v>0</v>
      </c>
      <c r="JP37" s="17">
        <v>72.2</v>
      </c>
      <c r="JQ37" s="17">
        <v>73.590999999999994</v>
      </c>
      <c r="JR37" s="17">
        <v>73.590999999999994</v>
      </c>
      <c r="JS37" s="17">
        <v>-1.391</v>
      </c>
      <c r="JT37" s="17">
        <v>35.299999999999997</v>
      </c>
      <c r="JU37" s="17">
        <v>36.905999999999999</v>
      </c>
      <c r="JV37" s="17">
        <v>36.905999999999999</v>
      </c>
      <c r="JW37" s="17">
        <v>-1.6060000000000001</v>
      </c>
      <c r="JX37" s="17"/>
      <c r="JY37" s="17"/>
      <c r="JZ37" s="17"/>
      <c r="KA37" s="17">
        <v>0</v>
      </c>
      <c r="KB37" s="17"/>
      <c r="KC37" s="17"/>
      <c r="KD37" s="17"/>
      <c r="KE37" s="17">
        <v>0</v>
      </c>
      <c r="KF37" s="17"/>
      <c r="KG37" s="17"/>
      <c r="KH37" s="17"/>
      <c r="KI37" s="17">
        <v>0</v>
      </c>
      <c r="KJ37" s="17"/>
      <c r="KK37" s="17"/>
      <c r="KL37" s="17">
        <v>36</v>
      </c>
      <c r="KM37" s="17">
        <v>-36</v>
      </c>
      <c r="KN37" s="17"/>
      <c r="KO37" s="17"/>
      <c r="KP37" s="17"/>
      <c r="KQ37" s="17">
        <v>0</v>
      </c>
      <c r="KR37" s="17"/>
      <c r="KS37" s="17"/>
      <c r="KT37" s="17"/>
      <c r="KU37" s="17">
        <v>0</v>
      </c>
      <c r="KV37" s="17">
        <v>2.2999999999999998</v>
      </c>
      <c r="KW37" s="17">
        <v>2.0425800000000001</v>
      </c>
      <c r="KX37" s="17">
        <v>2.0425800000000001</v>
      </c>
      <c r="KY37" s="17">
        <v>0.25741999999999998</v>
      </c>
      <c r="KZ37" s="17">
        <v>108</v>
      </c>
      <c r="LA37" s="17">
        <v>79.198539999999994</v>
      </c>
      <c r="LB37" s="17">
        <v>175.07723999999999</v>
      </c>
      <c r="LC37" s="17">
        <v>-67.077240000000003</v>
      </c>
      <c r="LD37" s="17">
        <v>116.5</v>
      </c>
      <c r="LE37" s="17">
        <v>117.07125000000001</v>
      </c>
      <c r="LF37" s="17">
        <v>117.07134000000001</v>
      </c>
      <c r="LG37" s="17">
        <v>-0.57133999999999996</v>
      </c>
      <c r="LH37" s="17">
        <v>66.5</v>
      </c>
      <c r="LI37" s="17">
        <v>67.199219999999997</v>
      </c>
      <c r="LJ37" s="17">
        <v>67.199219999999997</v>
      </c>
      <c r="LK37" s="17">
        <v>-0.69921999999999995</v>
      </c>
      <c r="LL37" s="17">
        <v>64.7</v>
      </c>
      <c r="LM37" s="17">
        <v>65.84366</v>
      </c>
      <c r="LN37" s="17">
        <v>65.84366</v>
      </c>
      <c r="LO37" s="17">
        <v>-1.1436599999999999</v>
      </c>
      <c r="LP37" s="17">
        <v>30.3</v>
      </c>
      <c r="LQ37" s="17">
        <v>29.980560000000001</v>
      </c>
      <c r="LR37" s="17">
        <v>29.980560000000001</v>
      </c>
      <c r="LS37" s="17">
        <v>0.31944</v>
      </c>
      <c r="LT37" s="17"/>
      <c r="LU37" s="17"/>
      <c r="LV37" s="17"/>
      <c r="LW37" s="17">
        <v>0</v>
      </c>
      <c r="LX37" s="17">
        <v>0</v>
      </c>
      <c r="LY37" s="17"/>
      <c r="LZ37" s="17"/>
      <c r="MA37" s="17">
        <v>0</v>
      </c>
      <c r="MB37" s="17">
        <v>0</v>
      </c>
      <c r="MC37" s="17"/>
      <c r="MD37" s="17"/>
      <c r="ME37" s="17">
        <v>0</v>
      </c>
      <c r="MF37" s="17">
        <v>138.1</v>
      </c>
      <c r="MG37" s="17">
        <v>153.12567999999999</v>
      </c>
      <c r="MH37" s="17">
        <v>153.06012000000001</v>
      </c>
      <c r="MI37" s="17">
        <v>-14.96012</v>
      </c>
      <c r="MJ37" s="17">
        <v>138.5</v>
      </c>
      <c r="MK37" s="17">
        <v>153.12567999999999</v>
      </c>
      <c r="ML37" s="17">
        <v>153.06012000000001</v>
      </c>
      <c r="MM37" s="17">
        <v>-14.56012</v>
      </c>
      <c r="MN37" s="17">
        <v>167.7</v>
      </c>
      <c r="MO37" s="17">
        <v>153.58552</v>
      </c>
      <c r="MP37" s="17">
        <v>153.51975999999999</v>
      </c>
      <c r="MQ37" s="17">
        <v>14.18024</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157.5</v>
      </c>
      <c r="NM37" s="17">
        <v>191.9573</v>
      </c>
      <c r="NN37" s="17"/>
      <c r="NO37" s="17">
        <v>157.5</v>
      </c>
      <c r="NP37" s="17"/>
      <c r="NQ37" s="17"/>
      <c r="NR37" s="17"/>
      <c r="NS37" s="17">
        <v>0</v>
      </c>
      <c r="NT37" s="17">
        <v>6.8</v>
      </c>
      <c r="NU37" s="17">
        <v>7.2302200000000001</v>
      </c>
      <c r="NV37" s="17">
        <v>5.5404</v>
      </c>
      <c r="NW37" s="17">
        <v>1.2596000000000001</v>
      </c>
      <c r="NX37" s="17">
        <v>4.0999999999999996</v>
      </c>
      <c r="NY37" s="17">
        <v>4.0832100000000002</v>
      </c>
      <c r="NZ37" s="17">
        <v>5.8124000000000002</v>
      </c>
      <c r="OA37" s="17">
        <v>-1.7123999999999999</v>
      </c>
      <c r="OB37" s="17">
        <v>20.100000000000001</v>
      </c>
      <c r="OC37" s="17">
        <v>18.892130000000002</v>
      </c>
      <c r="OD37" s="17">
        <v>17.492709999999999</v>
      </c>
      <c r="OE37" s="17">
        <v>2.6072899999999999</v>
      </c>
      <c r="OF37" s="17"/>
      <c r="OG37" s="17"/>
      <c r="OH37" s="17"/>
      <c r="OI37" s="17">
        <v>0</v>
      </c>
      <c r="OJ37" s="17">
        <v>107.6</v>
      </c>
      <c r="OK37" s="17">
        <v>92.7</v>
      </c>
      <c r="OL37" s="17">
        <v>110.01</v>
      </c>
      <c r="OM37" s="17">
        <v>-2.41</v>
      </c>
      <c r="ON37" s="17">
        <v>11.5</v>
      </c>
      <c r="OO37" s="17"/>
      <c r="OP37" s="17">
        <v>25.882999999999999</v>
      </c>
      <c r="OQ37" s="17">
        <v>-14.382999999999999</v>
      </c>
      <c r="OR37" s="17">
        <v>8.9</v>
      </c>
      <c r="OS37" s="17">
        <v>10.92</v>
      </c>
      <c r="OT37" s="17">
        <v>10.097</v>
      </c>
      <c r="OU37" s="17">
        <v>-1.1970000000000001</v>
      </c>
      <c r="OV37" s="17">
        <v>0.1</v>
      </c>
      <c r="OW37" s="17"/>
      <c r="OX37" s="17">
        <v>0.2</v>
      </c>
      <c r="OY37" s="17">
        <v>-0.1</v>
      </c>
      <c r="OZ37" s="17">
        <v>20.2</v>
      </c>
      <c r="PA37" s="17">
        <v>19.436340000000001</v>
      </c>
      <c r="PB37" s="17">
        <v>19.436350000000001</v>
      </c>
      <c r="PC37" s="17">
        <v>0.76365000000000005</v>
      </c>
      <c r="PD37" s="17">
        <v>10</v>
      </c>
      <c r="PE37" s="17">
        <v>9.9830000000000005</v>
      </c>
      <c r="PF37" s="17">
        <v>9.9830000000000005</v>
      </c>
      <c r="PG37" s="17">
        <v>1.7000000000000001E-2</v>
      </c>
      <c r="PH37" s="17">
        <v>5.5</v>
      </c>
      <c r="PI37" s="17">
        <v>5.67</v>
      </c>
      <c r="PJ37" s="17">
        <v>5.67</v>
      </c>
      <c r="PK37" s="17">
        <v>-0.17</v>
      </c>
      <c r="PL37" s="17">
        <v>20.6</v>
      </c>
      <c r="PM37" s="17"/>
      <c r="PN37" s="17">
        <v>94.867999999999995</v>
      </c>
      <c r="PO37" s="17">
        <v>-74.268000000000001</v>
      </c>
      <c r="PP37" s="17">
        <v>1.4</v>
      </c>
      <c r="PQ37" s="17">
        <v>1</v>
      </c>
      <c r="PR37" s="17">
        <v>1</v>
      </c>
      <c r="PS37" s="17">
        <v>0.4</v>
      </c>
      <c r="PT37" s="17">
        <v>3.6</v>
      </c>
      <c r="PU37" s="17">
        <v>3.2</v>
      </c>
      <c r="PV37" s="17">
        <v>3.2</v>
      </c>
      <c r="PW37" s="17">
        <v>0.4</v>
      </c>
      <c r="PX37" s="17">
        <v>5.0999999999999996</v>
      </c>
      <c r="PY37" s="17">
        <v>4.7</v>
      </c>
      <c r="PZ37" s="17">
        <v>4.7</v>
      </c>
      <c r="QA37" s="17">
        <v>0.4</v>
      </c>
      <c r="QB37" s="17">
        <v>20.399999999999999</v>
      </c>
      <c r="QC37" s="17">
        <v>20.274049999999999</v>
      </c>
      <c r="QD37" s="17">
        <v>20.274049999999999</v>
      </c>
      <c r="QE37" s="17">
        <v>0.12595000000000001</v>
      </c>
      <c r="QF37" s="17">
        <v>20</v>
      </c>
      <c r="QG37" s="17">
        <v>18.35763</v>
      </c>
      <c r="QH37" s="17">
        <v>19.436350000000001</v>
      </c>
      <c r="QI37" s="17">
        <v>0.56364999999999998</v>
      </c>
      <c r="QJ37" s="17">
        <v>18.7</v>
      </c>
      <c r="QK37" s="17">
        <v>16.520890000000001</v>
      </c>
      <c r="QL37" s="17">
        <v>17.492709999999999</v>
      </c>
      <c r="QM37" s="17">
        <v>1.20729</v>
      </c>
      <c r="QN37" s="17">
        <v>3.4</v>
      </c>
      <c r="QO37" s="17">
        <v>3.4</v>
      </c>
      <c r="QP37" s="17">
        <v>3.4</v>
      </c>
      <c r="QQ37" s="17">
        <v>0</v>
      </c>
      <c r="QR37" s="17"/>
      <c r="QS37" s="17"/>
      <c r="QT37" s="17"/>
      <c r="QU37" s="17">
        <v>0</v>
      </c>
      <c r="QV37" s="17">
        <v>2.6</v>
      </c>
      <c r="QW37" s="17"/>
      <c r="QX37" s="17">
        <v>9.5250000000000004</v>
      </c>
      <c r="QY37" s="17">
        <v>-6.9249999999999998</v>
      </c>
      <c r="QZ37" s="17">
        <v>2.6</v>
      </c>
      <c r="RA37" s="17"/>
      <c r="RB37" s="17">
        <v>12.324999999999999</v>
      </c>
      <c r="RC37" s="17">
        <v>-9.7249999999999996</v>
      </c>
      <c r="RD37" s="17">
        <v>27.4</v>
      </c>
      <c r="RE37" s="17">
        <v>22.14</v>
      </c>
      <c r="RF37" s="17">
        <v>24.393000000000001</v>
      </c>
      <c r="RG37" s="17">
        <v>3.0070000000000001</v>
      </c>
      <c r="RH37" s="17">
        <v>72.8</v>
      </c>
      <c r="RI37" s="17">
        <v>68</v>
      </c>
      <c r="RJ37" s="17">
        <v>80.546000000000006</v>
      </c>
      <c r="RK37" s="17">
        <v>-7.7460000000000004</v>
      </c>
      <c r="RL37" s="17">
        <v>7.3</v>
      </c>
      <c r="RM37" s="17"/>
      <c r="RN37" s="17">
        <v>11.502000000000001</v>
      </c>
      <c r="RO37" s="17">
        <v>-4.202</v>
      </c>
      <c r="RP37" s="17">
        <v>3.6</v>
      </c>
      <c r="RQ37" s="17">
        <v>3.51</v>
      </c>
      <c r="RR37" s="17">
        <v>3.5009999999999999</v>
      </c>
      <c r="RS37" s="17">
        <v>9.9000000000000005E-2</v>
      </c>
      <c r="RT37" s="17">
        <v>9.1</v>
      </c>
      <c r="RU37" s="17">
        <v>11.12726</v>
      </c>
      <c r="RV37" s="17">
        <v>16.427340000000001</v>
      </c>
      <c r="RW37" s="17">
        <v>-7.3273400000000004</v>
      </c>
      <c r="RX37" s="17">
        <v>0</v>
      </c>
      <c r="RY37" s="17"/>
      <c r="RZ37" s="17"/>
      <c r="SA37" s="17">
        <v>0</v>
      </c>
      <c r="SB37" s="17">
        <v>0</v>
      </c>
      <c r="SC37" s="17"/>
      <c r="SD37" s="17">
        <v>0.4</v>
      </c>
      <c r="SE37" s="17">
        <v>-0.4</v>
      </c>
      <c r="SF37" s="17">
        <v>0.3</v>
      </c>
      <c r="SG37" s="17">
        <v>0.24399999999999999</v>
      </c>
      <c r="SH37" s="17">
        <v>0.24399999999999999</v>
      </c>
      <c r="SI37" s="17">
        <v>5.6000000000000001E-2</v>
      </c>
      <c r="SJ37" s="17">
        <v>19.8</v>
      </c>
      <c r="SK37" s="17">
        <v>18.892130000000002</v>
      </c>
      <c r="SL37" s="17">
        <v>19.1448</v>
      </c>
      <c r="SM37" s="17">
        <v>0.6552</v>
      </c>
      <c r="SN37" s="17">
        <v>9.3000000000000007</v>
      </c>
      <c r="SO37" s="17">
        <v>9</v>
      </c>
      <c r="SP37" s="17">
        <v>9</v>
      </c>
      <c r="SQ37" s="17">
        <v>0.3</v>
      </c>
      <c r="SR37" s="17">
        <v>20.2</v>
      </c>
      <c r="SS37" s="17">
        <v>18.892130000000002</v>
      </c>
      <c r="ST37" s="17">
        <v>19.436350000000001</v>
      </c>
      <c r="SU37" s="17">
        <v>0.76365000000000005</v>
      </c>
      <c r="SV37" s="17">
        <v>20.2</v>
      </c>
      <c r="SW37" s="17">
        <v>18.892130000000002</v>
      </c>
      <c r="SX37" s="17">
        <v>19.436350000000001</v>
      </c>
      <c r="SY37" s="17">
        <v>0.76365000000000005</v>
      </c>
      <c r="SZ37" s="17">
        <v>20.2</v>
      </c>
      <c r="TA37" s="17">
        <v>18.892130000000002</v>
      </c>
      <c r="TB37" s="17">
        <v>19.241980000000002</v>
      </c>
      <c r="TC37" s="17">
        <v>0.95801999999999998</v>
      </c>
      <c r="TD37" s="17">
        <v>23.9</v>
      </c>
      <c r="TE37" s="17">
        <v>16.510000000000002</v>
      </c>
      <c r="TF37" s="17">
        <v>21.85</v>
      </c>
      <c r="TG37" s="17">
        <v>2.0499999999999998</v>
      </c>
      <c r="TH37" s="17">
        <v>50.5</v>
      </c>
      <c r="TI37" s="17">
        <v>83.15</v>
      </c>
      <c r="TJ37" s="17">
        <v>66.019000000000005</v>
      </c>
      <c r="TK37" s="17">
        <v>-15.519</v>
      </c>
      <c r="TL37" s="17">
        <v>3.5</v>
      </c>
      <c r="TM37" s="17">
        <v>4.3</v>
      </c>
      <c r="TN37" s="17">
        <v>15.689</v>
      </c>
      <c r="TO37" s="17">
        <v>-12.189</v>
      </c>
      <c r="TP37" s="17">
        <v>105.8</v>
      </c>
      <c r="TQ37" s="17">
        <v>129.66</v>
      </c>
      <c r="TR37" s="17">
        <v>104.29</v>
      </c>
      <c r="TS37" s="17">
        <v>1.51</v>
      </c>
      <c r="TT37" s="17">
        <v>86.8</v>
      </c>
      <c r="TU37" s="17">
        <v>113.03</v>
      </c>
      <c r="TV37" s="17">
        <v>103.498</v>
      </c>
      <c r="TW37" s="17">
        <v>-16.698</v>
      </c>
      <c r="TX37" s="17">
        <v>19.5</v>
      </c>
      <c r="TY37" s="17">
        <v>12.2</v>
      </c>
      <c r="TZ37" s="17">
        <v>5.7350000000000003</v>
      </c>
      <c r="UA37" s="17">
        <v>13.765000000000001</v>
      </c>
      <c r="UB37" s="17">
        <v>14.7</v>
      </c>
      <c r="UC37" s="17">
        <v>9.94</v>
      </c>
      <c r="UD37" s="17">
        <v>9.94</v>
      </c>
      <c r="UE37" s="17">
        <v>4.76</v>
      </c>
      <c r="UF37" s="17">
        <v>2.1</v>
      </c>
      <c r="UG37" s="17">
        <v>4.04</v>
      </c>
      <c r="UH37" s="17">
        <v>9.5</v>
      </c>
      <c r="UI37" s="17">
        <v>-7.4</v>
      </c>
      <c r="UJ37" s="17">
        <v>20.7</v>
      </c>
      <c r="UK37" s="17"/>
      <c r="UL37" s="17">
        <v>19.436350000000001</v>
      </c>
      <c r="UM37" s="17">
        <v>1.2636499999999999</v>
      </c>
      <c r="UN37" s="17">
        <v>8.1</v>
      </c>
      <c r="UO37" s="17">
        <v>8.1999999999999993</v>
      </c>
      <c r="UP37" s="17">
        <v>8.1999999999999993</v>
      </c>
      <c r="UQ37" s="17">
        <v>-0.1</v>
      </c>
      <c r="UR37" s="17">
        <v>6.5</v>
      </c>
      <c r="US37" s="17">
        <v>6.7</v>
      </c>
      <c r="UT37" s="17">
        <v>6.7</v>
      </c>
      <c r="UU37" s="17">
        <v>-0.2</v>
      </c>
      <c r="UV37" s="17">
        <v>0</v>
      </c>
      <c r="UW37" s="17">
        <v>1</v>
      </c>
      <c r="UX37" s="17">
        <v>19.436350000000001</v>
      </c>
      <c r="UY37" s="17">
        <v>-19.436350000000001</v>
      </c>
      <c r="UZ37" s="17">
        <v>0</v>
      </c>
      <c r="VA37" s="17">
        <v>1</v>
      </c>
      <c r="VB37" s="17">
        <v>19.436350000000001</v>
      </c>
      <c r="VC37" s="17">
        <v>-19.436350000000001</v>
      </c>
      <c r="VD37" s="17">
        <v>0.5</v>
      </c>
      <c r="VE37" s="17">
        <v>1</v>
      </c>
      <c r="VF37" s="17">
        <v>19.436350000000001</v>
      </c>
      <c r="VG37" s="17">
        <v>-18.936350000000001</v>
      </c>
      <c r="VH37" s="17">
        <v>7.2</v>
      </c>
      <c r="VI37" s="17">
        <v>5.66</v>
      </c>
      <c r="VJ37" s="17">
        <v>7.1219999999999999</v>
      </c>
      <c r="VK37" s="17">
        <v>7.8E-2</v>
      </c>
      <c r="VL37" s="17">
        <v>16.7</v>
      </c>
      <c r="VM37" s="17"/>
      <c r="VN37" s="17">
        <v>68.674000000000007</v>
      </c>
      <c r="VO37" s="17">
        <v>-51.973999999999997</v>
      </c>
      <c r="VP37" s="17">
        <v>7.6</v>
      </c>
      <c r="VQ37" s="17"/>
      <c r="VR37" s="17">
        <v>10.912000000000001</v>
      </c>
      <c r="VS37" s="17">
        <v>-3.3119999999999998</v>
      </c>
      <c r="VT37" s="17">
        <v>10.5</v>
      </c>
      <c r="VU37" s="17"/>
      <c r="VV37" s="17">
        <v>33.597999999999999</v>
      </c>
      <c r="VW37" s="17">
        <v>-23.097999999999999</v>
      </c>
      <c r="VX37" s="17">
        <v>0.3</v>
      </c>
      <c r="VY37" s="17">
        <v>0.6</v>
      </c>
      <c r="VZ37" s="17">
        <v>0.6</v>
      </c>
      <c r="WA37" s="17">
        <v>-0.3</v>
      </c>
      <c r="WB37" s="17">
        <v>111.2</v>
      </c>
      <c r="WC37" s="17">
        <v>109.2</v>
      </c>
      <c r="WD37" s="17">
        <v>120.304</v>
      </c>
      <c r="WE37" s="17">
        <v>-9.1039999999999992</v>
      </c>
      <c r="WF37" s="17">
        <v>161.80000000000001</v>
      </c>
      <c r="WG37" s="17">
        <v>118.7</v>
      </c>
      <c r="WH37" s="17">
        <v>134.49799999999999</v>
      </c>
      <c r="WI37" s="17">
        <v>27.302</v>
      </c>
      <c r="WJ37" s="17">
        <v>9.9</v>
      </c>
      <c r="WK37" s="17"/>
      <c r="WL37" s="17">
        <v>27.062999999999999</v>
      </c>
      <c r="WM37" s="17">
        <v>-17.163</v>
      </c>
      <c r="WN37" s="17">
        <v>3.1</v>
      </c>
      <c r="WO37" s="17">
        <v>4.2</v>
      </c>
      <c r="WP37" s="17">
        <v>4.2</v>
      </c>
      <c r="WQ37" s="17">
        <v>-1.1000000000000001</v>
      </c>
      <c r="WR37" s="17">
        <v>1.1000000000000001</v>
      </c>
      <c r="WS37" s="17">
        <v>1.2</v>
      </c>
      <c r="WT37" s="17">
        <v>1.2</v>
      </c>
      <c r="WU37" s="17">
        <v>-0.1</v>
      </c>
      <c r="WV37" s="17">
        <v>0</v>
      </c>
      <c r="WW37" s="17"/>
      <c r="WX37" s="17"/>
      <c r="WY37" s="17">
        <v>0</v>
      </c>
      <c r="WZ37" s="17">
        <v>1</v>
      </c>
      <c r="XA37" s="17">
        <v>1.4</v>
      </c>
      <c r="XB37" s="17">
        <v>1.4</v>
      </c>
      <c r="XC37" s="17">
        <v>-0.4</v>
      </c>
      <c r="XD37" s="17">
        <v>1.4</v>
      </c>
      <c r="XE37" s="17">
        <v>7.71</v>
      </c>
      <c r="XF37" s="17">
        <v>7.7110000000000003</v>
      </c>
      <c r="XG37" s="17">
        <v>-6.3109999999999999</v>
      </c>
      <c r="XH37" s="17">
        <v>9</v>
      </c>
      <c r="XI37" s="17">
        <v>9</v>
      </c>
      <c r="XJ37" s="17">
        <v>9</v>
      </c>
      <c r="XK37" s="17">
        <v>0</v>
      </c>
      <c r="XL37" s="17">
        <v>20.2</v>
      </c>
      <c r="XM37" s="17">
        <v>18.892130000000002</v>
      </c>
      <c r="XN37" s="17">
        <v>19.241980000000002</v>
      </c>
      <c r="XO37" s="17">
        <v>0.95801999999999998</v>
      </c>
      <c r="XP37" s="17">
        <v>8.5</v>
      </c>
      <c r="XQ37" s="17">
        <v>10.7</v>
      </c>
      <c r="XR37" s="17">
        <v>10.7</v>
      </c>
      <c r="XS37" s="17">
        <v>-2.2000000000000002</v>
      </c>
      <c r="XT37" s="17">
        <v>26.4</v>
      </c>
      <c r="XU37" s="17">
        <v>30.5</v>
      </c>
      <c r="XV37" s="17">
        <v>29</v>
      </c>
      <c r="XW37" s="17">
        <v>-2.6</v>
      </c>
      <c r="XX37" s="17">
        <v>33.299999999999997</v>
      </c>
      <c r="XY37" s="17">
        <v>30.5</v>
      </c>
      <c r="XZ37" s="17">
        <v>29</v>
      </c>
      <c r="YA37" s="17">
        <v>4.3</v>
      </c>
      <c r="YB37" s="17">
        <v>6.4</v>
      </c>
      <c r="YC37" s="17">
        <v>14</v>
      </c>
      <c r="YD37" s="17">
        <v>14</v>
      </c>
      <c r="YE37" s="17">
        <v>-7.6</v>
      </c>
      <c r="YF37" s="17">
        <v>0</v>
      </c>
      <c r="YG37" s="17"/>
      <c r="YH37" s="17">
        <v>18</v>
      </c>
      <c r="YI37" s="17">
        <v>-18</v>
      </c>
      <c r="YJ37" s="17">
        <v>7.6</v>
      </c>
      <c r="YK37" s="17">
        <v>8.3000000000000007</v>
      </c>
      <c r="YL37" s="17">
        <v>8.3000000000000007</v>
      </c>
      <c r="YM37" s="17">
        <v>-0.7</v>
      </c>
      <c r="YN37" s="17">
        <v>11.4</v>
      </c>
      <c r="YO37" s="17">
        <v>11</v>
      </c>
      <c r="YP37" s="17">
        <v>11</v>
      </c>
      <c r="YQ37" s="17">
        <v>0.4</v>
      </c>
      <c r="YR37" s="17">
        <v>19.5</v>
      </c>
      <c r="YS37" s="17">
        <v>22</v>
      </c>
      <c r="YT37" s="17">
        <v>22</v>
      </c>
      <c r="YU37" s="17">
        <v>-2.5</v>
      </c>
    </row>
    <row r="38" spans="1:671" ht="24" customHeight="1" x14ac:dyDescent="0.3">
      <c r="A38" s="1"/>
      <c r="B38" s="16" t="s">
        <v>54</v>
      </c>
      <c r="C38" s="16" t="s">
        <v>877</v>
      </c>
      <c r="D38" s="17">
        <v>201.4</v>
      </c>
      <c r="E38" s="17">
        <v>203.40136000000001</v>
      </c>
      <c r="F38" s="17">
        <v>203.40136000000001</v>
      </c>
      <c r="G38" s="17">
        <v>-2.00136</v>
      </c>
      <c r="H38" s="17">
        <v>605.1</v>
      </c>
      <c r="I38" s="17">
        <v>596.92533000000003</v>
      </c>
      <c r="J38" s="17">
        <v>596.92534000000001</v>
      </c>
      <c r="K38" s="17">
        <v>8.1746599999999994</v>
      </c>
      <c r="L38" s="17">
        <v>206.8</v>
      </c>
      <c r="M38" s="17">
        <v>194.37914000000001</v>
      </c>
      <c r="N38" s="17">
        <v>194.37914000000001</v>
      </c>
      <c r="O38" s="17">
        <v>12.420859999999999</v>
      </c>
      <c r="P38" s="17"/>
      <c r="Q38" s="17"/>
      <c r="R38" s="17"/>
      <c r="S38" s="17">
        <v>0</v>
      </c>
      <c r="T38" s="17"/>
      <c r="U38" s="17"/>
      <c r="V38" s="17"/>
      <c r="W38" s="17">
        <v>0</v>
      </c>
      <c r="X38" s="17">
        <v>89.4</v>
      </c>
      <c r="Y38" s="17">
        <v>91.867829999999998</v>
      </c>
      <c r="Z38" s="17">
        <v>91.867829999999998</v>
      </c>
      <c r="AA38" s="17">
        <v>-2.4678300000000002</v>
      </c>
      <c r="AB38" s="17">
        <v>241</v>
      </c>
      <c r="AC38" s="17">
        <v>242</v>
      </c>
      <c r="AD38" s="17">
        <v>242</v>
      </c>
      <c r="AE38" s="17">
        <v>-1</v>
      </c>
      <c r="AF38" s="17">
        <v>78.599999999999994</v>
      </c>
      <c r="AG38" s="17">
        <v>85.151610000000005</v>
      </c>
      <c r="AH38" s="17"/>
      <c r="AI38" s="17">
        <v>78.599999999999994</v>
      </c>
      <c r="AJ38" s="17"/>
      <c r="AK38" s="17"/>
      <c r="AL38" s="17"/>
      <c r="AM38" s="17">
        <v>0</v>
      </c>
      <c r="AN38" s="17">
        <v>177.7</v>
      </c>
      <c r="AO38" s="17">
        <v>175.3579</v>
      </c>
      <c r="AP38" s="17"/>
      <c r="AQ38" s="17">
        <v>177.7</v>
      </c>
      <c r="AR38" s="17">
        <v>201</v>
      </c>
      <c r="AS38" s="17">
        <v>194.54404</v>
      </c>
      <c r="AT38" s="17">
        <v>189.81</v>
      </c>
      <c r="AU38" s="17">
        <v>11.19</v>
      </c>
      <c r="AV38" s="17">
        <v>34.9</v>
      </c>
      <c r="AW38" s="17">
        <v>70</v>
      </c>
      <c r="AX38" s="17">
        <v>189.81</v>
      </c>
      <c r="AY38" s="17">
        <v>-154.91</v>
      </c>
      <c r="AZ38" s="17"/>
      <c r="BA38" s="17"/>
      <c r="BB38" s="17">
        <v>190.38</v>
      </c>
      <c r="BC38" s="17">
        <v>-190.38</v>
      </c>
      <c r="BD38" s="17">
        <v>203.5</v>
      </c>
      <c r="BE38" s="17">
        <v>207.24285</v>
      </c>
      <c r="BF38" s="17">
        <v>207.24285</v>
      </c>
      <c r="BG38" s="17">
        <v>-3.7428499999999998</v>
      </c>
      <c r="BH38" s="17">
        <v>107.5</v>
      </c>
      <c r="BI38" s="17">
        <v>103.93259999999999</v>
      </c>
      <c r="BJ38" s="17">
        <v>103.93259999999999</v>
      </c>
      <c r="BK38" s="17">
        <v>3.5674000000000001</v>
      </c>
      <c r="BL38" s="17">
        <v>560.4</v>
      </c>
      <c r="BM38" s="17">
        <v>566.08939999999996</v>
      </c>
      <c r="BN38" s="17">
        <v>566.08941000000004</v>
      </c>
      <c r="BO38" s="17">
        <v>-5.6894099999999996</v>
      </c>
      <c r="BP38" s="17">
        <v>10.1</v>
      </c>
      <c r="BQ38" s="17">
        <v>10.52094</v>
      </c>
      <c r="BR38" s="17">
        <v>10.52094</v>
      </c>
      <c r="BS38" s="17">
        <v>-0.42093999999999998</v>
      </c>
      <c r="BT38" s="17"/>
      <c r="BU38" s="17"/>
      <c r="BV38" s="17"/>
      <c r="BW38" s="17">
        <v>0</v>
      </c>
      <c r="BX38" s="17"/>
      <c r="BY38" s="17"/>
      <c r="BZ38" s="17"/>
      <c r="CA38" s="17">
        <v>0</v>
      </c>
      <c r="CB38" s="17"/>
      <c r="CC38" s="17"/>
      <c r="CD38" s="17"/>
      <c r="CE38" s="17">
        <v>0</v>
      </c>
      <c r="CF38" s="17"/>
      <c r="CG38" s="17"/>
      <c r="CH38" s="17"/>
      <c r="CI38" s="17">
        <v>0</v>
      </c>
      <c r="CJ38" s="17">
        <v>165.3</v>
      </c>
      <c r="CK38" s="17">
        <v>164.06704999999999</v>
      </c>
      <c r="CL38" s="17">
        <v>164.06706</v>
      </c>
      <c r="CM38" s="17">
        <v>1.2329399999999999</v>
      </c>
      <c r="CN38" s="17">
        <v>7.2</v>
      </c>
      <c r="CO38" s="17">
        <v>5.1383299999999998</v>
      </c>
      <c r="CP38" s="17">
        <v>5.1383299999999998</v>
      </c>
      <c r="CQ38" s="17">
        <v>2.0616699999999999</v>
      </c>
      <c r="CR38" s="17">
        <v>5.2</v>
      </c>
      <c r="CS38" s="17">
        <v>2.8204899999999999</v>
      </c>
      <c r="CT38" s="17">
        <v>2.8205</v>
      </c>
      <c r="CU38" s="17">
        <v>2.3795000000000002</v>
      </c>
      <c r="CV38" s="17"/>
      <c r="CW38" s="17"/>
      <c r="CX38" s="17"/>
      <c r="CY38" s="17">
        <v>0</v>
      </c>
      <c r="CZ38" s="17">
        <v>6.1</v>
      </c>
      <c r="DA38" s="17">
        <v>6.8787000000000003</v>
      </c>
      <c r="DB38" s="17">
        <v>6.8787000000000003</v>
      </c>
      <c r="DC38" s="17">
        <v>-0.77869999999999995</v>
      </c>
      <c r="DD38" s="17">
        <v>12.5</v>
      </c>
      <c r="DE38" s="17">
        <v>12</v>
      </c>
      <c r="DF38" s="17">
        <v>12</v>
      </c>
      <c r="DG38" s="17">
        <v>0.5</v>
      </c>
      <c r="DH38" s="17">
        <v>142.30000000000001</v>
      </c>
      <c r="DI38" s="17">
        <v>142.44404</v>
      </c>
      <c r="DJ38" s="17">
        <v>142.44412</v>
      </c>
      <c r="DK38" s="17">
        <v>-0.14412</v>
      </c>
      <c r="DL38" s="17"/>
      <c r="DM38" s="17"/>
      <c r="DN38" s="17"/>
      <c r="DO38" s="17">
        <v>0</v>
      </c>
      <c r="DP38" s="17"/>
      <c r="DQ38" s="17"/>
      <c r="DR38" s="17"/>
      <c r="DS38" s="17">
        <v>0</v>
      </c>
      <c r="DT38" s="17">
        <v>0</v>
      </c>
      <c r="DU38" s="17"/>
      <c r="DV38" s="17">
        <v>9.5</v>
      </c>
      <c r="DW38" s="17">
        <v>-9.5</v>
      </c>
      <c r="DX38" s="17"/>
      <c r="DY38" s="17"/>
      <c r="DZ38" s="17"/>
      <c r="EA38" s="17">
        <v>0</v>
      </c>
      <c r="EB38" s="17">
        <v>110.4</v>
      </c>
      <c r="EC38" s="17">
        <v>112.46647</v>
      </c>
      <c r="ED38" s="17">
        <v>112.46647</v>
      </c>
      <c r="EE38" s="17">
        <v>-2.0664699999999998</v>
      </c>
      <c r="EF38" s="17">
        <v>222.4</v>
      </c>
      <c r="EG38" s="17">
        <v>220.69499999999999</v>
      </c>
      <c r="EH38" s="17">
        <v>220.69499999999999</v>
      </c>
      <c r="EI38" s="17">
        <v>1.7050000000000001</v>
      </c>
      <c r="EJ38" s="17"/>
      <c r="EK38" s="17"/>
      <c r="EL38" s="17"/>
      <c r="EM38" s="17">
        <v>0</v>
      </c>
      <c r="EN38" s="17"/>
      <c r="EO38" s="17"/>
      <c r="EP38" s="17"/>
      <c r="EQ38" s="17">
        <v>0</v>
      </c>
      <c r="ER38" s="17"/>
      <c r="ES38" s="17"/>
      <c r="ET38" s="17"/>
      <c r="EU38" s="17">
        <v>0</v>
      </c>
      <c r="EV38" s="17">
        <v>6.5</v>
      </c>
      <c r="EW38" s="17">
        <v>6.39</v>
      </c>
      <c r="EX38" s="17">
        <v>6.39</v>
      </c>
      <c r="EY38" s="17">
        <v>0.11</v>
      </c>
      <c r="EZ38" s="17">
        <v>458.3</v>
      </c>
      <c r="FA38" s="17">
        <v>449.28084999999999</v>
      </c>
      <c r="FB38" s="17">
        <v>457.09426999999999</v>
      </c>
      <c r="FC38" s="17">
        <v>1.20573</v>
      </c>
      <c r="FD38" s="17">
        <v>80.599999999999994</v>
      </c>
      <c r="FE38" s="17">
        <v>81.635570000000001</v>
      </c>
      <c r="FF38" s="17">
        <v>81.635570000000001</v>
      </c>
      <c r="FG38" s="17">
        <v>-1.0355700000000001</v>
      </c>
      <c r="FH38" s="17">
        <v>151.5</v>
      </c>
      <c r="FI38" s="17">
        <v>151.36250999999999</v>
      </c>
      <c r="FJ38" s="17">
        <v>151.36251999999999</v>
      </c>
      <c r="FK38" s="17">
        <v>0.13747999999999999</v>
      </c>
      <c r="FL38" s="17">
        <v>41.9</v>
      </c>
      <c r="FM38" s="17">
        <v>41.89893</v>
      </c>
      <c r="FN38" s="17">
        <v>41.89893</v>
      </c>
      <c r="FO38" s="17">
        <v>1.07E-3</v>
      </c>
      <c r="FP38" s="17">
        <v>18.399999999999999</v>
      </c>
      <c r="FQ38" s="17">
        <v>19.21088</v>
      </c>
      <c r="FR38" s="17">
        <v>19.21088</v>
      </c>
      <c r="FS38" s="17">
        <v>-0.81088000000000005</v>
      </c>
      <c r="FT38" s="17">
        <v>18.8</v>
      </c>
      <c r="FU38" s="17">
        <v>17.162289999999999</v>
      </c>
      <c r="FV38" s="17">
        <v>18.172979999999999</v>
      </c>
      <c r="FW38" s="17">
        <v>0.62702000000000002</v>
      </c>
      <c r="FX38" s="17">
        <v>90.9</v>
      </c>
      <c r="FY38" s="17">
        <v>87.773560000000003</v>
      </c>
      <c r="FZ38" s="17">
        <v>87.773570000000007</v>
      </c>
      <c r="GA38" s="17">
        <v>3.12643</v>
      </c>
      <c r="GB38" s="17">
        <v>166.8</v>
      </c>
      <c r="GC38" s="17">
        <v>159.04971</v>
      </c>
      <c r="GD38" s="17">
        <v>155.16634999999999</v>
      </c>
      <c r="GE38" s="17">
        <v>11.633649999999999</v>
      </c>
      <c r="GF38" s="17">
        <v>167.1</v>
      </c>
      <c r="GG38" s="17">
        <v>159.04971</v>
      </c>
      <c r="GH38" s="17">
        <v>155.16634999999999</v>
      </c>
      <c r="GI38" s="17">
        <v>11.93365</v>
      </c>
      <c r="GJ38" s="17">
        <v>175.8</v>
      </c>
      <c r="GK38" s="17">
        <v>159.52734000000001</v>
      </c>
      <c r="GL38" s="17">
        <v>155.63230999999999</v>
      </c>
      <c r="GM38" s="17">
        <v>20.16769</v>
      </c>
      <c r="GN38" s="17">
        <v>105.9</v>
      </c>
      <c r="GO38" s="17">
        <v>110.48202000000001</v>
      </c>
      <c r="GP38" s="17">
        <v>110.48202000000001</v>
      </c>
      <c r="GQ38" s="17">
        <v>-4.58202</v>
      </c>
      <c r="GR38" s="17">
        <v>34.299999999999997</v>
      </c>
      <c r="GS38" s="17">
        <v>18.000029999999999</v>
      </c>
      <c r="GT38" s="17">
        <v>18</v>
      </c>
      <c r="GU38" s="17">
        <v>16.3</v>
      </c>
      <c r="GV38" s="17">
        <v>44</v>
      </c>
      <c r="GW38" s="17">
        <v>44.103009999999998</v>
      </c>
      <c r="GX38" s="17">
        <v>44.103009999999998</v>
      </c>
      <c r="GY38" s="17">
        <v>-0.10301</v>
      </c>
      <c r="GZ38" s="17">
        <v>4</v>
      </c>
      <c r="HA38" s="17">
        <v>4.2061999999999999</v>
      </c>
      <c r="HB38" s="17">
        <v>4.2062099999999996</v>
      </c>
      <c r="HC38" s="17">
        <v>-0.20621</v>
      </c>
      <c r="HD38" s="17">
        <v>17.2</v>
      </c>
      <c r="HE38" s="17">
        <v>17.28</v>
      </c>
      <c r="HF38" s="17">
        <v>17.28</v>
      </c>
      <c r="HG38" s="17">
        <v>-0.08</v>
      </c>
      <c r="HH38" s="17">
        <v>164.1</v>
      </c>
      <c r="HI38" s="17">
        <v>161.77327</v>
      </c>
      <c r="HJ38" s="17">
        <v>172.35792000000001</v>
      </c>
      <c r="HK38" s="17">
        <v>-8.2579200000000004</v>
      </c>
      <c r="HL38" s="17"/>
      <c r="HM38" s="17"/>
      <c r="HN38" s="17"/>
      <c r="HO38" s="17">
        <v>0</v>
      </c>
      <c r="HP38" s="17"/>
      <c r="HQ38" s="17"/>
      <c r="HR38" s="17"/>
      <c r="HS38" s="17">
        <v>0</v>
      </c>
      <c r="HT38" s="17">
        <v>30</v>
      </c>
      <c r="HU38" s="17">
        <v>47.008870000000002</v>
      </c>
      <c r="HV38" s="17">
        <v>48.059229999999999</v>
      </c>
      <c r="HW38" s="17">
        <v>-18.059229999999999</v>
      </c>
      <c r="HX38" s="17"/>
      <c r="HY38" s="17"/>
      <c r="HZ38" s="17"/>
      <c r="IA38" s="17">
        <v>0</v>
      </c>
      <c r="IB38" s="17"/>
      <c r="IC38" s="17"/>
      <c r="ID38" s="17"/>
      <c r="IE38" s="17">
        <v>0</v>
      </c>
      <c r="IF38" s="17">
        <v>43.1</v>
      </c>
      <c r="IG38" s="17">
        <v>41.644080000000002</v>
      </c>
      <c r="IH38" s="17">
        <v>45.265309999999999</v>
      </c>
      <c r="II38" s="17">
        <v>-2.1653099999999998</v>
      </c>
      <c r="IJ38" s="17"/>
      <c r="IK38" s="17"/>
      <c r="IL38" s="17"/>
      <c r="IM38" s="17">
        <v>0</v>
      </c>
      <c r="IN38" s="17"/>
      <c r="IO38" s="17"/>
      <c r="IP38" s="17"/>
      <c r="IQ38" s="17">
        <v>0</v>
      </c>
      <c r="IR38" s="17"/>
      <c r="IS38" s="17"/>
      <c r="IT38" s="17"/>
      <c r="IU38" s="17">
        <v>0</v>
      </c>
      <c r="IV38" s="17">
        <v>127.3</v>
      </c>
      <c r="IW38" s="17">
        <v>126.84735000000001</v>
      </c>
      <c r="IX38" s="17">
        <v>132.83837</v>
      </c>
      <c r="IY38" s="17">
        <v>-5.5383699999999996</v>
      </c>
      <c r="IZ38" s="17"/>
      <c r="JA38" s="17"/>
      <c r="JB38" s="17"/>
      <c r="JC38" s="17">
        <v>0</v>
      </c>
      <c r="JD38" s="17">
        <v>165.4</v>
      </c>
      <c r="JE38" s="17">
        <v>169.78198</v>
      </c>
      <c r="JF38" s="17">
        <v>127.7563</v>
      </c>
      <c r="JG38" s="17">
        <v>37.643700000000003</v>
      </c>
      <c r="JH38" s="17">
        <v>199.7</v>
      </c>
      <c r="JI38" s="17">
        <v>202.72199000000001</v>
      </c>
      <c r="JJ38" s="17">
        <v>202.72200000000001</v>
      </c>
      <c r="JK38" s="17">
        <v>-3.0219999999999998</v>
      </c>
      <c r="JL38" s="17"/>
      <c r="JM38" s="17"/>
      <c r="JN38" s="17"/>
      <c r="JO38" s="17">
        <v>0</v>
      </c>
      <c r="JP38" s="17">
        <v>72.599999999999994</v>
      </c>
      <c r="JQ38" s="17">
        <v>73.590999999999994</v>
      </c>
      <c r="JR38" s="17">
        <v>73.590999999999994</v>
      </c>
      <c r="JS38" s="17">
        <v>-0.99099999999999999</v>
      </c>
      <c r="JT38" s="17">
        <v>35.200000000000003</v>
      </c>
      <c r="JU38" s="17">
        <v>36.905999999999999</v>
      </c>
      <c r="JV38" s="17">
        <v>36.905999999999999</v>
      </c>
      <c r="JW38" s="17">
        <v>-1.706</v>
      </c>
      <c r="JX38" s="17"/>
      <c r="JY38" s="17"/>
      <c r="JZ38" s="17"/>
      <c r="KA38" s="17">
        <v>0</v>
      </c>
      <c r="KB38" s="17"/>
      <c r="KC38" s="17"/>
      <c r="KD38" s="17"/>
      <c r="KE38" s="17">
        <v>0</v>
      </c>
      <c r="KF38" s="17"/>
      <c r="KG38" s="17"/>
      <c r="KH38" s="17"/>
      <c r="KI38" s="17">
        <v>0</v>
      </c>
      <c r="KJ38" s="17"/>
      <c r="KK38" s="17"/>
      <c r="KL38" s="17">
        <v>36</v>
      </c>
      <c r="KM38" s="17">
        <v>-36</v>
      </c>
      <c r="KN38" s="17"/>
      <c r="KO38" s="17"/>
      <c r="KP38" s="17"/>
      <c r="KQ38" s="17">
        <v>0</v>
      </c>
      <c r="KR38" s="17"/>
      <c r="KS38" s="17"/>
      <c r="KT38" s="17"/>
      <c r="KU38" s="17">
        <v>0</v>
      </c>
      <c r="KV38" s="17">
        <v>2.2999999999999998</v>
      </c>
      <c r="KW38" s="17">
        <v>2.0425800000000001</v>
      </c>
      <c r="KX38" s="17">
        <v>2.0425800000000001</v>
      </c>
      <c r="KY38" s="17">
        <v>0.25741999999999998</v>
      </c>
      <c r="KZ38" s="17">
        <v>113.6</v>
      </c>
      <c r="LA38" s="17">
        <v>84.505679999999998</v>
      </c>
      <c r="LB38" s="17">
        <v>119.30313</v>
      </c>
      <c r="LC38" s="17">
        <v>-5.7031299999999998</v>
      </c>
      <c r="LD38" s="17">
        <v>109.1</v>
      </c>
      <c r="LE38" s="17">
        <v>117.07105</v>
      </c>
      <c r="LF38" s="17">
        <v>117.07134000000001</v>
      </c>
      <c r="LG38" s="17">
        <v>-7.9713399999999996</v>
      </c>
      <c r="LH38" s="17">
        <v>62.8</v>
      </c>
      <c r="LI38" s="17">
        <v>67.199219999999997</v>
      </c>
      <c r="LJ38" s="17">
        <v>67.199219999999997</v>
      </c>
      <c r="LK38" s="17">
        <v>-4.3992199999999997</v>
      </c>
      <c r="LL38" s="17">
        <v>64.599999999999994</v>
      </c>
      <c r="LM38" s="17">
        <v>65.84366</v>
      </c>
      <c r="LN38" s="17">
        <v>65.84366</v>
      </c>
      <c r="LO38" s="17">
        <v>-1.24366</v>
      </c>
      <c r="LP38" s="17">
        <v>30</v>
      </c>
      <c r="LQ38" s="17">
        <v>29.980560000000001</v>
      </c>
      <c r="LR38" s="17">
        <v>29.980560000000001</v>
      </c>
      <c r="LS38" s="17">
        <v>1.9439999999999999E-2</v>
      </c>
      <c r="LT38" s="17"/>
      <c r="LU38" s="17"/>
      <c r="LV38" s="17"/>
      <c r="LW38" s="17">
        <v>0</v>
      </c>
      <c r="LX38" s="17">
        <v>44.4</v>
      </c>
      <c r="LY38" s="17"/>
      <c r="LZ38" s="17"/>
      <c r="MA38" s="17">
        <v>44.4</v>
      </c>
      <c r="MB38" s="17">
        <v>45.6</v>
      </c>
      <c r="MC38" s="17"/>
      <c r="MD38" s="17"/>
      <c r="ME38" s="17">
        <v>45.6</v>
      </c>
      <c r="MF38" s="17">
        <v>138.69999999999999</v>
      </c>
      <c r="MG38" s="17">
        <v>153.12567999999999</v>
      </c>
      <c r="MH38" s="17">
        <v>153.06012000000001</v>
      </c>
      <c r="MI38" s="17">
        <v>-14.36012</v>
      </c>
      <c r="MJ38" s="17">
        <v>139.19999999999999</v>
      </c>
      <c r="MK38" s="17">
        <v>153.12567999999999</v>
      </c>
      <c r="ML38" s="17">
        <v>153.06012000000001</v>
      </c>
      <c r="MM38" s="17">
        <v>-13.86012</v>
      </c>
      <c r="MN38" s="17">
        <v>166.8</v>
      </c>
      <c r="MO38" s="17">
        <v>153.58552</v>
      </c>
      <c r="MP38" s="17">
        <v>153.51975999999999</v>
      </c>
      <c r="MQ38" s="17">
        <v>13.280239999999999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207.3</v>
      </c>
      <c r="NM38" s="17">
        <v>191.95728</v>
      </c>
      <c r="NN38" s="17"/>
      <c r="NO38" s="17">
        <v>207.3</v>
      </c>
      <c r="NP38" s="17"/>
      <c r="NQ38" s="17"/>
      <c r="NR38" s="17"/>
      <c r="NS38" s="17">
        <v>0</v>
      </c>
      <c r="NT38" s="17">
        <v>6.8</v>
      </c>
      <c r="NU38" s="17">
        <v>7.2302200000000001</v>
      </c>
      <c r="NV38" s="17">
        <v>5.5404</v>
      </c>
      <c r="NW38" s="17">
        <v>1.2596000000000001</v>
      </c>
      <c r="NX38" s="17">
        <v>4.2</v>
      </c>
      <c r="NY38" s="17">
        <v>4.0832100000000002</v>
      </c>
      <c r="NZ38" s="17">
        <v>5.8124000000000002</v>
      </c>
      <c r="OA38" s="17">
        <v>-1.6124000000000001</v>
      </c>
      <c r="OB38" s="17">
        <v>20</v>
      </c>
      <c r="OC38" s="17">
        <v>18.892130000000002</v>
      </c>
      <c r="OD38" s="17">
        <v>17.492709999999999</v>
      </c>
      <c r="OE38" s="17">
        <v>2.5072899999999998</v>
      </c>
      <c r="OF38" s="17"/>
      <c r="OG38" s="17"/>
      <c r="OH38" s="17"/>
      <c r="OI38" s="17">
        <v>0</v>
      </c>
      <c r="OJ38" s="17">
        <v>112.1</v>
      </c>
      <c r="OK38" s="17">
        <v>93.3</v>
      </c>
      <c r="OL38" s="17">
        <v>109.17</v>
      </c>
      <c r="OM38" s="17">
        <v>2.93</v>
      </c>
      <c r="ON38" s="17">
        <v>9.6999999999999993</v>
      </c>
      <c r="OO38" s="17"/>
      <c r="OP38" s="17">
        <v>23.414000000000001</v>
      </c>
      <c r="OQ38" s="17">
        <v>-13.714</v>
      </c>
      <c r="OR38" s="17">
        <v>7.8</v>
      </c>
      <c r="OS38" s="17">
        <v>10.220000000000001</v>
      </c>
      <c r="OT38" s="17">
        <v>9.4909999999999997</v>
      </c>
      <c r="OU38" s="17">
        <v>-1.6910000000000001</v>
      </c>
      <c r="OV38" s="17">
        <v>0</v>
      </c>
      <c r="OW38" s="17"/>
      <c r="OX38" s="17">
        <v>0.1</v>
      </c>
      <c r="OY38" s="17">
        <v>-0.1</v>
      </c>
      <c r="OZ38" s="17">
        <v>20.2</v>
      </c>
      <c r="PA38" s="17">
        <v>19.436340000000001</v>
      </c>
      <c r="PB38" s="17">
        <v>19.436350000000001</v>
      </c>
      <c r="PC38" s="17">
        <v>0.76365000000000005</v>
      </c>
      <c r="PD38" s="17">
        <v>9.9</v>
      </c>
      <c r="PE38" s="17">
        <v>9.9830000000000005</v>
      </c>
      <c r="PF38" s="17">
        <v>9.9830000000000005</v>
      </c>
      <c r="PG38" s="17">
        <v>-8.3000000000000004E-2</v>
      </c>
      <c r="PH38" s="17">
        <v>5.4</v>
      </c>
      <c r="PI38" s="17">
        <v>5.67</v>
      </c>
      <c r="PJ38" s="17">
        <v>5.67</v>
      </c>
      <c r="PK38" s="17">
        <v>-0.27</v>
      </c>
      <c r="PL38" s="17">
        <v>22.6</v>
      </c>
      <c r="PM38" s="17"/>
      <c r="PN38" s="17">
        <v>88.766999999999996</v>
      </c>
      <c r="PO38" s="17">
        <v>-66.167000000000002</v>
      </c>
      <c r="PP38" s="17">
        <v>1.3</v>
      </c>
      <c r="PQ38" s="17">
        <v>1</v>
      </c>
      <c r="PR38" s="17">
        <v>1</v>
      </c>
      <c r="PS38" s="17">
        <v>0.3</v>
      </c>
      <c r="PT38" s="17">
        <v>3.6</v>
      </c>
      <c r="PU38" s="17">
        <v>3.2</v>
      </c>
      <c r="PV38" s="17">
        <v>3.2</v>
      </c>
      <c r="PW38" s="17">
        <v>0.4</v>
      </c>
      <c r="PX38" s="17">
        <v>5.2</v>
      </c>
      <c r="PY38" s="17">
        <v>4.7</v>
      </c>
      <c r="PZ38" s="17">
        <v>4.7</v>
      </c>
      <c r="QA38" s="17">
        <v>0.5</v>
      </c>
      <c r="QB38" s="17">
        <v>20.100000000000001</v>
      </c>
      <c r="QC38" s="17">
        <v>20.274049999999999</v>
      </c>
      <c r="QD38" s="17">
        <v>20.274049999999999</v>
      </c>
      <c r="QE38" s="17">
        <v>-0.17405000000000001</v>
      </c>
      <c r="QF38" s="17">
        <v>20</v>
      </c>
      <c r="QG38" s="17">
        <v>18.35763</v>
      </c>
      <c r="QH38" s="17">
        <v>19.436350000000001</v>
      </c>
      <c r="QI38" s="17">
        <v>0.56364999999999998</v>
      </c>
      <c r="QJ38" s="17">
        <v>18.7</v>
      </c>
      <c r="QK38" s="17">
        <v>16.520890000000001</v>
      </c>
      <c r="QL38" s="17">
        <v>17.492709999999999</v>
      </c>
      <c r="QM38" s="17">
        <v>1.20729</v>
      </c>
      <c r="QN38" s="17">
        <v>3.4</v>
      </c>
      <c r="QO38" s="17">
        <v>3.4</v>
      </c>
      <c r="QP38" s="17">
        <v>3.4</v>
      </c>
      <c r="QQ38" s="17">
        <v>0</v>
      </c>
      <c r="QR38" s="17"/>
      <c r="QS38" s="17"/>
      <c r="QT38" s="17"/>
      <c r="QU38" s="17">
        <v>0</v>
      </c>
      <c r="QV38" s="17">
        <v>2.9</v>
      </c>
      <c r="QW38" s="17"/>
      <c r="QX38" s="17">
        <v>7.6470000000000002</v>
      </c>
      <c r="QY38" s="17">
        <v>-4.7469999999999999</v>
      </c>
      <c r="QZ38" s="17">
        <v>2.4</v>
      </c>
      <c r="RA38" s="17"/>
      <c r="RB38" s="17">
        <v>12.048</v>
      </c>
      <c r="RC38" s="17">
        <v>-9.6479999999999997</v>
      </c>
      <c r="RD38" s="17">
        <v>28.5</v>
      </c>
      <c r="RE38" s="17">
        <v>22.42</v>
      </c>
      <c r="RF38" s="17">
        <v>24.59</v>
      </c>
      <c r="RG38" s="17">
        <v>3.91</v>
      </c>
      <c r="RH38" s="17">
        <v>74.099999999999994</v>
      </c>
      <c r="RI38" s="17">
        <v>69.400000000000006</v>
      </c>
      <c r="RJ38" s="17">
        <v>80.769000000000005</v>
      </c>
      <c r="RK38" s="17">
        <v>-6.6689999999999996</v>
      </c>
      <c r="RL38" s="17">
        <v>6.3</v>
      </c>
      <c r="RM38" s="17"/>
      <c r="RN38" s="17">
        <v>10.119</v>
      </c>
      <c r="RO38" s="17">
        <v>-3.819</v>
      </c>
      <c r="RP38" s="17">
        <v>3.6</v>
      </c>
      <c r="RQ38" s="17">
        <v>3.51</v>
      </c>
      <c r="RR38" s="17">
        <v>3.5009999999999999</v>
      </c>
      <c r="RS38" s="17">
        <v>9.9000000000000005E-2</v>
      </c>
      <c r="RT38" s="17">
        <v>9.1999999999999993</v>
      </c>
      <c r="RU38" s="17">
        <v>10.884080000000001</v>
      </c>
      <c r="RV38" s="17">
        <v>16.427340000000001</v>
      </c>
      <c r="RW38" s="17">
        <v>-7.2273399999999999</v>
      </c>
      <c r="RX38" s="17">
        <v>0</v>
      </c>
      <c r="RY38" s="17"/>
      <c r="RZ38" s="17"/>
      <c r="SA38" s="17">
        <v>0</v>
      </c>
      <c r="SB38" s="17">
        <v>0</v>
      </c>
      <c r="SC38" s="17"/>
      <c r="SD38" s="17">
        <v>0.4</v>
      </c>
      <c r="SE38" s="17">
        <v>-0.4</v>
      </c>
      <c r="SF38" s="17">
        <v>0.2</v>
      </c>
      <c r="SG38" s="17">
        <v>0.214</v>
      </c>
      <c r="SH38" s="17">
        <v>0.214</v>
      </c>
      <c r="SI38" s="17">
        <v>-1.4E-2</v>
      </c>
      <c r="SJ38" s="17">
        <v>19.8</v>
      </c>
      <c r="SK38" s="17">
        <v>18.892130000000002</v>
      </c>
      <c r="SL38" s="17">
        <v>19.1448</v>
      </c>
      <c r="SM38" s="17">
        <v>0.6552</v>
      </c>
      <c r="SN38" s="17">
        <v>9.4</v>
      </c>
      <c r="SO38" s="17">
        <v>9</v>
      </c>
      <c r="SP38" s="17">
        <v>9</v>
      </c>
      <c r="SQ38" s="17">
        <v>0.4</v>
      </c>
      <c r="SR38" s="17">
        <v>20.100000000000001</v>
      </c>
      <c r="SS38" s="17">
        <v>18.892130000000002</v>
      </c>
      <c r="ST38" s="17">
        <v>19.436350000000001</v>
      </c>
      <c r="SU38" s="17">
        <v>0.66364999999999996</v>
      </c>
      <c r="SV38" s="17">
        <v>20.100000000000001</v>
      </c>
      <c r="SW38" s="17">
        <v>18.892130000000002</v>
      </c>
      <c r="SX38" s="17">
        <v>19.436350000000001</v>
      </c>
      <c r="SY38" s="17">
        <v>0.66364999999999996</v>
      </c>
      <c r="SZ38" s="17">
        <v>20.100000000000001</v>
      </c>
      <c r="TA38" s="17">
        <v>18.892130000000002</v>
      </c>
      <c r="TB38" s="17">
        <v>19.241980000000002</v>
      </c>
      <c r="TC38" s="17">
        <v>0.85802</v>
      </c>
      <c r="TD38" s="17">
        <v>24.7</v>
      </c>
      <c r="TE38" s="17">
        <v>16.510000000000002</v>
      </c>
      <c r="TF38" s="17">
        <v>23.015999999999998</v>
      </c>
      <c r="TG38" s="17">
        <v>1.6839999999999999</v>
      </c>
      <c r="TH38" s="17">
        <v>54.6</v>
      </c>
      <c r="TI38" s="17">
        <v>81.319999999999993</v>
      </c>
      <c r="TJ38" s="17">
        <v>64.855999999999995</v>
      </c>
      <c r="TK38" s="17">
        <v>-10.256</v>
      </c>
      <c r="TL38" s="17">
        <v>4.5999999999999996</v>
      </c>
      <c r="TM38" s="17">
        <v>3</v>
      </c>
      <c r="TN38" s="17">
        <v>11.398</v>
      </c>
      <c r="TO38" s="17">
        <v>-6.798</v>
      </c>
      <c r="TP38" s="17">
        <v>105.5</v>
      </c>
      <c r="TQ38" s="17">
        <v>127.39</v>
      </c>
      <c r="TR38" s="17">
        <v>105.54</v>
      </c>
      <c r="TS38" s="17">
        <v>-0.04</v>
      </c>
      <c r="TT38" s="17">
        <v>92.3</v>
      </c>
      <c r="TU38" s="17">
        <v>112.6</v>
      </c>
      <c r="TV38" s="17">
        <v>104.565</v>
      </c>
      <c r="TW38" s="17">
        <v>-12.265000000000001</v>
      </c>
      <c r="TX38" s="17">
        <v>19.3</v>
      </c>
      <c r="TY38" s="17">
        <v>11.7</v>
      </c>
      <c r="TZ38" s="17">
        <v>5.6470000000000002</v>
      </c>
      <c r="UA38" s="17">
        <v>13.653</v>
      </c>
      <c r="UB38" s="17">
        <v>14.9</v>
      </c>
      <c r="UC38" s="17">
        <v>9.89</v>
      </c>
      <c r="UD38" s="17">
        <v>9.89</v>
      </c>
      <c r="UE38" s="17">
        <v>5.01</v>
      </c>
      <c r="UF38" s="17">
        <v>4.2</v>
      </c>
      <c r="UG38" s="17">
        <v>4.04</v>
      </c>
      <c r="UH38" s="17">
        <v>6.77</v>
      </c>
      <c r="UI38" s="17">
        <v>-2.57</v>
      </c>
      <c r="UJ38" s="17">
        <v>20.9</v>
      </c>
      <c r="UK38" s="17"/>
      <c r="UL38" s="17">
        <v>19.436350000000001</v>
      </c>
      <c r="UM38" s="17">
        <v>1.4636499999999999</v>
      </c>
      <c r="UN38" s="17">
        <v>8.1</v>
      </c>
      <c r="UO38" s="17">
        <v>8.1999999999999993</v>
      </c>
      <c r="UP38" s="17">
        <v>8.1999999999999993</v>
      </c>
      <c r="UQ38" s="17">
        <v>-0.1</v>
      </c>
      <c r="UR38" s="17">
        <v>6.5</v>
      </c>
      <c r="US38" s="17">
        <v>6.7</v>
      </c>
      <c r="UT38" s="17">
        <v>6.7</v>
      </c>
      <c r="UU38" s="17">
        <v>-0.2</v>
      </c>
      <c r="UV38" s="17">
        <v>0</v>
      </c>
      <c r="UW38" s="17">
        <v>1</v>
      </c>
      <c r="UX38" s="17">
        <v>19.436350000000001</v>
      </c>
      <c r="UY38" s="17">
        <v>-19.436350000000001</v>
      </c>
      <c r="UZ38" s="17">
        <v>0</v>
      </c>
      <c r="VA38" s="17">
        <v>1</v>
      </c>
      <c r="VB38" s="17">
        <v>19.436350000000001</v>
      </c>
      <c r="VC38" s="17">
        <v>-19.436350000000001</v>
      </c>
      <c r="VD38" s="17">
        <v>0.5</v>
      </c>
      <c r="VE38" s="17">
        <v>1</v>
      </c>
      <c r="VF38" s="17">
        <v>19.436350000000001</v>
      </c>
      <c r="VG38" s="17">
        <v>-18.936350000000001</v>
      </c>
      <c r="VH38" s="17">
        <v>6.9</v>
      </c>
      <c r="VI38" s="17">
        <v>5.59</v>
      </c>
      <c r="VJ38" s="17">
        <v>6.64</v>
      </c>
      <c r="VK38" s="17">
        <v>0.26</v>
      </c>
      <c r="VL38" s="17">
        <v>9.3000000000000007</v>
      </c>
      <c r="VM38" s="17"/>
      <c r="VN38" s="17">
        <v>55.701000000000001</v>
      </c>
      <c r="VO38" s="17">
        <v>-46.401000000000003</v>
      </c>
      <c r="VP38" s="17">
        <v>6</v>
      </c>
      <c r="VQ38" s="17"/>
      <c r="VR38" s="17">
        <v>9.57</v>
      </c>
      <c r="VS38" s="17">
        <v>-3.57</v>
      </c>
      <c r="VT38" s="17">
        <v>9.6999999999999993</v>
      </c>
      <c r="VU38" s="17"/>
      <c r="VV38" s="17">
        <v>27.375</v>
      </c>
      <c r="VW38" s="17">
        <v>-17.675000000000001</v>
      </c>
      <c r="VX38" s="17">
        <v>0.3</v>
      </c>
      <c r="VY38" s="17">
        <v>0.6</v>
      </c>
      <c r="VZ38" s="17">
        <v>0.6</v>
      </c>
      <c r="WA38" s="17">
        <v>-0.3</v>
      </c>
      <c r="WB38" s="17">
        <v>111</v>
      </c>
      <c r="WC38" s="17">
        <v>112</v>
      </c>
      <c r="WD38" s="17">
        <v>121.72499999999999</v>
      </c>
      <c r="WE38" s="17">
        <v>-10.725</v>
      </c>
      <c r="WF38" s="17">
        <v>154.5</v>
      </c>
      <c r="WG38" s="17">
        <v>120.2</v>
      </c>
      <c r="WH38" s="17">
        <v>135.227</v>
      </c>
      <c r="WI38" s="17">
        <v>19.273</v>
      </c>
      <c r="WJ38" s="17">
        <v>10.3</v>
      </c>
      <c r="WK38" s="17"/>
      <c r="WL38" s="17">
        <v>22.039000000000001</v>
      </c>
      <c r="WM38" s="17">
        <v>-11.739000000000001</v>
      </c>
      <c r="WN38" s="17">
        <v>3.3</v>
      </c>
      <c r="WO38" s="17">
        <v>4.2</v>
      </c>
      <c r="WP38" s="17">
        <v>4.2</v>
      </c>
      <c r="WQ38" s="17">
        <v>-0.9</v>
      </c>
      <c r="WR38" s="17">
        <v>1.1000000000000001</v>
      </c>
      <c r="WS38" s="17">
        <v>1.2</v>
      </c>
      <c r="WT38" s="17">
        <v>1.2</v>
      </c>
      <c r="WU38" s="17">
        <v>-0.1</v>
      </c>
      <c r="WV38" s="17">
        <v>0</v>
      </c>
      <c r="WW38" s="17"/>
      <c r="WX38" s="17"/>
      <c r="WY38" s="17">
        <v>0</v>
      </c>
      <c r="WZ38" s="17">
        <v>1</v>
      </c>
      <c r="XA38" s="17">
        <v>1.4</v>
      </c>
      <c r="XB38" s="17">
        <v>1.4</v>
      </c>
      <c r="XC38" s="17">
        <v>-0.4</v>
      </c>
      <c r="XD38" s="17">
        <v>2.2000000000000002</v>
      </c>
      <c r="XE38" s="17">
        <v>5.45</v>
      </c>
      <c r="XF38" s="17">
        <v>5.4470000000000001</v>
      </c>
      <c r="XG38" s="17">
        <v>-3.2469999999999999</v>
      </c>
      <c r="XH38" s="17">
        <v>8.8000000000000007</v>
      </c>
      <c r="XI38" s="17">
        <v>9</v>
      </c>
      <c r="XJ38" s="17">
        <v>9</v>
      </c>
      <c r="XK38" s="17">
        <v>-0.2</v>
      </c>
      <c r="XL38" s="17">
        <v>20.2</v>
      </c>
      <c r="XM38" s="17">
        <v>18.892130000000002</v>
      </c>
      <c r="XN38" s="17">
        <v>19.241980000000002</v>
      </c>
      <c r="XO38" s="17">
        <v>0.95801999999999998</v>
      </c>
      <c r="XP38" s="17">
        <v>8.6999999999999993</v>
      </c>
      <c r="XQ38" s="17">
        <v>10.7</v>
      </c>
      <c r="XR38" s="17">
        <v>10.7</v>
      </c>
      <c r="XS38" s="17">
        <v>-2</v>
      </c>
      <c r="XT38" s="17">
        <v>26.7</v>
      </c>
      <c r="XU38" s="17">
        <v>30.5</v>
      </c>
      <c r="XV38" s="17">
        <v>29</v>
      </c>
      <c r="XW38" s="17">
        <v>-2.2999999999999998</v>
      </c>
      <c r="XX38" s="17">
        <v>33.6</v>
      </c>
      <c r="XY38" s="17">
        <v>30.5</v>
      </c>
      <c r="XZ38" s="17">
        <v>29</v>
      </c>
      <c r="YA38" s="17">
        <v>4.5999999999999996</v>
      </c>
      <c r="YB38" s="17">
        <v>6.4</v>
      </c>
      <c r="YC38" s="17">
        <v>14</v>
      </c>
      <c r="YD38" s="17">
        <v>14</v>
      </c>
      <c r="YE38" s="17">
        <v>-7.6</v>
      </c>
      <c r="YF38" s="17">
        <v>0</v>
      </c>
      <c r="YG38" s="17"/>
      <c r="YH38" s="17">
        <v>18</v>
      </c>
      <c r="YI38" s="17">
        <v>-18</v>
      </c>
      <c r="YJ38" s="17">
        <v>7</v>
      </c>
      <c r="YK38" s="17">
        <v>8.3000000000000007</v>
      </c>
      <c r="YL38" s="17">
        <v>8.3000000000000007</v>
      </c>
      <c r="YM38" s="17">
        <v>-1.3</v>
      </c>
      <c r="YN38" s="17">
        <v>11.4</v>
      </c>
      <c r="YO38" s="17">
        <v>11</v>
      </c>
      <c r="YP38" s="17">
        <v>11</v>
      </c>
      <c r="YQ38" s="17">
        <v>0.4</v>
      </c>
      <c r="YR38" s="17">
        <v>18.7</v>
      </c>
      <c r="YS38" s="17">
        <v>22</v>
      </c>
      <c r="YT38" s="17">
        <v>22</v>
      </c>
      <c r="YU38" s="17">
        <v>-3.3</v>
      </c>
    </row>
    <row r="39" spans="1:671" ht="24" customHeight="1" x14ac:dyDescent="0.3">
      <c r="A39" s="1"/>
      <c r="B39" s="16" t="s">
        <v>54</v>
      </c>
      <c r="C39" s="16" t="s">
        <v>878</v>
      </c>
      <c r="D39" s="17">
        <v>202.8</v>
      </c>
      <c r="E39" s="17">
        <v>203.40136000000001</v>
      </c>
      <c r="F39" s="17">
        <v>203.40136000000001</v>
      </c>
      <c r="G39" s="17">
        <v>-0.60136000000000001</v>
      </c>
      <c r="H39" s="17">
        <v>604.6</v>
      </c>
      <c r="I39" s="17">
        <v>596.92533000000003</v>
      </c>
      <c r="J39" s="17">
        <v>596.92534000000001</v>
      </c>
      <c r="K39" s="17">
        <v>7.6746600000000003</v>
      </c>
      <c r="L39" s="17">
        <v>205.7</v>
      </c>
      <c r="M39" s="17">
        <v>194.37914000000001</v>
      </c>
      <c r="N39" s="17">
        <v>194.37914000000001</v>
      </c>
      <c r="O39" s="17">
        <v>11.32086</v>
      </c>
      <c r="P39" s="17"/>
      <c r="Q39" s="17"/>
      <c r="R39" s="17"/>
      <c r="S39" s="17">
        <v>0</v>
      </c>
      <c r="T39" s="17"/>
      <c r="U39" s="17"/>
      <c r="V39" s="17"/>
      <c r="W39" s="17">
        <v>0</v>
      </c>
      <c r="X39" s="17">
        <v>90</v>
      </c>
      <c r="Y39" s="17">
        <v>91.867829999999998</v>
      </c>
      <c r="Z39" s="17">
        <v>91.867829999999998</v>
      </c>
      <c r="AA39" s="17">
        <v>-1.8678300000000001</v>
      </c>
      <c r="AB39" s="17">
        <v>240.2</v>
      </c>
      <c r="AC39" s="17">
        <v>242</v>
      </c>
      <c r="AD39" s="17">
        <v>242</v>
      </c>
      <c r="AE39" s="17">
        <v>-1.8</v>
      </c>
      <c r="AF39" s="17">
        <v>79.599999999999994</v>
      </c>
      <c r="AG39" s="17">
        <v>84.42577</v>
      </c>
      <c r="AH39" s="17"/>
      <c r="AI39" s="17">
        <v>79.599999999999994</v>
      </c>
      <c r="AJ39" s="17"/>
      <c r="AK39" s="17"/>
      <c r="AL39" s="17"/>
      <c r="AM39" s="17">
        <v>0</v>
      </c>
      <c r="AN39" s="17">
        <v>176.8</v>
      </c>
      <c r="AO39" s="17">
        <v>175.3579</v>
      </c>
      <c r="AP39" s="17"/>
      <c r="AQ39" s="17">
        <v>176.8</v>
      </c>
      <c r="AR39" s="17">
        <v>198.5</v>
      </c>
      <c r="AS39" s="17">
        <v>194.54404</v>
      </c>
      <c r="AT39" s="17">
        <v>189.81</v>
      </c>
      <c r="AU39" s="17">
        <v>8.69</v>
      </c>
      <c r="AV39" s="17">
        <v>34.6</v>
      </c>
      <c r="AW39" s="17">
        <v>80</v>
      </c>
      <c r="AX39" s="17">
        <v>189.81</v>
      </c>
      <c r="AY39" s="17">
        <v>-155.21</v>
      </c>
      <c r="AZ39" s="17"/>
      <c r="BA39" s="17"/>
      <c r="BB39" s="17">
        <v>190.38</v>
      </c>
      <c r="BC39" s="17">
        <v>-190.38</v>
      </c>
      <c r="BD39" s="17">
        <v>202.7</v>
      </c>
      <c r="BE39" s="17">
        <v>207.24285</v>
      </c>
      <c r="BF39" s="17">
        <v>207.24285</v>
      </c>
      <c r="BG39" s="17">
        <v>-4.5428499999999996</v>
      </c>
      <c r="BH39" s="17">
        <v>107.3</v>
      </c>
      <c r="BI39" s="17">
        <v>103.93259999999999</v>
      </c>
      <c r="BJ39" s="17">
        <v>103.93259999999999</v>
      </c>
      <c r="BK39" s="17">
        <v>3.3673999999999999</v>
      </c>
      <c r="BL39" s="17">
        <v>559.1</v>
      </c>
      <c r="BM39" s="17">
        <v>566.08939999999996</v>
      </c>
      <c r="BN39" s="17">
        <v>566.08941000000004</v>
      </c>
      <c r="BO39" s="17">
        <v>-6.9894100000000003</v>
      </c>
      <c r="BP39" s="17">
        <v>10.1</v>
      </c>
      <c r="BQ39" s="17">
        <v>10.52094</v>
      </c>
      <c r="BR39" s="17">
        <v>10.52094</v>
      </c>
      <c r="BS39" s="17">
        <v>-0.42093999999999998</v>
      </c>
      <c r="BT39" s="17"/>
      <c r="BU39" s="17"/>
      <c r="BV39" s="17"/>
      <c r="BW39" s="17">
        <v>0</v>
      </c>
      <c r="BX39" s="17"/>
      <c r="BY39" s="17"/>
      <c r="BZ39" s="17"/>
      <c r="CA39" s="17">
        <v>0</v>
      </c>
      <c r="CB39" s="17"/>
      <c r="CC39" s="17"/>
      <c r="CD39" s="17"/>
      <c r="CE39" s="17">
        <v>0</v>
      </c>
      <c r="CF39" s="17"/>
      <c r="CG39" s="17"/>
      <c r="CH39" s="17"/>
      <c r="CI39" s="17">
        <v>0</v>
      </c>
      <c r="CJ39" s="17">
        <v>165.6</v>
      </c>
      <c r="CK39" s="17">
        <v>164.06704999999999</v>
      </c>
      <c r="CL39" s="17">
        <v>164.06706</v>
      </c>
      <c r="CM39" s="17">
        <v>1.53294</v>
      </c>
      <c r="CN39" s="17">
        <v>7.3</v>
      </c>
      <c r="CO39" s="17">
        <v>5.1383299999999998</v>
      </c>
      <c r="CP39" s="17">
        <v>5.1383299999999998</v>
      </c>
      <c r="CQ39" s="17">
        <v>2.16167</v>
      </c>
      <c r="CR39" s="17">
        <v>5.3</v>
      </c>
      <c r="CS39" s="17">
        <v>2.8204899999999999</v>
      </c>
      <c r="CT39" s="17">
        <v>2.8205</v>
      </c>
      <c r="CU39" s="17">
        <v>2.4794999999999998</v>
      </c>
      <c r="CV39" s="17"/>
      <c r="CW39" s="17"/>
      <c r="CX39" s="17"/>
      <c r="CY39" s="17">
        <v>0</v>
      </c>
      <c r="CZ39" s="17">
        <v>6.1</v>
      </c>
      <c r="DA39" s="17">
        <v>6.8787000000000003</v>
      </c>
      <c r="DB39" s="17">
        <v>6.8787000000000003</v>
      </c>
      <c r="DC39" s="17">
        <v>-0.77869999999999995</v>
      </c>
      <c r="DD39" s="17">
        <v>12.6</v>
      </c>
      <c r="DE39" s="17">
        <v>12</v>
      </c>
      <c r="DF39" s="17">
        <v>12</v>
      </c>
      <c r="DG39" s="17">
        <v>0.6</v>
      </c>
      <c r="DH39" s="17">
        <v>142.30000000000001</v>
      </c>
      <c r="DI39" s="17">
        <v>142.44404</v>
      </c>
      <c r="DJ39" s="17">
        <v>142.44412</v>
      </c>
      <c r="DK39" s="17">
        <v>-0.14412</v>
      </c>
      <c r="DL39" s="17"/>
      <c r="DM39" s="17"/>
      <c r="DN39" s="17"/>
      <c r="DO39" s="17">
        <v>0</v>
      </c>
      <c r="DP39" s="17"/>
      <c r="DQ39" s="17"/>
      <c r="DR39" s="17"/>
      <c r="DS39" s="17">
        <v>0</v>
      </c>
      <c r="DT39" s="17">
        <v>0</v>
      </c>
      <c r="DU39" s="17"/>
      <c r="DV39" s="17">
        <v>9.5</v>
      </c>
      <c r="DW39" s="17">
        <v>-9.5</v>
      </c>
      <c r="DX39" s="17"/>
      <c r="DY39" s="17"/>
      <c r="DZ39" s="17"/>
      <c r="EA39" s="17">
        <v>0</v>
      </c>
      <c r="EB39" s="17">
        <v>110.7</v>
      </c>
      <c r="EC39" s="17">
        <v>112.46647</v>
      </c>
      <c r="ED39" s="17">
        <v>112.46647</v>
      </c>
      <c r="EE39" s="17">
        <v>-1.76647</v>
      </c>
      <c r="EF39" s="17">
        <v>206.9</v>
      </c>
      <c r="EG39" s="17">
        <v>220.69499999999999</v>
      </c>
      <c r="EH39" s="17">
        <v>220.69499999999999</v>
      </c>
      <c r="EI39" s="17">
        <v>-13.795</v>
      </c>
      <c r="EJ39" s="17"/>
      <c r="EK39" s="17"/>
      <c r="EL39" s="17"/>
      <c r="EM39" s="17">
        <v>0</v>
      </c>
      <c r="EN39" s="17"/>
      <c r="EO39" s="17"/>
      <c r="EP39" s="17"/>
      <c r="EQ39" s="17">
        <v>0</v>
      </c>
      <c r="ER39" s="17"/>
      <c r="ES39" s="17"/>
      <c r="ET39" s="17"/>
      <c r="EU39" s="17">
        <v>0</v>
      </c>
      <c r="EV39" s="17">
        <v>6.5</v>
      </c>
      <c r="EW39" s="17">
        <v>6.39</v>
      </c>
      <c r="EX39" s="17">
        <v>6.39</v>
      </c>
      <c r="EY39" s="17">
        <v>0.11</v>
      </c>
      <c r="EZ39" s="17">
        <v>463.4</v>
      </c>
      <c r="FA39" s="17">
        <v>457.09426000000002</v>
      </c>
      <c r="FB39" s="17">
        <v>457.09426999999999</v>
      </c>
      <c r="FC39" s="17">
        <v>6.3057299999999996</v>
      </c>
      <c r="FD39" s="17">
        <v>80.8</v>
      </c>
      <c r="FE39" s="17">
        <v>81.635570000000001</v>
      </c>
      <c r="FF39" s="17">
        <v>81.635570000000001</v>
      </c>
      <c r="FG39" s="17">
        <v>-0.83557000000000003</v>
      </c>
      <c r="FH39" s="17">
        <v>151.5</v>
      </c>
      <c r="FI39" s="17">
        <v>151.36250999999999</v>
      </c>
      <c r="FJ39" s="17">
        <v>151.36251999999999</v>
      </c>
      <c r="FK39" s="17">
        <v>0.13747999999999999</v>
      </c>
      <c r="FL39" s="17">
        <v>41.8</v>
      </c>
      <c r="FM39" s="17">
        <v>41.89893</v>
      </c>
      <c r="FN39" s="17">
        <v>41.89893</v>
      </c>
      <c r="FO39" s="17">
        <v>-9.8930000000000004E-2</v>
      </c>
      <c r="FP39" s="17">
        <v>18.399999999999999</v>
      </c>
      <c r="FQ39" s="17">
        <v>19.21088</v>
      </c>
      <c r="FR39" s="17">
        <v>19.21088</v>
      </c>
      <c r="FS39" s="17">
        <v>-0.81088000000000005</v>
      </c>
      <c r="FT39" s="17">
        <v>18.899999999999999</v>
      </c>
      <c r="FU39" s="17">
        <v>17.162289999999999</v>
      </c>
      <c r="FV39" s="17">
        <v>18.172979999999999</v>
      </c>
      <c r="FW39" s="17">
        <v>0.72702</v>
      </c>
      <c r="FX39" s="17">
        <v>91.4</v>
      </c>
      <c r="FY39" s="17">
        <v>87.773560000000003</v>
      </c>
      <c r="FZ39" s="17">
        <v>87.773570000000007</v>
      </c>
      <c r="GA39" s="17">
        <v>3.62643</v>
      </c>
      <c r="GB39" s="17">
        <v>152.19999999999999</v>
      </c>
      <c r="GC39" s="17">
        <v>158.07884999999999</v>
      </c>
      <c r="GD39" s="17">
        <v>146.59766999999999</v>
      </c>
      <c r="GE39" s="17">
        <v>5.6023300000000003</v>
      </c>
      <c r="GF39" s="17">
        <v>152.4</v>
      </c>
      <c r="GG39" s="17">
        <v>158.07884999999999</v>
      </c>
      <c r="GH39" s="17">
        <v>146.59766999999999</v>
      </c>
      <c r="GI39" s="17">
        <v>5.8023300000000004</v>
      </c>
      <c r="GJ39" s="17">
        <v>168.6</v>
      </c>
      <c r="GK39" s="17">
        <v>158.55357000000001</v>
      </c>
      <c r="GL39" s="17">
        <v>147.03790000000001</v>
      </c>
      <c r="GM39" s="17">
        <v>21.562100000000001</v>
      </c>
      <c r="GN39" s="17">
        <v>105.9</v>
      </c>
      <c r="GO39" s="17">
        <v>110.48202000000001</v>
      </c>
      <c r="GP39" s="17">
        <v>110.48202000000001</v>
      </c>
      <c r="GQ39" s="17">
        <v>-4.58202</v>
      </c>
      <c r="GR39" s="17">
        <v>18.100000000000001</v>
      </c>
      <c r="GS39" s="17">
        <v>18.000070000000001</v>
      </c>
      <c r="GT39" s="17">
        <v>47.082599999999999</v>
      </c>
      <c r="GU39" s="17">
        <v>-28.982600000000001</v>
      </c>
      <c r="GV39" s="17">
        <v>44.2</v>
      </c>
      <c r="GW39" s="17">
        <v>44.103009999999998</v>
      </c>
      <c r="GX39" s="17">
        <v>44.103009999999998</v>
      </c>
      <c r="GY39" s="17">
        <v>9.6990000000000007E-2</v>
      </c>
      <c r="GZ39" s="17">
        <v>4</v>
      </c>
      <c r="HA39" s="17">
        <v>4.2061999999999999</v>
      </c>
      <c r="HB39" s="17">
        <v>4.2062099999999996</v>
      </c>
      <c r="HC39" s="17">
        <v>-0.20621</v>
      </c>
      <c r="HD39" s="17">
        <v>17.2</v>
      </c>
      <c r="HE39" s="17">
        <v>17.28</v>
      </c>
      <c r="HF39" s="17">
        <v>17.28</v>
      </c>
      <c r="HG39" s="17">
        <v>-0.08</v>
      </c>
      <c r="HH39" s="17">
        <v>153.5</v>
      </c>
      <c r="HI39" s="17">
        <v>164.13128</v>
      </c>
      <c r="HJ39" s="17">
        <v>172.35792000000001</v>
      </c>
      <c r="HK39" s="17">
        <v>-18.85792</v>
      </c>
      <c r="HL39" s="17"/>
      <c r="HM39" s="17"/>
      <c r="HN39" s="17"/>
      <c r="HO39" s="17">
        <v>0</v>
      </c>
      <c r="HP39" s="17"/>
      <c r="HQ39" s="17"/>
      <c r="HR39" s="17"/>
      <c r="HS39" s="17">
        <v>0</v>
      </c>
      <c r="HT39" s="17">
        <v>30.1</v>
      </c>
      <c r="HU39" s="17">
        <v>41.793729999999996</v>
      </c>
      <c r="HV39" s="17">
        <v>48.059229999999999</v>
      </c>
      <c r="HW39" s="17">
        <v>-17.959230000000002</v>
      </c>
      <c r="HX39" s="17"/>
      <c r="HY39" s="17"/>
      <c r="HZ39" s="17"/>
      <c r="IA39" s="17">
        <v>0</v>
      </c>
      <c r="IB39" s="17"/>
      <c r="IC39" s="17"/>
      <c r="ID39" s="17"/>
      <c r="IE39" s="17">
        <v>0</v>
      </c>
      <c r="IF39" s="17">
        <v>43.4</v>
      </c>
      <c r="IG39" s="17">
        <v>41.644080000000002</v>
      </c>
      <c r="IH39" s="17">
        <v>45.265309999999999</v>
      </c>
      <c r="II39" s="17">
        <v>-1.86531</v>
      </c>
      <c r="IJ39" s="17"/>
      <c r="IK39" s="17"/>
      <c r="IL39" s="17"/>
      <c r="IM39" s="17">
        <v>0</v>
      </c>
      <c r="IN39" s="17"/>
      <c r="IO39" s="17"/>
      <c r="IP39" s="17"/>
      <c r="IQ39" s="17">
        <v>0</v>
      </c>
      <c r="IR39" s="17"/>
      <c r="IS39" s="17"/>
      <c r="IT39" s="17"/>
      <c r="IU39" s="17">
        <v>0</v>
      </c>
      <c r="IV39" s="17">
        <v>127.2</v>
      </c>
      <c r="IW39" s="17">
        <v>126.84735000000001</v>
      </c>
      <c r="IX39" s="17">
        <v>132.83837</v>
      </c>
      <c r="IY39" s="17">
        <v>-5.6383700000000001</v>
      </c>
      <c r="IZ39" s="17"/>
      <c r="JA39" s="17"/>
      <c r="JB39" s="17"/>
      <c r="JC39" s="17">
        <v>0</v>
      </c>
      <c r="JD39" s="17">
        <v>164.6</v>
      </c>
      <c r="JE39" s="17">
        <v>169.78198</v>
      </c>
      <c r="JF39" s="17">
        <v>122.29427</v>
      </c>
      <c r="JG39" s="17">
        <v>42.305729999999997</v>
      </c>
      <c r="JH39" s="17">
        <v>198</v>
      </c>
      <c r="JI39" s="17">
        <v>202.72199000000001</v>
      </c>
      <c r="JJ39" s="17">
        <v>202.72200000000001</v>
      </c>
      <c r="JK39" s="17">
        <v>-4.7220000000000004</v>
      </c>
      <c r="JL39" s="17"/>
      <c r="JM39" s="17"/>
      <c r="JN39" s="17"/>
      <c r="JO39" s="17">
        <v>0</v>
      </c>
      <c r="JP39" s="17">
        <v>71.5</v>
      </c>
      <c r="JQ39" s="17">
        <v>73.590999999999994</v>
      </c>
      <c r="JR39" s="17">
        <v>73.590999999999994</v>
      </c>
      <c r="JS39" s="17">
        <v>-2.0910000000000002</v>
      </c>
      <c r="JT39" s="17">
        <v>34.9</v>
      </c>
      <c r="JU39" s="17">
        <v>36.905999999999999</v>
      </c>
      <c r="JV39" s="17">
        <v>36.905999999999999</v>
      </c>
      <c r="JW39" s="17">
        <v>-2.0059999999999998</v>
      </c>
      <c r="JX39" s="17"/>
      <c r="JY39" s="17"/>
      <c r="JZ39" s="17"/>
      <c r="KA39" s="17">
        <v>0</v>
      </c>
      <c r="KB39" s="17"/>
      <c r="KC39" s="17"/>
      <c r="KD39" s="17"/>
      <c r="KE39" s="17">
        <v>0</v>
      </c>
      <c r="KF39" s="17"/>
      <c r="KG39" s="17"/>
      <c r="KH39" s="17"/>
      <c r="KI39" s="17">
        <v>0</v>
      </c>
      <c r="KJ39" s="17"/>
      <c r="KK39" s="17"/>
      <c r="KL39" s="17">
        <v>36</v>
      </c>
      <c r="KM39" s="17">
        <v>-36</v>
      </c>
      <c r="KN39" s="17"/>
      <c r="KO39" s="17"/>
      <c r="KP39" s="17"/>
      <c r="KQ39" s="17">
        <v>0</v>
      </c>
      <c r="KR39" s="17"/>
      <c r="KS39" s="17"/>
      <c r="KT39" s="17"/>
      <c r="KU39" s="17">
        <v>0</v>
      </c>
      <c r="KV39" s="17">
        <v>2.2999999999999998</v>
      </c>
      <c r="KW39" s="17">
        <v>2.0425800000000001</v>
      </c>
      <c r="KX39" s="17">
        <v>2.0425800000000001</v>
      </c>
      <c r="KY39" s="17">
        <v>0.25741999999999998</v>
      </c>
      <c r="KZ39" s="17">
        <v>76.900000000000006</v>
      </c>
      <c r="LA39" s="17">
        <v>104.36554</v>
      </c>
      <c r="LB39" s="17">
        <v>175.07723999999999</v>
      </c>
      <c r="LC39" s="17">
        <v>-98.177239999999998</v>
      </c>
      <c r="LD39" s="17">
        <v>98.1</v>
      </c>
      <c r="LE39" s="17">
        <v>117.07102999999999</v>
      </c>
      <c r="LF39" s="17">
        <v>117.07134000000001</v>
      </c>
      <c r="LG39" s="17">
        <v>-18.971340000000001</v>
      </c>
      <c r="LH39" s="17">
        <v>62.8</v>
      </c>
      <c r="LI39" s="17">
        <v>67.199219999999997</v>
      </c>
      <c r="LJ39" s="17">
        <v>67.199219999999997</v>
      </c>
      <c r="LK39" s="17">
        <v>-4.3992199999999997</v>
      </c>
      <c r="LL39" s="17">
        <v>62.6</v>
      </c>
      <c r="LM39" s="17">
        <v>65.84366</v>
      </c>
      <c r="LN39" s="17">
        <v>65.84366</v>
      </c>
      <c r="LO39" s="17">
        <v>-3.2436600000000002</v>
      </c>
      <c r="LP39" s="17">
        <v>30.7</v>
      </c>
      <c r="LQ39" s="17">
        <v>29.980560000000001</v>
      </c>
      <c r="LR39" s="17">
        <v>29.980560000000001</v>
      </c>
      <c r="LS39" s="17">
        <v>0.71943999999999997</v>
      </c>
      <c r="LT39" s="17"/>
      <c r="LU39" s="17"/>
      <c r="LV39" s="17"/>
      <c r="LW39" s="17">
        <v>0</v>
      </c>
      <c r="LX39" s="17">
        <v>45</v>
      </c>
      <c r="LY39" s="17"/>
      <c r="LZ39" s="17"/>
      <c r="MA39" s="17">
        <v>45</v>
      </c>
      <c r="MB39" s="17">
        <v>46.4</v>
      </c>
      <c r="MC39" s="17"/>
      <c r="MD39" s="17"/>
      <c r="ME39" s="17">
        <v>46.4</v>
      </c>
      <c r="MF39" s="17">
        <v>139.6</v>
      </c>
      <c r="MG39" s="17">
        <v>153.12567999999999</v>
      </c>
      <c r="MH39" s="17">
        <v>153.06012000000001</v>
      </c>
      <c r="MI39" s="17">
        <v>-13.46012</v>
      </c>
      <c r="MJ39" s="17">
        <v>140.1</v>
      </c>
      <c r="MK39" s="17">
        <v>153.12567999999999</v>
      </c>
      <c r="ML39" s="17">
        <v>153.06012000000001</v>
      </c>
      <c r="MM39" s="17">
        <v>-12.96012</v>
      </c>
      <c r="MN39" s="17">
        <v>167.4</v>
      </c>
      <c r="MO39" s="17">
        <v>153.58552</v>
      </c>
      <c r="MP39" s="17">
        <v>153.51975999999999</v>
      </c>
      <c r="MQ39" s="17">
        <v>13.880240000000001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207</v>
      </c>
      <c r="NM39" s="17">
        <v>191.95728</v>
      </c>
      <c r="NN39" s="17"/>
      <c r="NO39" s="17">
        <v>207</v>
      </c>
      <c r="NP39" s="17"/>
      <c r="NQ39" s="17"/>
      <c r="NR39" s="17"/>
      <c r="NS39" s="17">
        <v>0</v>
      </c>
      <c r="NT39" s="17">
        <v>6.8</v>
      </c>
      <c r="NU39" s="17">
        <v>7.2302200000000001</v>
      </c>
      <c r="NV39" s="17">
        <v>5.5404</v>
      </c>
      <c r="NW39" s="17">
        <v>1.2596000000000001</v>
      </c>
      <c r="NX39" s="17">
        <v>4.0999999999999996</v>
      </c>
      <c r="NY39" s="17">
        <v>4.0832100000000002</v>
      </c>
      <c r="NZ39" s="17">
        <v>5.8124000000000002</v>
      </c>
      <c r="OA39" s="17">
        <v>-1.7123999999999999</v>
      </c>
      <c r="OB39" s="17">
        <v>20</v>
      </c>
      <c r="OC39" s="17">
        <v>18.892130000000002</v>
      </c>
      <c r="OD39" s="17">
        <v>17.492709999999999</v>
      </c>
      <c r="OE39" s="17">
        <v>2.5072899999999998</v>
      </c>
      <c r="OF39" s="17"/>
      <c r="OG39" s="17"/>
      <c r="OH39" s="17"/>
      <c r="OI39" s="17">
        <v>0</v>
      </c>
      <c r="OJ39" s="17">
        <v>107.9</v>
      </c>
      <c r="OK39" s="17">
        <v>93.8</v>
      </c>
      <c r="OL39" s="17">
        <v>108.2</v>
      </c>
      <c r="OM39" s="17">
        <v>-0.3</v>
      </c>
      <c r="ON39" s="17">
        <v>14.8</v>
      </c>
      <c r="OO39" s="17"/>
      <c r="OP39" s="17">
        <v>23.466999999999999</v>
      </c>
      <c r="OQ39" s="17">
        <v>-8.6669999999999998</v>
      </c>
      <c r="OR39" s="17">
        <v>3</v>
      </c>
      <c r="OS39" s="17">
        <v>9.6300000000000008</v>
      </c>
      <c r="OT39" s="17">
        <v>8.9849999999999994</v>
      </c>
      <c r="OU39" s="17">
        <v>-5.9850000000000003</v>
      </c>
      <c r="OV39" s="17">
        <v>0</v>
      </c>
      <c r="OW39" s="17"/>
      <c r="OX39" s="17">
        <v>0.1</v>
      </c>
      <c r="OY39" s="17">
        <v>-0.1</v>
      </c>
      <c r="OZ39" s="17">
        <v>20.2</v>
      </c>
      <c r="PA39" s="17">
        <v>19.436340000000001</v>
      </c>
      <c r="PB39" s="17">
        <v>19.436350000000001</v>
      </c>
      <c r="PC39" s="17">
        <v>0.76365000000000005</v>
      </c>
      <c r="PD39" s="17">
        <v>10</v>
      </c>
      <c r="PE39" s="17">
        <v>9.9830000000000005</v>
      </c>
      <c r="PF39" s="17">
        <v>9.9830000000000005</v>
      </c>
      <c r="PG39" s="17">
        <v>1.7000000000000001E-2</v>
      </c>
      <c r="PH39" s="17">
        <v>5.6</v>
      </c>
      <c r="PI39" s="17">
        <v>5.67</v>
      </c>
      <c r="PJ39" s="17">
        <v>5.67</v>
      </c>
      <c r="PK39" s="17">
        <v>-7.0000000000000007E-2</v>
      </c>
      <c r="PL39" s="17">
        <v>25.2</v>
      </c>
      <c r="PM39" s="17"/>
      <c r="PN39" s="17">
        <v>78.218000000000004</v>
      </c>
      <c r="PO39" s="17">
        <v>-53.018000000000001</v>
      </c>
      <c r="PP39" s="17">
        <v>1.3</v>
      </c>
      <c r="PQ39" s="17">
        <v>1</v>
      </c>
      <c r="PR39" s="17">
        <v>1</v>
      </c>
      <c r="PS39" s="17">
        <v>0.3</v>
      </c>
      <c r="PT39" s="17">
        <v>3.6</v>
      </c>
      <c r="PU39" s="17">
        <v>3.2</v>
      </c>
      <c r="PV39" s="17">
        <v>3.2</v>
      </c>
      <c r="PW39" s="17">
        <v>0.4</v>
      </c>
      <c r="PX39" s="17">
        <v>5.2</v>
      </c>
      <c r="PY39" s="17">
        <v>4.7</v>
      </c>
      <c r="PZ39" s="17">
        <v>4.7</v>
      </c>
      <c r="QA39" s="17">
        <v>0.5</v>
      </c>
      <c r="QB39" s="17">
        <v>20.100000000000001</v>
      </c>
      <c r="QC39" s="17">
        <v>20.274049999999999</v>
      </c>
      <c r="QD39" s="17">
        <v>20.274049999999999</v>
      </c>
      <c r="QE39" s="17">
        <v>-0.17405000000000001</v>
      </c>
      <c r="QF39" s="17">
        <v>20</v>
      </c>
      <c r="QG39" s="17">
        <v>18.35763</v>
      </c>
      <c r="QH39" s="17">
        <v>19.436350000000001</v>
      </c>
      <c r="QI39" s="17">
        <v>0.56364999999999998</v>
      </c>
      <c r="QJ39" s="17">
        <v>18.7</v>
      </c>
      <c r="QK39" s="17">
        <v>16.520890000000001</v>
      </c>
      <c r="QL39" s="17">
        <v>17.492709999999999</v>
      </c>
      <c r="QM39" s="17">
        <v>1.20729</v>
      </c>
      <c r="QN39" s="17">
        <v>3.4</v>
      </c>
      <c r="QO39" s="17">
        <v>3.4</v>
      </c>
      <c r="QP39" s="17">
        <v>3.4</v>
      </c>
      <c r="QQ39" s="17">
        <v>0</v>
      </c>
      <c r="QR39" s="17"/>
      <c r="QS39" s="17"/>
      <c r="QT39" s="17"/>
      <c r="QU39" s="17">
        <v>0</v>
      </c>
      <c r="QV39" s="17">
        <v>3.2</v>
      </c>
      <c r="QW39" s="17"/>
      <c r="QX39" s="17">
        <v>6.1509999999999998</v>
      </c>
      <c r="QY39" s="17">
        <v>-2.9510000000000001</v>
      </c>
      <c r="QZ39" s="17">
        <v>2.8</v>
      </c>
      <c r="RA39" s="17"/>
      <c r="RB39" s="17">
        <v>10.99</v>
      </c>
      <c r="RC39" s="17">
        <v>-8.19</v>
      </c>
      <c r="RD39" s="17">
        <v>28.5</v>
      </c>
      <c r="RE39" s="17">
        <v>22.7</v>
      </c>
      <c r="RF39" s="17">
        <v>24.751999999999999</v>
      </c>
      <c r="RG39" s="17">
        <v>3.7480000000000002</v>
      </c>
      <c r="RH39" s="17">
        <v>73.8</v>
      </c>
      <c r="RI39" s="17">
        <v>71.099999999999994</v>
      </c>
      <c r="RJ39" s="17">
        <v>81.176000000000002</v>
      </c>
      <c r="RK39" s="17">
        <v>-7.3760000000000003</v>
      </c>
      <c r="RL39" s="17">
        <v>3.1</v>
      </c>
      <c r="RM39" s="17"/>
      <c r="RN39" s="17">
        <v>8.6739999999999995</v>
      </c>
      <c r="RO39" s="17">
        <v>-5.5739999999999998</v>
      </c>
      <c r="RP39" s="17">
        <v>3.5</v>
      </c>
      <c r="RQ39" s="17">
        <v>3.51</v>
      </c>
      <c r="RR39" s="17">
        <v>3.5009999999999999</v>
      </c>
      <c r="RS39" s="17">
        <v>-1E-3</v>
      </c>
      <c r="RT39" s="17">
        <v>9.6999999999999993</v>
      </c>
      <c r="RU39" s="17">
        <v>9.6766100000000002</v>
      </c>
      <c r="RV39" s="17">
        <v>16.427340000000001</v>
      </c>
      <c r="RW39" s="17">
        <v>-6.7273399999999999</v>
      </c>
      <c r="RX39" s="17">
        <v>0</v>
      </c>
      <c r="RY39" s="17"/>
      <c r="RZ39" s="17"/>
      <c r="SA39" s="17">
        <v>0</v>
      </c>
      <c r="SB39" s="17">
        <v>0</v>
      </c>
      <c r="SC39" s="17"/>
      <c r="SD39" s="17">
        <v>0.4</v>
      </c>
      <c r="SE39" s="17">
        <v>-0.4</v>
      </c>
      <c r="SF39" s="17">
        <v>0.2</v>
      </c>
      <c r="SG39" s="17">
        <v>0.183</v>
      </c>
      <c r="SH39" s="17">
        <v>0.183</v>
      </c>
      <c r="SI39" s="17">
        <v>1.7000000000000001E-2</v>
      </c>
      <c r="SJ39" s="17">
        <v>19.8</v>
      </c>
      <c r="SK39" s="17">
        <v>18.892130000000002</v>
      </c>
      <c r="SL39" s="17">
        <v>19.1448</v>
      </c>
      <c r="SM39" s="17">
        <v>0.6552</v>
      </c>
      <c r="SN39" s="17">
        <v>9.4</v>
      </c>
      <c r="SO39" s="17">
        <v>9</v>
      </c>
      <c r="SP39" s="17">
        <v>9</v>
      </c>
      <c r="SQ39" s="17">
        <v>0.4</v>
      </c>
      <c r="SR39" s="17">
        <v>20.2</v>
      </c>
      <c r="SS39" s="17">
        <v>18.892130000000002</v>
      </c>
      <c r="ST39" s="17">
        <v>19.436350000000001</v>
      </c>
      <c r="SU39" s="17">
        <v>0.76365000000000005</v>
      </c>
      <c r="SV39" s="17">
        <v>20.2</v>
      </c>
      <c r="SW39" s="17">
        <v>18.892130000000002</v>
      </c>
      <c r="SX39" s="17">
        <v>19.436350000000001</v>
      </c>
      <c r="SY39" s="17">
        <v>0.76365000000000005</v>
      </c>
      <c r="SZ39" s="17">
        <v>20</v>
      </c>
      <c r="TA39" s="17">
        <v>18.892130000000002</v>
      </c>
      <c r="TB39" s="17">
        <v>19.241980000000002</v>
      </c>
      <c r="TC39" s="17">
        <v>0.75802000000000003</v>
      </c>
      <c r="TD39" s="17">
        <v>26.1</v>
      </c>
      <c r="TE39" s="17">
        <v>16.510000000000002</v>
      </c>
      <c r="TF39" s="17">
        <v>23.92</v>
      </c>
      <c r="TG39" s="17">
        <v>2.1800000000000002</v>
      </c>
      <c r="TH39" s="17">
        <v>53</v>
      </c>
      <c r="TI39" s="17">
        <v>78.010000000000005</v>
      </c>
      <c r="TJ39" s="17">
        <v>63.811</v>
      </c>
      <c r="TK39" s="17">
        <v>-10.811</v>
      </c>
      <c r="TL39" s="17">
        <v>3.1</v>
      </c>
      <c r="TM39" s="17">
        <v>2.2000000000000002</v>
      </c>
      <c r="TN39" s="17">
        <v>5.7439999999999998</v>
      </c>
      <c r="TO39" s="17">
        <v>-2.6440000000000001</v>
      </c>
      <c r="TP39" s="17">
        <v>105.4</v>
      </c>
      <c r="TQ39" s="17">
        <v>124.13</v>
      </c>
      <c r="TR39" s="17">
        <v>105.55500000000001</v>
      </c>
      <c r="TS39" s="17">
        <v>-0.155</v>
      </c>
      <c r="TT39" s="17">
        <v>92.3</v>
      </c>
      <c r="TU39" s="17">
        <v>111.36</v>
      </c>
      <c r="TV39" s="17">
        <v>104.705</v>
      </c>
      <c r="TW39" s="17">
        <v>-12.404999999999999</v>
      </c>
      <c r="TX39" s="17">
        <v>19.399999999999999</v>
      </c>
      <c r="TY39" s="17">
        <v>11.1</v>
      </c>
      <c r="TZ39" s="17">
        <v>5.5209999999999999</v>
      </c>
      <c r="UA39" s="17">
        <v>13.879</v>
      </c>
      <c r="UB39" s="17">
        <v>14.6</v>
      </c>
      <c r="UC39" s="17">
        <v>9.74</v>
      </c>
      <c r="UD39" s="17">
        <v>9.7360000000000007</v>
      </c>
      <c r="UE39" s="17">
        <v>4.8639999999999999</v>
      </c>
      <c r="UF39" s="17">
        <v>1.8</v>
      </c>
      <c r="UG39" s="17">
        <v>4.04</v>
      </c>
      <c r="UH39" s="17">
        <v>4.04</v>
      </c>
      <c r="UI39" s="17">
        <v>-2.2400000000000002</v>
      </c>
      <c r="UJ39" s="17">
        <v>20.9</v>
      </c>
      <c r="UK39" s="17"/>
      <c r="UL39" s="17">
        <v>19.436350000000001</v>
      </c>
      <c r="UM39" s="17">
        <v>1.4636499999999999</v>
      </c>
      <c r="UN39" s="17">
        <v>8.1</v>
      </c>
      <c r="UO39" s="17">
        <v>8.1999999999999993</v>
      </c>
      <c r="UP39" s="17">
        <v>8.1999999999999993</v>
      </c>
      <c r="UQ39" s="17">
        <v>-0.1</v>
      </c>
      <c r="UR39" s="17">
        <v>6.5</v>
      </c>
      <c r="US39" s="17">
        <v>6.7</v>
      </c>
      <c r="UT39" s="17">
        <v>6.7</v>
      </c>
      <c r="UU39" s="17">
        <v>-0.2</v>
      </c>
      <c r="UV39" s="17">
        <v>0</v>
      </c>
      <c r="UW39" s="17">
        <v>1</v>
      </c>
      <c r="UX39" s="17">
        <v>19.436350000000001</v>
      </c>
      <c r="UY39" s="17">
        <v>-19.436350000000001</v>
      </c>
      <c r="UZ39" s="17">
        <v>0</v>
      </c>
      <c r="VA39" s="17">
        <v>1</v>
      </c>
      <c r="VB39" s="17">
        <v>19.436350000000001</v>
      </c>
      <c r="VC39" s="17">
        <v>-19.436350000000001</v>
      </c>
      <c r="VD39" s="17">
        <v>0.5</v>
      </c>
      <c r="VE39" s="17">
        <v>1</v>
      </c>
      <c r="VF39" s="17">
        <v>19.436350000000001</v>
      </c>
      <c r="VG39" s="17">
        <v>-18.936350000000001</v>
      </c>
      <c r="VH39" s="17">
        <v>2.5</v>
      </c>
      <c r="VI39" s="17">
        <v>5.53</v>
      </c>
      <c r="VJ39" s="17">
        <v>6.2130000000000001</v>
      </c>
      <c r="VK39" s="17">
        <v>-3.7130000000000001</v>
      </c>
      <c r="VL39" s="17">
        <v>25.4</v>
      </c>
      <c r="VM39" s="17"/>
      <c r="VN39" s="17">
        <v>39.728000000000002</v>
      </c>
      <c r="VO39" s="17">
        <v>-14.327999999999999</v>
      </c>
      <c r="VP39" s="17">
        <v>4.0999999999999996</v>
      </c>
      <c r="VQ39" s="17"/>
      <c r="VR39" s="17">
        <v>8.0210000000000008</v>
      </c>
      <c r="VS39" s="17">
        <v>-3.9209999999999998</v>
      </c>
      <c r="VT39" s="17">
        <v>5.4</v>
      </c>
      <c r="VU39" s="17"/>
      <c r="VV39" s="17">
        <v>21.422999999999998</v>
      </c>
      <c r="VW39" s="17">
        <v>-16.023</v>
      </c>
      <c r="VX39" s="17">
        <v>0.3</v>
      </c>
      <c r="VY39" s="17">
        <v>0.6</v>
      </c>
      <c r="VZ39" s="17">
        <v>0.6</v>
      </c>
      <c r="WA39" s="17">
        <v>-0.3</v>
      </c>
      <c r="WB39" s="17">
        <v>114.7</v>
      </c>
      <c r="WC39" s="17">
        <v>114.5</v>
      </c>
      <c r="WD39" s="17">
        <v>122.98699999999999</v>
      </c>
      <c r="WE39" s="17">
        <v>-8.2870000000000008</v>
      </c>
      <c r="WF39" s="17">
        <v>160</v>
      </c>
      <c r="WG39" s="17">
        <v>121.8</v>
      </c>
      <c r="WH39" s="17">
        <v>135.72900000000001</v>
      </c>
      <c r="WI39" s="17">
        <v>24.271000000000001</v>
      </c>
      <c r="WJ39" s="17">
        <v>6.9</v>
      </c>
      <c r="WK39" s="17"/>
      <c r="WL39" s="17">
        <v>16.547000000000001</v>
      </c>
      <c r="WM39" s="17">
        <v>-9.6470000000000002</v>
      </c>
      <c r="WN39" s="17">
        <v>3.3</v>
      </c>
      <c r="WO39" s="17">
        <v>4.2</v>
      </c>
      <c r="WP39" s="17">
        <v>4.2</v>
      </c>
      <c r="WQ39" s="17">
        <v>-0.9</v>
      </c>
      <c r="WR39" s="17">
        <v>1.1000000000000001</v>
      </c>
      <c r="WS39" s="17">
        <v>1.2</v>
      </c>
      <c r="WT39" s="17">
        <v>1.2</v>
      </c>
      <c r="WU39" s="17">
        <v>-0.1</v>
      </c>
      <c r="WV39" s="17">
        <v>0</v>
      </c>
      <c r="WW39" s="17"/>
      <c r="WX39" s="17"/>
      <c r="WY39" s="17">
        <v>0</v>
      </c>
      <c r="WZ39" s="17">
        <v>1</v>
      </c>
      <c r="XA39" s="17">
        <v>1.4</v>
      </c>
      <c r="XB39" s="17">
        <v>1.4</v>
      </c>
      <c r="XC39" s="17">
        <v>-0.4</v>
      </c>
      <c r="XD39" s="17">
        <v>1.6</v>
      </c>
      <c r="XE39" s="17">
        <v>3.41</v>
      </c>
      <c r="XF39" s="17">
        <v>3.4129999999999998</v>
      </c>
      <c r="XG39" s="17">
        <v>-1.8129999999999999</v>
      </c>
      <c r="XH39" s="17">
        <v>9</v>
      </c>
      <c r="XI39" s="17">
        <v>9</v>
      </c>
      <c r="XJ39" s="17">
        <v>9</v>
      </c>
      <c r="XK39" s="17">
        <v>0</v>
      </c>
      <c r="XL39" s="17">
        <v>20</v>
      </c>
      <c r="XM39" s="17">
        <v>18.892130000000002</v>
      </c>
      <c r="XN39" s="17">
        <v>19.241980000000002</v>
      </c>
      <c r="XO39" s="17">
        <v>0.75802000000000003</v>
      </c>
      <c r="XP39" s="17">
        <v>8.9</v>
      </c>
      <c r="XQ39" s="17">
        <v>10.7</v>
      </c>
      <c r="XR39" s="17">
        <v>10.7</v>
      </c>
      <c r="XS39" s="17">
        <v>-1.8</v>
      </c>
      <c r="XT39" s="17">
        <v>26.7</v>
      </c>
      <c r="XU39" s="17">
        <v>30.5</v>
      </c>
      <c r="XV39" s="17">
        <v>29</v>
      </c>
      <c r="XW39" s="17">
        <v>-2.2999999999999998</v>
      </c>
      <c r="XX39" s="17">
        <v>33.700000000000003</v>
      </c>
      <c r="XY39" s="17">
        <v>30.5</v>
      </c>
      <c r="XZ39" s="17">
        <v>29</v>
      </c>
      <c r="YA39" s="17">
        <v>4.7</v>
      </c>
      <c r="YB39" s="17">
        <v>4.5999999999999996</v>
      </c>
      <c r="YC39" s="17">
        <v>14</v>
      </c>
      <c r="YD39" s="17">
        <v>14</v>
      </c>
      <c r="YE39" s="17">
        <v>-9.4</v>
      </c>
      <c r="YF39" s="17">
        <v>0</v>
      </c>
      <c r="YG39" s="17"/>
      <c r="YH39" s="17">
        <v>18</v>
      </c>
      <c r="YI39" s="17">
        <v>-18</v>
      </c>
      <c r="YJ39" s="17">
        <v>5.9</v>
      </c>
      <c r="YK39" s="17">
        <v>8.3000000000000007</v>
      </c>
      <c r="YL39" s="17">
        <v>8.3000000000000007</v>
      </c>
      <c r="YM39" s="17">
        <v>-2.4</v>
      </c>
      <c r="YN39" s="17">
        <v>11.4</v>
      </c>
      <c r="YO39" s="17">
        <v>11</v>
      </c>
      <c r="YP39" s="17">
        <v>11</v>
      </c>
      <c r="YQ39" s="17">
        <v>0.4</v>
      </c>
      <c r="YR39" s="17">
        <v>19.100000000000001</v>
      </c>
      <c r="YS39" s="17">
        <v>22</v>
      </c>
      <c r="YT39" s="17">
        <v>22</v>
      </c>
      <c r="YU39" s="17">
        <v>-2.9</v>
      </c>
    </row>
    <row r="40" spans="1:671" ht="24" customHeight="1" x14ac:dyDescent="0.3">
      <c r="A40" s="1"/>
      <c r="B40" s="18" t="s">
        <v>54</v>
      </c>
      <c r="C40" s="18" t="s">
        <v>879</v>
      </c>
      <c r="D40" s="19">
        <v>202.7</v>
      </c>
      <c r="E40" s="19">
        <v>203.40136000000001</v>
      </c>
      <c r="F40" s="19">
        <v>203.40136000000001</v>
      </c>
      <c r="G40" s="19">
        <v>-0.70135999999999998</v>
      </c>
      <c r="H40" s="19">
        <v>632</v>
      </c>
      <c r="I40" s="19">
        <v>596.92533000000003</v>
      </c>
      <c r="J40" s="19">
        <v>596.92534000000001</v>
      </c>
      <c r="K40" s="19">
        <v>35.074660000000002</v>
      </c>
      <c r="L40" s="19">
        <v>213.6</v>
      </c>
      <c r="M40" s="19">
        <v>194.37914000000001</v>
      </c>
      <c r="N40" s="19">
        <v>194.37914000000001</v>
      </c>
      <c r="O40" s="19">
        <v>19.220859999999998</v>
      </c>
      <c r="P40" s="19"/>
      <c r="Q40" s="19"/>
      <c r="R40" s="19"/>
      <c r="S40" s="19">
        <v>0</v>
      </c>
      <c r="T40" s="19"/>
      <c r="U40" s="19"/>
      <c r="V40" s="19"/>
      <c r="W40" s="19">
        <v>0</v>
      </c>
      <c r="X40" s="19">
        <v>90.3</v>
      </c>
      <c r="Y40" s="19">
        <v>91.867829999999998</v>
      </c>
      <c r="Z40" s="19">
        <v>91.867829999999998</v>
      </c>
      <c r="AA40" s="19">
        <v>-1.5678300000000001</v>
      </c>
      <c r="AB40" s="19">
        <v>241.2</v>
      </c>
      <c r="AC40" s="19">
        <v>242</v>
      </c>
      <c r="AD40" s="19">
        <v>242</v>
      </c>
      <c r="AE40" s="19">
        <v>-0.8</v>
      </c>
      <c r="AF40" s="19">
        <v>80.099999999999994</v>
      </c>
      <c r="AG40" s="19">
        <v>86.98939</v>
      </c>
      <c r="AH40" s="19"/>
      <c r="AI40" s="19">
        <v>80.099999999999994</v>
      </c>
      <c r="AJ40" s="19"/>
      <c r="AK40" s="19"/>
      <c r="AL40" s="19"/>
      <c r="AM40" s="19">
        <v>0</v>
      </c>
      <c r="AN40" s="19">
        <v>176.1</v>
      </c>
      <c r="AO40" s="19">
        <v>175.3579</v>
      </c>
      <c r="AP40" s="19">
        <v>30</v>
      </c>
      <c r="AQ40" s="19">
        <v>146.1</v>
      </c>
      <c r="AR40" s="19">
        <v>198</v>
      </c>
      <c r="AS40" s="19">
        <v>194.54404</v>
      </c>
      <c r="AT40" s="19">
        <v>189.81</v>
      </c>
      <c r="AU40" s="19">
        <v>8.19</v>
      </c>
      <c r="AV40" s="19">
        <v>34.9</v>
      </c>
      <c r="AW40" s="19">
        <v>186.48</v>
      </c>
      <c r="AX40" s="19">
        <v>189.81</v>
      </c>
      <c r="AY40" s="19">
        <v>-154.91</v>
      </c>
      <c r="AZ40" s="19"/>
      <c r="BA40" s="19"/>
      <c r="BB40" s="19">
        <v>190.38</v>
      </c>
      <c r="BC40" s="19">
        <v>-190.38</v>
      </c>
      <c r="BD40" s="19">
        <v>200.2</v>
      </c>
      <c r="BE40" s="19">
        <v>207.24285</v>
      </c>
      <c r="BF40" s="19">
        <v>207.24285</v>
      </c>
      <c r="BG40" s="19">
        <v>-7.0428499999999996</v>
      </c>
      <c r="BH40" s="19">
        <v>107.2</v>
      </c>
      <c r="BI40" s="19">
        <v>103.93259999999999</v>
      </c>
      <c r="BJ40" s="19">
        <v>103.93259999999999</v>
      </c>
      <c r="BK40" s="19">
        <v>3.2673999999999999</v>
      </c>
      <c r="BL40" s="19">
        <v>557.79999999999995</v>
      </c>
      <c r="BM40" s="19">
        <v>566.08939999999996</v>
      </c>
      <c r="BN40" s="19">
        <v>566.08941000000004</v>
      </c>
      <c r="BO40" s="19">
        <v>-8.2894100000000002</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165.8</v>
      </c>
      <c r="CK40" s="19">
        <v>164.06704999999999</v>
      </c>
      <c r="CL40" s="19">
        <v>164.06706</v>
      </c>
      <c r="CM40" s="19">
        <v>1.7329399999999999</v>
      </c>
      <c r="CN40" s="19">
        <v>9.9</v>
      </c>
      <c r="CO40" s="19">
        <v>5.1383299999999998</v>
      </c>
      <c r="CP40" s="19">
        <v>5.1383299999999998</v>
      </c>
      <c r="CQ40" s="19">
        <v>4.7616699999999996</v>
      </c>
      <c r="CR40" s="19">
        <v>5.4</v>
      </c>
      <c r="CS40" s="19">
        <v>2.8204899999999999</v>
      </c>
      <c r="CT40" s="19">
        <v>2.8205</v>
      </c>
      <c r="CU40" s="19">
        <v>2.5794999999999999</v>
      </c>
      <c r="CV40" s="19"/>
      <c r="CW40" s="19"/>
      <c r="CX40" s="19"/>
      <c r="CY40" s="19">
        <v>0</v>
      </c>
      <c r="CZ40" s="19">
        <v>6.1</v>
      </c>
      <c r="DA40" s="19">
        <v>6.8787000000000003</v>
      </c>
      <c r="DB40" s="19">
        <v>6.8787000000000003</v>
      </c>
      <c r="DC40" s="19">
        <v>-0.77869999999999995</v>
      </c>
      <c r="DD40" s="19">
        <v>12.5</v>
      </c>
      <c r="DE40" s="19">
        <v>12</v>
      </c>
      <c r="DF40" s="19">
        <v>12</v>
      </c>
      <c r="DG40" s="19">
        <v>0.5</v>
      </c>
      <c r="DH40" s="19">
        <v>142.30000000000001</v>
      </c>
      <c r="DI40" s="19">
        <v>142.44406000000001</v>
      </c>
      <c r="DJ40" s="19">
        <v>142.44412</v>
      </c>
      <c r="DK40" s="19">
        <v>-0.14412</v>
      </c>
      <c r="DL40" s="19"/>
      <c r="DM40" s="19"/>
      <c r="DN40" s="19"/>
      <c r="DO40" s="19">
        <v>0</v>
      </c>
      <c r="DP40" s="19"/>
      <c r="DQ40" s="19"/>
      <c r="DR40" s="19"/>
      <c r="DS40" s="19">
        <v>0</v>
      </c>
      <c r="DT40" s="19">
        <v>0</v>
      </c>
      <c r="DU40" s="19"/>
      <c r="DV40" s="19">
        <v>9.5</v>
      </c>
      <c r="DW40" s="19">
        <v>-9.5</v>
      </c>
      <c r="DX40" s="19"/>
      <c r="DY40" s="19"/>
      <c r="DZ40" s="19"/>
      <c r="EA40" s="19">
        <v>0</v>
      </c>
      <c r="EB40" s="19">
        <v>111</v>
      </c>
      <c r="EC40" s="19">
        <v>112.46647</v>
      </c>
      <c r="ED40" s="19">
        <v>112.46647</v>
      </c>
      <c r="EE40" s="19">
        <v>-1.4664699999999999</v>
      </c>
      <c r="EF40" s="19">
        <v>201.8</v>
      </c>
      <c r="EG40" s="19">
        <v>220.69499999999999</v>
      </c>
      <c r="EH40" s="19">
        <v>220.69499999999999</v>
      </c>
      <c r="EI40" s="19">
        <v>-18.895</v>
      </c>
      <c r="EJ40" s="19"/>
      <c r="EK40" s="19"/>
      <c r="EL40" s="19"/>
      <c r="EM40" s="19">
        <v>0</v>
      </c>
      <c r="EN40" s="19"/>
      <c r="EO40" s="19"/>
      <c r="EP40" s="19"/>
      <c r="EQ40" s="19">
        <v>0</v>
      </c>
      <c r="ER40" s="19"/>
      <c r="ES40" s="19"/>
      <c r="ET40" s="19"/>
      <c r="EU40" s="19">
        <v>0</v>
      </c>
      <c r="EV40" s="19">
        <v>6.5</v>
      </c>
      <c r="EW40" s="19">
        <v>6.39</v>
      </c>
      <c r="EX40" s="19">
        <v>6.39</v>
      </c>
      <c r="EY40" s="19">
        <v>0.11</v>
      </c>
      <c r="EZ40" s="19">
        <v>464.4</v>
      </c>
      <c r="FA40" s="19">
        <v>457.09426000000002</v>
      </c>
      <c r="FB40" s="19">
        <v>457.09426999999999</v>
      </c>
      <c r="FC40" s="19">
        <v>7.3057299999999996</v>
      </c>
      <c r="FD40" s="19">
        <v>81</v>
      </c>
      <c r="FE40" s="19">
        <v>81.635570000000001</v>
      </c>
      <c r="FF40" s="19">
        <v>81.635570000000001</v>
      </c>
      <c r="FG40" s="19">
        <v>-0.63556999999999997</v>
      </c>
      <c r="FH40" s="19">
        <v>149.80000000000001</v>
      </c>
      <c r="FI40" s="19">
        <v>149.98721</v>
      </c>
      <c r="FJ40" s="19">
        <v>151.36251999999999</v>
      </c>
      <c r="FK40" s="19">
        <v>-1.5625199999999999</v>
      </c>
      <c r="FL40" s="19">
        <v>41.8</v>
      </c>
      <c r="FM40" s="19">
        <v>41.89893</v>
      </c>
      <c r="FN40" s="19">
        <v>41.89893</v>
      </c>
      <c r="FO40" s="19">
        <v>-9.8930000000000004E-2</v>
      </c>
      <c r="FP40" s="19">
        <v>18.399999999999999</v>
      </c>
      <c r="FQ40" s="19">
        <v>19.21088</v>
      </c>
      <c r="FR40" s="19">
        <v>19.21088</v>
      </c>
      <c r="FS40" s="19">
        <v>-0.81088000000000005</v>
      </c>
      <c r="FT40" s="19">
        <v>18.899999999999999</v>
      </c>
      <c r="FU40" s="19">
        <v>17.162289999999999</v>
      </c>
      <c r="FV40" s="19">
        <v>18.172979999999999</v>
      </c>
      <c r="FW40" s="19">
        <v>0.72702</v>
      </c>
      <c r="FX40" s="19">
        <v>90.5</v>
      </c>
      <c r="FY40" s="19">
        <v>87.773560000000003</v>
      </c>
      <c r="FZ40" s="19">
        <v>87.773570000000007</v>
      </c>
      <c r="GA40" s="19">
        <v>2.7264300000000001</v>
      </c>
      <c r="GB40" s="19">
        <v>152.19999999999999</v>
      </c>
      <c r="GC40" s="19">
        <v>157.10799</v>
      </c>
      <c r="GD40" s="19">
        <v>155.16634999999999</v>
      </c>
      <c r="GE40" s="19">
        <v>-2.9663499999999998</v>
      </c>
      <c r="GF40" s="19">
        <v>152.30000000000001</v>
      </c>
      <c r="GG40" s="19">
        <v>157.10799</v>
      </c>
      <c r="GH40" s="19">
        <v>155.16634999999999</v>
      </c>
      <c r="GI40" s="19">
        <v>-2.8663500000000002</v>
      </c>
      <c r="GJ40" s="19">
        <v>168.6</v>
      </c>
      <c r="GK40" s="19">
        <v>157.57979</v>
      </c>
      <c r="GL40" s="19">
        <v>155.63230999999999</v>
      </c>
      <c r="GM40" s="19">
        <v>12.967689999999999</v>
      </c>
      <c r="GN40" s="19">
        <v>105.9</v>
      </c>
      <c r="GO40" s="19">
        <v>110.48202000000001</v>
      </c>
      <c r="GP40" s="19">
        <v>110.48202000000001</v>
      </c>
      <c r="GQ40" s="19">
        <v>-4.58202</v>
      </c>
      <c r="GR40" s="19">
        <v>19.100000000000001</v>
      </c>
      <c r="GS40" s="19">
        <v>18.000109999999999</v>
      </c>
      <c r="GT40" s="19">
        <v>18</v>
      </c>
      <c r="GU40" s="19">
        <v>1.1000000000000001</v>
      </c>
      <c r="GV40" s="19">
        <v>46.1</v>
      </c>
      <c r="GW40" s="19">
        <v>44.103009999999998</v>
      </c>
      <c r="GX40" s="19">
        <v>44.103009999999998</v>
      </c>
      <c r="GY40" s="19">
        <v>1.99699</v>
      </c>
      <c r="GZ40" s="19">
        <v>4</v>
      </c>
      <c r="HA40" s="19">
        <v>4.2061999999999999</v>
      </c>
      <c r="HB40" s="19">
        <v>4.2062099999999996</v>
      </c>
      <c r="HC40" s="19">
        <v>-0.20621</v>
      </c>
      <c r="HD40" s="19">
        <v>17.100000000000001</v>
      </c>
      <c r="HE40" s="19">
        <v>17.28</v>
      </c>
      <c r="HF40" s="19">
        <v>17.28</v>
      </c>
      <c r="HG40" s="19">
        <v>-0.18</v>
      </c>
      <c r="HH40" s="19">
        <v>162.19999999999999</v>
      </c>
      <c r="HI40" s="19">
        <v>161.77334999999999</v>
      </c>
      <c r="HJ40" s="19">
        <v>172.35792000000001</v>
      </c>
      <c r="HK40" s="19">
        <v>-10.157920000000001</v>
      </c>
      <c r="HL40" s="19"/>
      <c r="HM40" s="19"/>
      <c r="HN40" s="19"/>
      <c r="HO40" s="19">
        <v>0</v>
      </c>
      <c r="HP40" s="19"/>
      <c r="HQ40" s="19"/>
      <c r="HR40" s="19"/>
      <c r="HS40" s="19">
        <v>0</v>
      </c>
      <c r="HT40" s="19">
        <v>30.4</v>
      </c>
      <c r="HU40" s="19">
        <v>39.157159999999998</v>
      </c>
      <c r="HV40" s="19">
        <v>48.059229999999999</v>
      </c>
      <c r="HW40" s="19">
        <v>-17.659230000000001</v>
      </c>
      <c r="HX40" s="19"/>
      <c r="HY40" s="19"/>
      <c r="HZ40" s="19"/>
      <c r="IA40" s="19">
        <v>0</v>
      </c>
      <c r="IB40" s="19"/>
      <c r="IC40" s="19"/>
      <c r="ID40" s="19"/>
      <c r="IE40" s="19">
        <v>0</v>
      </c>
      <c r="IF40" s="19">
        <v>43.3</v>
      </c>
      <c r="IG40" s="19">
        <v>41.644080000000002</v>
      </c>
      <c r="IH40" s="19">
        <v>45.265309999999999</v>
      </c>
      <c r="II40" s="19">
        <v>-1.9653099999999999</v>
      </c>
      <c r="IJ40" s="19"/>
      <c r="IK40" s="19"/>
      <c r="IL40" s="19"/>
      <c r="IM40" s="19">
        <v>0</v>
      </c>
      <c r="IN40" s="19"/>
      <c r="IO40" s="19"/>
      <c r="IP40" s="19"/>
      <c r="IQ40" s="19">
        <v>0</v>
      </c>
      <c r="IR40" s="19"/>
      <c r="IS40" s="19"/>
      <c r="IT40" s="19"/>
      <c r="IU40" s="19">
        <v>0</v>
      </c>
      <c r="IV40" s="19">
        <v>127.6</v>
      </c>
      <c r="IW40" s="19">
        <v>126.84735000000001</v>
      </c>
      <c r="IX40" s="19">
        <v>132.83837</v>
      </c>
      <c r="IY40" s="19">
        <v>-5.2383699999999997</v>
      </c>
      <c r="IZ40" s="19"/>
      <c r="JA40" s="19"/>
      <c r="JB40" s="19"/>
      <c r="JC40" s="19">
        <v>0</v>
      </c>
      <c r="JD40" s="19">
        <v>163.69999999999999</v>
      </c>
      <c r="JE40" s="19">
        <v>169.78198</v>
      </c>
      <c r="JF40" s="19">
        <v>141.29750000000001</v>
      </c>
      <c r="JG40" s="19">
        <v>22.4025</v>
      </c>
      <c r="JH40" s="19">
        <v>197.2</v>
      </c>
      <c r="JI40" s="19">
        <v>202.72199000000001</v>
      </c>
      <c r="JJ40" s="19">
        <v>202.72200000000001</v>
      </c>
      <c r="JK40" s="19">
        <v>-5.5220000000000002</v>
      </c>
      <c r="JL40" s="19"/>
      <c r="JM40" s="19"/>
      <c r="JN40" s="19"/>
      <c r="JO40" s="19">
        <v>0</v>
      </c>
      <c r="JP40" s="19">
        <v>71.5</v>
      </c>
      <c r="JQ40" s="19">
        <v>73.590999999999994</v>
      </c>
      <c r="JR40" s="19">
        <v>73.590999999999994</v>
      </c>
      <c r="JS40" s="19">
        <v>-2.0910000000000002</v>
      </c>
      <c r="JT40" s="19">
        <v>34.6</v>
      </c>
      <c r="JU40" s="19">
        <v>36.905999999999999</v>
      </c>
      <c r="JV40" s="19">
        <v>36.905999999999999</v>
      </c>
      <c r="JW40" s="19">
        <v>-2.306</v>
      </c>
      <c r="JX40" s="19"/>
      <c r="JY40" s="19"/>
      <c r="JZ40" s="19"/>
      <c r="KA40" s="19">
        <v>0</v>
      </c>
      <c r="KB40" s="19"/>
      <c r="KC40" s="19"/>
      <c r="KD40" s="19"/>
      <c r="KE40" s="19">
        <v>0</v>
      </c>
      <c r="KF40" s="19"/>
      <c r="KG40" s="19"/>
      <c r="KH40" s="19"/>
      <c r="KI40" s="19">
        <v>0</v>
      </c>
      <c r="KJ40" s="19"/>
      <c r="KK40" s="19"/>
      <c r="KL40" s="19">
        <v>36</v>
      </c>
      <c r="KM40" s="19">
        <v>-36</v>
      </c>
      <c r="KN40" s="19"/>
      <c r="KO40" s="19"/>
      <c r="KP40" s="19"/>
      <c r="KQ40" s="19">
        <v>0</v>
      </c>
      <c r="KR40" s="19"/>
      <c r="KS40" s="19"/>
      <c r="KT40" s="19"/>
      <c r="KU40" s="19">
        <v>0</v>
      </c>
      <c r="KV40" s="19">
        <v>2.2999999999999998</v>
      </c>
      <c r="KW40" s="19">
        <v>2.0425800000000001</v>
      </c>
      <c r="KX40" s="19">
        <v>2.0425800000000001</v>
      </c>
      <c r="KY40" s="19">
        <v>0.25741999999999998</v>
      </c>
      <c r="KZ40" s="19">
        <v>57.4</v>
      </c>
      <c r="LA40" s="19">
        <v>75.919150000000002</v>
      </c>
      <c r="LB40" s="19">
        <v>108.7651</v>
      </c>
      <c r="LC40" s="19">
        <v>-51.365099999999998</v>
      </c>
      <c r="LD40" s="19">
        <v>101.4</v>
      </c>
      <c r="LE40" s="19">
        <v>117.07114</v>
      </c>
      <c r="LF40" s="19">
        <v>117.07134000000001</v>
      </c>
      <c r="LG40" s="19">
        <v>-15.671340000000001</v>
      </c>
      <c r="LH40" s="19">
        <v>63.2</v>
      </c>
      <c r="LI40" s="19">
        <v>67.199219999999997</v>
      </c>
      <c r="LJ40" s="19">
        <v>67.199219999999997</v>
      </c>
      <c r="LK40" s="19">
        <v>-3.9992200000000002</v>
      </c>
      <c r="LL40" s="19">
        <v>59.4</v>
      </c>
      <c r="LM40" s="19">
        <v>65.84366</v>
      </c>
      <c r="LN40" s="19">
        <v>65.84366</v>
      </c>
      <c r="LO40" s="19">
        <v>-6.4436600000000004</v>
      </c>
      <c r="LP40" s="19">
        <v>30.9</v>
      </c>
      <c r="LQ40" s="19">
        <v>29.980560000000001</v>
      </c>
      <c r="LR40" s="19">
        <v>29.980560000000001</v>
      </c>
      <c r="LS40" s="19">
        <v>0.91944000000000004</v>
      </c>
      <c r="LT40" s="19"/>
      <c r="LU40" s="19"/>
      <c r="LV40" s="19"/>
      <c r="LW40" s="19">
        <v>0</v>
      </c>
      <c r="LX40" s="19">
        <v>45.4</v>
      </c>
      <c r="LY40" s="19"/>
      <c r="LZ40" s="19"/>
      <c r="MA40" s="19">
        <v>45.4</v>
      </c>
      <c r="MB40" s="19">
        <v>47</v>
      </c>
      <c r="MC40" s="19"/>
      <c r="MD40" s="19"/>
      <c r="ME40" s="19">
        <v>47</v>
      </c>
      <c r="MF40" s="19">
        <v>139</v>
      </c>
      <c r="MG40" s="19">
        <v>153.12567999999999</v>
      </c>
      <c r="MH40" s="19">
        <v>153.06012000000001</v>
      </c>
      <c r="MI40" s="19">
        <v>-14.06012</v>
      </c>
      <c r="MJ40" s="19">
        <v>139.69999999999999</v>
      </c>
      <c r="MK40" s="19">
        <v>153.12567999999999</v>
      </c>
      <c r="ML40" s="19">
        <v>153.06012000000001</v>
      </c>
      <c r="MM40" s="19">
        <v>-13.36012</v>
      </c>
      <c r="MN40" s="19">
        <v>168.3</v>
      </c>
      <c r="MO40" s="19">
        <v>153.58552</v>
      </c>
      <c r="MP40" s="19">
        <v>153.51975999999999</v>
      </c>
      <c r="MQ40" s="19">
        <v>14.780239999999999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205.6</v>
      </c>
      <c r="NM40" s="19"/>
      <c r="NN40" s="19"/>
      <c r="NO40" s="19">
        <v>205.6</v>
      </c>
      <c r="NP40" s="19"/>
      <c r="NQ40" s="19"/>
      <c r="NR40" s="19"/>
      <c r="NS40" s="19">
        <v>0</v>
      </c>
      <c r="NT40" s="19">
        <v>6.8</v>
      </c>
      <c r="NU40" s="19">
        <v>7.2302200000000001</v>
      </c>
      <c r="NV40" s="19">
        <v>5.5404</v>
      </c>
      <c r="NW40" s="19">
        <v>1.2596000000000001</v>
      </c>
      <c r="NX40" s="19">
        <v>4.2</v>
      </c>
      <c r="NY40" s="19">
        <v>4.0832100000000002</v>
      </c>
      <c r="NZ40" s="19">
        <v>5.8124000000000002</v>
      </c>
      <c r="OA40" s="19">
        <v>-1.6124000000000001</v>
      </c>
      <c r="OB40" s="19">
        <v>20</v>
      </c>
      <c r="OC40" s="19">
        <v>18.892130000000002</v>
      </c>
      <c r="OD40" s="19">
        <v>17.492709999999999</v>
      </c>
      <c r="OE40" s="19">
        <v>2.5072899999999998</v>
      </c>
      <c r="OF40" s="19"/>
      <c r="OG40" s="19"/>
      <c r="OH40" s="19"/>
      <c r="OI40" s="19">
        <v>0</v>
      </c>
      <c r="OJ40" s="19">
        <v>99.2</v>
      </c>
      <c r="OK40" s="19">
        <v>94.5</v>
      </c>
      <c r="OL40" s="19">
        <v>107.24</v>
      </c>
      <c r="OM40" s="19">
        <v>-8.0399999999999991</v>
      </c>
      <c r="ON40" s="19">
        <v>21.8</v>
      </c>
      <c r="OO40" s="19"/>
      <c r="OP40" s="19">
        <v>22.744</v>
      </c>
      <c r="OQ40" s="19">
        <v>-0.94399999999999995</v>
      </c>
      <c r="OR40" s="19">
        <v>3.6</v>
      </c>
      <c r="OS40" s="19">
        <v>9.33</v>
      </c>
      <c r="OT40" s="19">
        <v>8.7810000000000006</v>
      </c>
      <c r="OU40" s="19">
        <v>-5.181</v>
      </c>
      <c r="OV40" s="19">
        <v>0.1</v>
      </c>
      <c r="OW40" s="19"/>
      <c r="OX40" s="19">
        <v>0.1</v>
      </c>
      <c r="OY40" s="19">
        <v>0</v>
      </c>
      <c r="OZ40" s="19">
        <v>20.2</v>
      </c>
      <c r="PA40" s="19">
        <v>19.436340000000001</v>
      </c>
      <c r="PB40" s="19">
        <v>19.436350000000001</v>
      </c>
      <c r="PC40" s="19">
        <v>0.76365000000000005</v>
      </c>
      <c r="PD40" s="19">
        <v>10</v>
      </c>
      <c r="PE40" s="19">
        <v>9.9830000000000005</v>
      </c>
      <c r="PF40" s="19">
        <v>9.9830000000000005</v>
      </c>
      <c r="PG40" s="19">
        <v>1.7000000000000001E-2</v>
      </c>
      <c r="PH40" s="19">
        <v>5.5</v>
      </c>
      <c r="PI40" s="19">
        <v>5.67</v>
      </c>
      <c r="PJ40" s="19">
        <v>5.67</v>
      </c>
      <c r="PK40" s="19">
        <v>-0.17</v>
      </c>
      <c r="PL40" s="19">
        <v>21.4</v>
      </c>
      <c r="PM40" s="19"/>
      <c r="PN40" s="19">
        <v>66.331000000000003</v>
      </c>
      <c r="PO40" s="19">
        <v>-44.930999999999997</v>
      </c>
      <c r="PP40" s="19">
        <v>1.3</v>
      </c>
      <c r="PQ40" s="19">
        <v>1</v>
      </c>
      <c r="PR40" s="19">
        <v>1</v>
      </c>
      <c r="PS40" s="19">
        <v>0.3</v>
      </c>
      <c r="PT40" s="19">
        <v>3.6</v>
      </c>
      <c r="PU40" s="19">
        <v>3.2</v>
      </c>
      <c r="PV40" s="19">
        <v>3.2</v>
      </c>
      <c r="PW40" s="19">
        <v>0.4</v>
      </c>
      <c r="PX40" s="19">
        <v>5.2</v>
      </c>
      <c r="PY40" s="19">
        <v>4.7</v>
      </c>
      <c r="PZ40" s="19">
        <v>4.7</v>
      </c>
      <c r="QA40" s="19">
        <v>0.5</v>
      </c>
      <c r="QB40" s="19">
        <v>20.3</v>
      </c>
      <c r="QC40" s="19">
        <v>20.274049999999999</v>
      </c>
      <c r="QD40" s="19">
        <v>20.274049999999999</v>
      </c>
      <c r="QE40" s="19">
        <v>2.5950000000000001E-2</v>
      </c>
      <c r="QF40" s="19">
        <v>20</v>
      </c>
      <c r="QG40" s="19">
        <v>18.35763</v>
      </c>
      <c r="QH40" s="19">
        <v>19.436350000000001</v>
      </c>
      <c r="QI40" s="19">
        <v>0.56364999999999998</v>
      </c>
      <c r="QJ40" s="19">
        <v>18.7</v>
      </c>
      <c r="QK40" s="19">
        <v>16.520890000000001</v>
      </c>
      <c r="QL40" s="19">
        <v>17.492709999999999</v>
      </c>
      <c r="QM40" s="19">
        <v>1.20729</v>
      </c>
      <c r="QN40" s="19">
        <v>3.4</v>
      </c>
      <c r="QO40" s="19">
        <v>3.4</v>
      </c>
      <c r="QP40" s="19">
        <v>3.4</v>
      </c>
      <c r="QQ40" s="19">
        <v>0</v>
      </c>
      <c r="QR40" s="19"/>
      <c r="QS40" s="19"/>
      <c r="QT40" s="19"/>
      <c r="QU40" s="19">
        <v>0</v>
      </c>
      <c r="QV40" s="19">
        <v>2.6</v>
      </c>
      <c r="QW40" s="19"/>
      <c r="QX40" s="19">
        <v>4.6989999999999998</v>
      </c>
      <c r="QY40" s="19">
        <v>-2.0990000000000002</v>
      </c>
      <c r="QZ40" s="19">
        <v>2</v>
      </c>
      <c r="RA40" s="19"/>
      <c r="RB40" s="19">
        <v>8.827</v>
      </c>
      <c r="RC40" s="19">
        <v>-6.827</v>
      </c>
      <c r="RD40" s="19">
        <v>24.3</v>
      </c>
      <c r="RE40" s="19">
        <v>22.96</v>
      </c>
      <c r="RF40" s="19">
        <v>24.879000000000001</v>
      </c>
      <c r="RG40" s="19">
        <v>-0.57899999999999996</v>
      </c>
      <c r="RH40" s="19">
        <v>73</v>
      </c>
      <c r="RI40" s="19">
        <v>72.8</v>
      </c>
      <c r="RJ40" s="19">
        <v>81.766999999999996</v>
      </c>
      <c r="RK40" s="19">
        <v>-8.7669999999999995</v>
      </c>
      <c r="RL40" s="19">
        <v>2.4</v>
      </c>
      <c r="RM40" s="19"/>
      <c r="RN40" s="19">
        <v>6.3559999999999999</v>
      </c>
      <c r="RO40" s="19">
        <v>-3.956</v>
      </c>
      <c r="RP40" s="19">
        <v>3.6</v>
      </c>
      <c r="RQ40" s="19">
        <v>3.51</v>
      </c>
      <c r="RR40" s="19">
        <v>3.5009999999999999</v>
      </c>
      <c r="RS40" s="19">
        <v>9.9000000000000005E-2</v>
      </c>
      <c r="RT40" s="19">
        <v>10</v>
      </c>
      <c r="RU40" s="19">
        <v>9.0661500000000004</v>
      </c>
      <c r="RV40" s="19">
        <v>16.427340000000001</v>
      </c>
      <c r="RW40" s="19">
        <v>-6.4273400000000001</v>
      </c>
      <c r="RX40" s="19">
        <v>0</v>
      </c>
      <c r="RY40" s="19"/>
      <c r="RZ40" s="19"/>
      <c r="SA40" s="19">
        <v>0</v>
      </c>
      <c r="SB40" s="19">
        <v>0</v>
      </c>
      <c r="SC40" s="19"/>
      <c r="SD40" s="19">
        <v>0.4</v>
      </c>
      <c r="SE40" s="19">
        <v>-0.4</v>
      </c>
      <c r="SF40" s="19">
        <v>0.1</v>
      </c>
      <c r="SG40" s="19">
        <v>0.14299999999999999</v>
      </c>
      <c r="SH40" s="19">
        <v>0.14299999999999999</v>
      </c>
      <c r="SI40" s="19">
        <v>-4.2999999999999997E-2</v>
      </c>
      <c r="SJ40" s="19">
        <v>19.8</v>
      </c>
      <c r="SK40" s="19">
        <v>18.892130000000002</v>
      </c>
      <c r="SL40" s="19">
        <v>19.1448</v>
      </c>
      <c r="SM40" s="19">
        <v>0.6552</v>
      </c>
      <c r="SN40" s="19">
        <v>9.1999999999999993</v>
      </c>
      <c r="SO40" s="19">
        <v>9</v>
      </c>
      <c r="SP40" s="19">
        <v>9</v>
      </c>
      <c r="SQ40" s="19">
        <v>0.2</v>
      </c>
      <c r="SR40" s="19">
        <v>20.399999999999999</v>
      </c>
      <c r="SS40" s="19">
        <v>18.892130000000002</v>
      </c>
      <c r="ST40" s="19">
        <v>19.436350000000001</v>
      </c>
      <c r="SU40" s="19">
        <v>0.96365000000000001</v>
      </c>
      <c r="SV40" s="19">
        <v>20.100000000000001</v>
      </c>
      <c r="SW40" s="19">
        <v>18.892130000000002</v>
      </c>
      <c r="SX40" s="19">
        <v>19.436350000000001</v>
      </c>
      <c r="SY40" s="19">
        <v>0.66364999999999996</v>
      </c>
      <c r="SZ40" s="19">
        <v>20</v>
      </c>
      <c r="TA40" s="19">
        <v>18.892130000000002</v>
      </c>
      <c r="TB40" s="19">
        <v>19.241980000000002</v>
      </c>
      <c r="TC40" s="19">
        <v>0.75802000000000003</v>
      </c>
      <c r="TD40" s="19">
        <v>27.7</v>
      </c>
      <c r="TE40" s="19">
        <v>16.510000000000002</v>
      </c>
      <c r="TF40" s="19">
        <v>24.036000000000001</v>
      </c>
      <c r="TG40" s="19">
        <v>3.6640000000000001</v>
      </c>
      <c r="TH40" s="19">
        <v>46.5</v>
      </c>
      <c r="TI40" s="19">
        <v>75.06</v>
      </c>
      <c r="TJ40" s="19">
        <v>63.122999999999998</v>
      </c>
      <c r="TK40" s="19">
        <v>-16.623000000000001</v>
      </c>
      <c r="TL40" s="19">
        <v>0.9</v>
      </c>
      <c r="TM40" s="19">
        <v>1.4</v>
      </c>
      <c r="TN40" s="19">
        <v>7.5389999999999997</v>
      </c>
      <c r="TO40" s="19">
        <v>-6.6390000000000002</v>
      </c>
      <c r="TP40" s="19">
        <v>105.5</v>
      </c>
      <c r="TQ40" s="19">
        <v>118.78</v>
      </c>
      <c r="TR40" s="19">
        <v>101.867</v>
      </c>
      <c r="TS40" s="19">
        <v>3.633</v>
      </c>
      <c r="TT40" s="19">
        <v>91.2</v>
      </c>
      <c r="TU40" s="19">
        <v>108.83</v>
      </c>
      <c r="TV40" s="19">
        <v>102.063</v>
      </c>
      <c r="TW40" s="19">
        <v>-10.863</v>
      </c>
      <c r="TX40" s="19">
        <v>16.899999999999999</v>
      </c>
      <c r="TY40" s="19">
        <v>11</v>
      </c>
      <c r="TZ40" s="19">
        <v>5.2750000000000004</v>
      </c>
      <c r="UA40" s="19">
        <v>11.625</v>
      </c>
      <c r="UB40" s="19">
        <v>11.2</v>
      </c>
      <c r="UC40" s="19">
        <v>9.27</v>
      </c>
      <c r="UD40" s="19">
        <v>9.2669999999999995</v>
      </c>
      <c r="UE40" s="19">
        <v>1.9330000000000001</v>
      </c>
      <c r="UF40" s="19">
        <v>3.1</v>
      </c>
      <c r="UG40" s="19">
        <v>3.84</v>
      </c>
      <c r="UH40" s="19">
        <v>3.84</v>
      </c>
      <c r="UI40" s="19">
        <v>-0.74</v>
      </c>
      <c r="UJ40" s="19">
        <v>20.9</v>
      </c>
      <c r="UK40" s="19"/>
      <c r="UL40" s="19">
        <v>19.436350000000001</v>
      </c>
      <c r="UM40" s="19">
        <v>1.4636499999999999</v>
      </c>
      <c r="UN40" s="19">
        <v>8.1</v>
      </c>
      <c r="UO40" s="19">
        <v>8.1999999999999993</v>
      </c>
      <c r="UP40" s="19">
        <v>8.1999999999999993</v>
      </c>
      <c r="UQ40" s="19">
        <v>-0.1</v>
      </c>
      <c r="UR40" s="19">
        <v>6.4</v>
      </c>
      <c r="US40" s="19">
        <v>6.7</v>
      </c>
      <c r="UT40" s="19">
        <v>6.7</v>
      </c>
      <c r="UU40" s="19">
        <v>-0.3</v>
      </c>
      <c r="UV40" s="19">
        <v>0</v>
      </c>
      <c r="UW40" s="19">
        <v>1</v>
      </c>
      <c r="UX40" s="19">
        <v>19.436350000000001</v>
      </c>
      <c r="UY40" s="19">
        <v>-19.436350000000001</v>
      </c>
      <c r="UZ40" s="19">
        <v>0</v>
      </c>
      <c r="VA40" s="19">
        <v>1</v>
      </c>
      <c r="VB40" s="19">
        <v>19.436350000000001</v>
      </c>
      <c r="VC40" s="19">
        <v>-19.436350000000001</v>
      </c>
      <c r="VD40" s="19">
        <v>0.5</v>
      </c>
      <c r="VE40" s="19">
        <v>1</v>
      </c>
      <c r="VF40" s="19">
        <v>19.436350000000001</v>
      </c>
      <c r="VG40" s="19">
        <v>-18.936350000000001</v>
      </c>
      <c r="VH40" s="19">
        <v>2.4</v>
      </c>
      <c r="VI40" s="19">
        <v>5.17</v>
      </c>
      <c r="VJ40" s="19">
        <v>5.9509999999999996</v>
      </c>
      <c r="VK40" s="19">
        <v>-3.5510000000000002</v>
      </c>
      <c r="VL40" s="19">
        <v>24.3</v>
      </c>
      <c r="VM40" s="19"/>
      <c r="VN40" s="19">
        <v>30.428999999999998</v>
      </c>
      <c r="VO40" s="19">
        <v>-6.1289999999999996</v>
      </c>
      <c r="VP40" s="19">
        <v>3.1</v>
      </c>
      <c r="VQ40" s="19"/>
      <c r="VR40" s="19">
        <v>6.2770000000000001</v>
      </c>
      <c r="VS40" s="19">
        <v>-3.177</v>
      </c>
      <c r="VT40" s="19">
        <v>4.9000000000000004</v>
      </c>
      <c r="VU40" s="19"/>
      <c r="VV40" s="19">
        <v>14.587</v>
      </c>
      <c r="VW40" s="19">
        <v>-9.6869999999999994</v>
      </c>
      <c r="VX40" s="19">
        <v>0.3</v>
      </c>
      <c r="VY40" s="19">
        <v>0.6</v>
      </c>
      <c r="VZ40" s="19">
        <v>0.6</v>
      </c>
      <c r="WA40" s="19">
        <v>-0.3</v>
      </c>
      <c r="WB40" s="19">
        <v>114.8</v>
      </c>
      <c r="WC40" s="19">
        <v>116.2</v>
      </c>
      <c r="WD40" s="19">
        <v>123.76900000000001</v>
      </c>
      <c r="WE40" s="19">
        <v>-8.9689999999999994</v>
      </c>
      <c r="WF40" s="19">
        <v>164</v>
      </c>
      <c r="WG40" s="19">
        <v>123.7</v>
      </c>
      <c r="WH40" s="19">
        <v>135.554</v>
      </c>
      <c r="WI40" s="19">
        <v>28.446000000000002</v>
      </c>
      <c r="WJ40" s="19">
        <v>3.8</v>
      </c>
      <c r="WK40" s="19"/>
      <c r="WL40" s="19">
        <v>11.464</v>
      </c>
      <c r="WM40" s="19">
        <v>-7.6639999999999997</v>
      </c>
      <c r="WN40" s="19">
        <v>3.3</v>
      </c>
      <c r="WO40" s="19">
        <v>4.2</v>
      </c>
      <c r="WP40" s="19">
        <v>4.2</v>
      </c>
      <c r="WQ40" s="19">
        <v>-0.9</v>
      </c>
      <c r="WR40" s="19">
        <v>1.1000000000000001</v>
      </c>
      <c r="WS40" s="19">
        <v>1.2</v>
      </c>
      <c r="WT40" s="19">
        <v>1.2</v>
      </c>
      <c r="WU40" s="19">
        <v>-0.1</v>
      </c>
      <c r="WV40" s="19">
        <v>0</v>
      </c>
      <c r="WW40" s="19"/>
      <c r="WX40" s="19"/>
      <c r="WY40" s="19">
        <v>0</v>
      </c>
      <c r="WZ40" s="19">
        <v>1</v>
      </c>
      <c r="XA40" s="19">
        <v>1.4</v>
      </c>
      <c r="XB40" s="19">
        <v>1.4</v>
      </c>
      <c r="XC40" s="19">
        <v>-0.4</v>
      </c>
      <c r="XD40" s="19">
        <v>1.2</v>
      </c>
      <c r="XE40" s="19">
        <v>2.91</v>
      </c>
      <c r="XF40" s="19">
        <v>2.9119999999999999</v>
      </c>
      <c r="XG40" s="19">
        <v>-1.712</v>
      </c>
      <c r="XH40" s="19">
        <v>9</v>
      </c>
      <c r="XI40" s="19">
        <v>9</v>
      </c>
      <c r="XJ40" s="19">
        <v>9</v>
      </c>
      <c r="XK40" s="19">
        <v>0</v>
      </c>
      <c r="XL40" s="19">
        <v>20</v>
      </c>
      <c r="XM40" s="19">
        <v>18.892130000000002</v>
      </c>
      <c r="XN40" s="19">
        <v>19.241980000000002</v>
      </c>
      <c r="XO40" s="19">
        <v>0.75802000000000003</v>
      </c>
      <c r="XP40" s="19">
        <v>8.9</v>
      </c>
      <c r="XQ40" s="19">
        <v>10.7</v>
      </c>
      <c r="XR40" s="19">
        <v>10.7</v>
      </c>
      <c r="XS40" s="19">
        <v>-1.8</v>
      </c>
      <c r="XT40" s="19">
        <v>26.7</v>
      </c>
      <c r="XU40" s="19">
        <v>30.5</v>
      </c>
      <c r="XV40" s="19">
        <v>29</v>
      </c>
      <c r="XW40" s="19">
        <v>-2.2999999999999998</v>
      </c>
      <c r="XX40" s="19">
        <v>33.6</v>
      </c>
      <c r="XY40" s="19">
        <v>30.5</v>
      </c>
      <c r="XZ40" s="19">
        <v>29</v>
      </c>
      <c r="YA40" s="19">
        <v>4.5999999999999996</v>
      </c>
      <c r="YB40" s="19">
        <v>6.5</v>
      </c>
      <c r="YC40" s="19">
        <v>14</v>
      </c>
      <c r="YD40" s="19">
        <v>14</v>
      </c>
      <c r="YE40" s="19">
        <v>-7.5</v>
      </c>
      <c r="YF40" s="19">
        <v>0</v>
      </c>
      <c r="YG40" s="19"/>
      <c r="YH40" s="19">
        <v>18</v>
      </c>
      <c r="YI40" s="19">
        <v>-18</v>
      </c>
      <c r="YJ40" s="19">
        <v>7.9</v>
      </c>
      <c r="YK40" s="19">
        <v>8.3000000000000007</v>
      </c>
      <c r="YL40" s="19">
        <v>8.3000000000000007</v>
      </c>
      <c r="YM40" s="19">
        <v>-0.4</v>
      </c>
      <c r="YN40" s="19">
        <v>11.4</v>
      </c>
      <c r="YO40" s="19">
        <v>11</v>
      </c>
      <c r="YP40" s="19">
        <v>11</v>
      </c>
      <c r="YQ40" s="19">
        <v>0.4</v>
      </c>
      <c r="YR40" s="19">
        <v>20</v>
      </c>
      <c r="YS40" s="19">
        <v>22</v>
      </c>
      <c r="YT40" s="19">
        <v>22</v>
      </c>
      <c r="YU40" s="19">
        <v>-2</v>
      </c>
    </row>
    <row r="41" spans="1:671" ht="24" customHeight="1" x14ac:dyDescent="0.3">
      <c r="A41" s="1"/>
      <c r="B41" s="13" t="s">
        <v>54</v>
      </c>
      <c r="C41" s="13" t="s">
        <v>880</v>
      </c>
      <c r="D41" s="14">
        <v>201.5</v>
      </c>
      <c r="E41" s="14">
        <v>203.40136000000001</v>
      </c>
      <c r="F41" s="14">
        <v>203.40136000000001</v>
      </c>
      <c r="G41" s="14">
        <v>-1.9013599999999999</v>
      </c>
      <c r="H41" s="14">
        <v>630.5</v>
      </c>
      <c r="I41" s="14">
        <v>596.92533000000003</v>
      </c>
      <c r="J41" s="14">
        <v>596.92534000000001</v>
      </c>
      <c r="K41" s="14">
        <v>33.574660000000002</v>
      </c>
      <c r="L41" s="14">
        <v>214.3</v>
      </c>
      <c r="M41" s="14">
        <v>194.37914000000001</v>
      </c>
      <c r="N41" s="14">
        <v>194.37914000000001</v>
      </c>
      <c r="O41" s="14">
        <v>19.920860000000001</v>
      </c>
      <c r="P41" s="14"/>
      <c r="Q41" s="14"/>
      <c r="R41" s="14"/>
      <c r="S41" s="14">
        <v>0</v>
      </c>
      <c r="T41" s="14"/>
      <c r="U41" s="14"/>
      <c r="V41" s="14"/>
      <c r="W41" s="14">
        <v>0</v>
      </c>
      <c r="X41" s="14">
        <v>90</v>
      </c>
      <c r="Y41" s="14">
        <v>91.867829999999998</v>
      </c>
      <c r="Z41" s="14">
        <v>91.867829999999998</v>
      </c>
      <c r="AA41" s="14">
        <v>-1.8678300000000001</v>
      </c>
      <c r="AB41" s="14">
        <v>241</v>
      </c>
      <c r="AC41" s="14">
        <v>242</v>
      </c>
      <c r="AD41" s="14">
        <v>242</v>
      </c>
      <c r="AE41" s="14">
        <v>-1</v>
      </c>
      <c r="AF41" s="14">
        <v>79.400000000000006</v>
      </c>
      <c r="AG41" s="14">
        <v>86.989500000000007</v>
      </c>
      <c r="AH41" s="14"/>
      <c r="AI41" s="14">
        <v>79.400000000000006</v>
      </c>
      <c r="AJ41" s="14"/>
      <c r="AK41" s="14"/>
      <c r="AL41" s="14"/>
      <c r="AM41" s="14">
        <v>0</v>
      </c>
      <c r="AN41" s="14">
        <v>178.4</v>
      </c>
      <c r="AO41" s="14">
        <v>175.35791</v>
      </c>
      <c r="AP41" s="14">
        <v>30</v>
      </c>
      <c r="AQ41" s="14">
        <v>148.4</v>
      </c>
      <c r="AR41" s="14">
        <v>200.4</v>
      </c>
      <c r="AS41" s="14">
        <v>194.54404</v>
      </c>
      <c r="AT41" s="14">
        <v>189.81</v>
      </c>
      <c r="AU41" s="14">
        <v>10.59</v>
      </c>
      <c r="AV41" s="14">
        <v>34.700000000000003</v>
      </c>
      <c r="AW41" s="14">
        <v>186.48</v>
      </c>
      <c r="AX41" s="14">
        <v>189.81</v>
      </c>
      <c r="AY41" s="14">
        <v>-155.11000000000001</v>
      </c>
      <c r="AZ41" s="14"/>
      <c r="BA41" s="14"/>
      <c r="BB41" s="14">
        <v>190.38</v>
      </c>
      <c r="BC41" s="14">
        <v>-190.38</v>
      </c>
      <c r="BD41" s="14">
        <v>201.7</v>
      </c>
      <c r="BE41" s="14">
        <v>207.24285</v>
      </c>
      <c r="BF41" s="14">
        <v>207.24285</v>
      </c>
      <c r="BG41" s="14">
        <v>-5.5428499999999996</v>
      </c>
      <c r="BH41" s="14">
        <v>108</v>
      </c>
      <c r="BI41" s="14">
        <v>103.93259999999999</v>
      </c>
      <c r="BJ41" s="14">
        <v>103.93259999999999</v>
      </c>
      <c r="BK41" s="14">
        <v>4.0674000000000001</v>
      </c>
      <c r="BL41" s="14">
        <v>557.9</v>
      </c>
      <c r="BM41" s="14">
        <v>566.08939999999996</v>
      </c>
      <c r="BN41" s="14">
        <v>566.08941000000004</v>
      </c>
      <c r="BO41" s="14">
        <v>-8.1894100000000005</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164.6</v>
      </c>
      <c r="CK41" s="14">
        <v>164.06704999999999</v>
      </c>
      <c r="CL41" s="14">
        <v>164.06706</v>
      </c>
      <c r="CM41" s="14">
        <v>0.53293999999999997</v>
      </c>
      <c r="CN41" s="14">
        <v>9.6</v>
      </c>
      <c r="CO41" s="14">
        <v>5.1383299999999998</v>
      </c>
      <c r="CP41" s="14">
        <v>5.1383299999999998</v>
      </c>
      <c r="CQ41" s="14">
        <v>4.4616699999999998</v>
      </c>
      <c r="CR41" s="14">
        <v>5.6</v>
      </c>
      <c r="CS41" s="14">
        <v>2.8204899999999999</v>
      </c>
      <c r="CT41" s="14">
        <v>2.8205</v>
      </c>
      <c r="CU41" s="14">
        <v>2.7795000000000001</v>
      </c>
      <c r="CV41" s="14"/>
      <c r="CW41" s="14"/>
      <c r="CX41" s="14"/>
      <c r="CY41" s="14">
        <v>0</v>
      </c>
      <c r="CZ41" s="14">
        <v>6.1</v>
      </c>
      <c r="DA41" s="14">
        <v>6.8787000000000003</v>
      </c>
      <c r="DB41" s="14">
        <v>6.8787000000000003</v>
      </c>
      <c r="DC41" s="14">
        <v>-0.77869999999999995</v>
      </c>
      <c r="DD41" s="14">
        <v>12.5</v>
      </c>
      <c r="DE41" s="14">
        <v>12</v>
      </c>
      <c r="DF41" s="14">
        <v>12</v>
      </c>
      <c r="DG41" s="14">
        <v>0.5</v>
      </c>
      <c r="DH41" s="14">
        <v>142.1</v>
      </c>
      <c r="DI41" s="14">
        <v>142.44407000000001</v>
      </c>
      <c r="DJ41" s="14">
        <v>142.44412</v>
      </c>
      <c r="DK41" s="14">
        <v>-0.34411999999999998</v>
      </c>
      <c r="DL41" s="14"/>
      <c r="DM41" s="14"/>
      <c r="DN41" s="14"/>
      <c r="DO41" s="14">
        <v>0</v>
      </c>
      <c r="DP41" s="14"/>
      <c r="DQ41" s="14"/>
      <c r="DR41" s="14"/>
      <c r="DS41" s="14">
        <v>0</v>
      </c>
      <c r="DT41" s="14">
        <v>0</v>
      </c>
      <c r="DU41" s="14"/>
      <c r="DV41" s="14">
        <v>9.5</v>
      </c>
      <c r="DW41" s="14">
        <v>-9.5</v>
      </c>
      <c r="DX41" s="14"/>
      <c r="DY41" s="14"/>
      <c r="DZ41" s="14"/>
      <c r="EA41" s="14">
        <v>0</v>
      </c>
      <c r="EB41" s="14">
        <v>110.5</v>
      </c>
      <c r="EC41" s="14">
        <v>112.46647</v>
      </c>
      <c r="ED41" s="14">
        <v>112.46647</v>
      </c>
      <c r="EE41" s="14">
        <v>-1.9664699999999999</v>
      </c>
      <c r="EF41" s="14">
        <v>193.4</v>
      </c>
      <c r="EG41" s="14">
        <v>220.69499999999999</v>
      </c>
      <c r="EH41" s="14">
        <v>220.69499999999999</v>
      </c>
      <c r="EI41" s="14">
        <v>-27.295000000000002</v>
      </c>
      <c r="EJ41" s="14"/>
      <c r="EK41" s="14"/>
      <c r="EL41" s="14"/>
      <c r="EM41" s="14">
        <v>0</v>
      </c>
      <c r="EN41" s="14"/>
      <c r="EO41" s="14"/>
      <c r="EP41" s="14"/>
      <c r="EQ41" s="14">
        <v>0</v>
      </c>
      <c r="ER41" s="14"/>
      <c r="ES41" s="14"/>
      <c r="ET41" s="14"/>
      <c r="EU41" s="14">
        <v>0</v>
      </c>
      <c r="EV41" s="14">
        <v>6.5</v>
      </c>
      <c r="EW41" s="14">
        <v>6.39</v>
      </c>
      <c r="EX41" s="14">
        <v>6.39</v>
      </c>
      <c r="EY41" s="14">
        <v>0.11</v>
      </c>
      <c r="EZ41" s="14">
        <v>454.9</v>
      </c>
      <c r="FA41" s="14">
        <v>449.28084999999999</v>
      </c>
      <c r="FB41" s="14">
        <v>457.09426999999999</v>
      </c>
      <c r="FC41" s="14">
        <v>-2.1942699999999999</v>
      </c>
      <c r="FD41" s="14">
        <v>81</v>
      </c>
      <c r="FE41" s="14">
        <v>81.635570000000001</v>
      </c>
      <c r="FF41" s="14">
        <v>81.635570000000001</v>
      </c>
      <c r="FG41" s="14">
        <v>-0.63556999999999997</v>
      </c>
      <c r="FH41" s="14">
        <v>144.1</v>
      </c>
      <c r="FI41" s="14">
        <v>149.98721</v>
      </c>
      <c r="FJ41" s="14">
        <v>151.36251999999999</v>
      </c>
      <c r="FK41" s="14">
        <v>-7.2625200000000003</v>
      </c>
      <c r="FL41" s="14">
        <v>41.9</v>
      </c>
      <c r="FM41" s="14">
        <v>41.89893</v>
      </c>
      <c r="FN41" s="14">
        <v>41.89893</v>
      </c>
      <c r="FO41" s="14">
        <v>1.07E-3</v>
      </c>
      <c r="FP41" s="14">
        <v>18.399999999999999</v>
      </c>
      <c r="FQ41" s="14">
        <v>19.21088</v>
      </c>
      <c r="FR41" s="14">
        <v>19.21088</v>
      </c>
      <c r="FS41" s="14">
        <v>-0.81088000000000005</v>
      </c>
      <c r="FT41" s="14">
        <v>18.8</v>
      </c>
      <c r="FU41" s="14">
        <v>17.162289999999999</v>
      </c>
      <c r="FV41" s="14">
        <v>18.172979999999999</v>
      </c>
      <c r="FW41" s="14">
        <v>0.62702000000000002</v>
      </c>
      <c r="FX41" s="14">
        <v>90.4</v>
      </c>
      <c r="FY41" s="14">
        <v>87.773560000000003</v>
      </c>
      <c r="FZ41" s="14">
        <v>87.773570000000007</v>
      </c>
      <c r="GA41" s="14">
        <v>2.62643</v>
      </c>
      <c r="GB41" s="14">
        <v>146.6</v>
      </c>
      <c r="GC41" s="14">
        <v>159.04968</v>
      </c>
      <c r="GD41" s="14">
        <v>155.16634999999999</v>
      </c>
      <c r="GE41" s="14">
        <v>-8.5663499999999999</v>
      </c>
      <c r="GF41" s="14">
        <v>146.4</v>
      </c>
      <c r="GG41" s="14">
        <v>159.04968</v>
      </c>
      <c r="GH41" s="14">
        <v>155.16634999999999</v>
      </c>
      <c r="GI41" s="14">
        <v>-8.7663499999999992</v>
      </c>
      <c r="GJ41" s="14">
        <v>167</v>
      </c>
      <c r="GK41" s="14">
        <v>159.5273</v>
      </c>
      <c r="GL41" s="14">
        <v>155.63230999999999</v>
      </c>
      <c r="GM41" s="14">
        <v>11.36769</v>
      </c>
      <c r="GN41" s="14">
        <v>105.3</v>
      </c>
      <c r="GO41" s="14">
        <v>110.48202000000001</v>
      </c>
      <c r="GP41" s="14">
        <v>110.48202000000001</v>
      </c>
      <c r="GQ41" s="14">
        <v>-5.1820199999999996</v>
      </c>
      <c r="GR41" s="14">
        <v>17.8</v>
      </c>
      <c r="GS41" s="14">
        <v>18.000139999999998</v>
      </c>
      <c r="GT41" s="14">
        <v>18</v>
      </c>
      <c r="GU41" s="14">
        <v>-0.2</v>
      </c>
      <c r="GV41" s="14">
        <v>45.2</v>
      </c>
      <c r="GW41" s="14">
        <v>44.103009999999998</v>
      </c>
      <c r="GX41" s="14">
        <v>44.103009999999998</v>
      </c>
      <c r="GY41" s="14">
        <v>1.0969899999999999</v>
      </c>
      <c r="GZ41" s="14">
        <v>4</v>
      </c>
      <c r="HA41" s="14">
        <v>4.2061999999999999</v>
      </c>
      <c r="HB41" s="14">
        <v>4.2062099999999996</v>
      </c>
      <c r="HC41" s="14">
        <v>-0.20621</v>
      </c>
      <c r="HD41" s="14">
        <v>17.2</v>
      </c>
      <c r="HE41" s="14">
        <v>17.28</v>
      </c>
      <c r="HF41" s="14">
        <v>17.28</v>
      </c>
      <c r="HG41" s="14">
        <v>-0.08</v>
      </c>
      <c r="HH41" s="14">
        <v>142.9</v>
      </c>
      <c r="HI41" s="14">
        <v>161.77334999999999</v>
      </c>
      <c r="HJ41" s="14">
        <v>172.35792000000001</v>
      </c>
      <c r="HK41" s="14">
        <v>-29.457920000000001</v>
      </c>
      <c r="HL41" s="14"/>
      <c r="HM41" s="14"/>
      <c r="HN41" s="14"/>
      <c r="HO41" s="14">
        <v>0</v>
      </c>
      <c r="HP41" s="14"/>
      <c r="HQ41" s="14"/>
      <c r="HR41" s="14"/>
      <c r="HS41" s="14">
        <v>0</v>
      </c>
      <c r="HT41" s="14">
        <v>30.1</v>
      </c>
      <c r="HU41" s="14">
        <v>35.93468</v>
      </c>
      <c r="HV41" s="14">
        <v>48.059229999999999</v>
      </c>
      <c r="HW41" s="14">
        <v>-17.959230000000002</v>
      </c>
      <c r="HX41" s="14"/>
      <c r="HY41" s="14"/>
      <c r="HZ41" s="14"/>
      <c r="IA41" s="14">
        <v>0</v>
      </c>
      <c r="IB41" s="14"/>
      <c r="IC41" s="14"/>
      <c r="ID41" s="14"/>
      <c r="IE41" s="14">
        <v>0</v>
      </c>
      <c r="IF41" s="14">
        <v>43.2</v>
      </c>
      <c r="IG41" s="14">
        <v>41.644080000000002</v>
      </c>
      <c r="IH41" s="14">
        <v>45.265309999999999</v>
      </c>
      <c r="II41" s="14">
        <v>-2.0653100000000002</v>
      </c>
      <c r="IJ41" s="14"/>
      <c r="IK41" s="14"/>
      <c r="IL41" s="14"/>
      <c r="IM41" s="14">
        <v>0</v>
      </c>
      <c r="IN41" s="14"/>
      <c r="IO41" s="14"/>
      <c r="IP41" s="14"/>
      <c r="IQ41" s="14">
        <v>0</v>
      </c>
      <c r="IR41" s="14"/>
      <c r="IS41" s="14"/>
      <c r="IT41" s="14"/>
      <c r="IU41" s="14">
        <v>0</v>
      </c>
      <c r="IV41" s="14">
        <v>127.2</v>
      </c>
      <c r="IW41" s="14">
        <v>126.84735000000001</v>
      </c>
      <c r="IX41" s="14">
        <v>132.83837</v>
      </c>
      <c r="IY41" s="14">
        <v>-5.6383700000000001</v>
      </c>
      <c r="IZ41" s="14"/>
      <c r="JA41" s="14"/>
      <c r="JB41" s="14"/>
      <c r="JC41" s="14">
        <v>0</v>
      </c>
      <c r="JD41" s="14">
        <v>165.3</v>
      </c>
      <c r="JE41" s="14">
        <v>169.78198</v>
      </c>
      <c r="JF41" s="14">
        <v>134.25278</v>
      </c>
      <c r="JG41" s="14">
        <v>31.047219999999999</v>
      </c>
      <c r="JH41" s="14">
        <v>199</v>
      </c>
      <c r="JI41" s="14">
        <v>202.72199000000001</v>
      </c>
      <c r="JJ41" s="14">
        <v>202.72200000000001</v>
      </c>
      <c r="JK41" s="14">
        <v>-3.722</v>
      </c>
      <c r="JL41" s="14"/>
      <c r="JM41" s="14"/>
      <c r="JN41" s="14"/>
      <c r="JO41" s="14">
        <v>0</v>
      </c>
      <c r="JP41" s="14">
        <v>72.400000000000006</v>
      </c>
      <c r="JQ41" s="14">
        <v>73.590999999999994</v>
      </c>
      <c r="JR41" s="14">
        <v>73.590999999999994</v>
      </c>
      <c r="JS41" s="14">
        <v>-1.1910000000000001</v>
      </c>
      <c r="JT41" s="14">
        <v>35.299999999999997</v>
      </c>
      <c r="JU41" s="14">
        <v>36.905999999999999</v>
      </c>
      <c r="JV41" s="14">
        <v>36.905999999999999</v>
      </c>
      <c r="JW41" s="14">
        <v>-1.6060000000000001</v>
      </c>
      <c r="JX41" s="14"/>
      <c r="JY41" s="14"/>
      <c r="JZ41" s="14"/>
      <c r="KA41" s="14">
        <v>0</v>
      </c>
      <c r="KB41" s="14"/>
      <c r="KC41" s="14"/>
      <c r="KD41" s="14"/>
      <c r="KE41" s="14">
        <v>0</v>
      </c>
      <c r="KF41" s="14"/>
      <c r="KG41" s="14"/>
      <c r="KH41" s="14"/>
      <c r="KI41" s="14">
        <v>0</v>
      </c>
      <c r="KJ41" s="14"/>
      <c r="KK41" s="14"/>
      <c r="KL41" s="14">
        <v>36</v>
      </c>
      <c r="KM41" s="14">
        <v>-36</v>
      </c>
      <c r="KN41" s="14"/>
      <c r="KO41" s="14"/>
      <c r="KP41" s="14"/>
      <c r="KQ41" s="14">
        <v>0</v>
      </c>
      <c r="KR41" s="14"/>
      <c r="KS41" s="14"/>
      <c r="KT41" s="14"/>
      <c r="KU41" s="14">
        <v>0</v>
      </c>
      <c r="KV41" s="14">
        <v>2.2999999999999998</v>
      </c>
      <c r="KW41" s="14">
        <v>2.0425800000000001</v>
      </c>
      <c r="KX41" s="14">
        <v>2.0425800000000001</v>
      </c>
      <c r="KY41" s="14">
        <v>0.25741999999999998</v>
      </c>
      <c r="KZ41" s="14">
        <v>46</v>
      </c>
      <c r="LA41" s="14">
        <v>70.088279999999997</v>
      </c>
      <c r="LB41" s="14">
        <v>109.13827999999999</v>
      </c>
      <c r="LC41" s="14">
        <v>-63.138280000000002</v>
      </c>
      <c r="LD41" s="14">
        <v>95.4</v>
      </c>
      <c r="LE41" s="14">
        <v>117.07114</v>
      </c>
      <c r="LF41" s="14">
        <v>117.07134000000001</v>
      </c>
      <c r="LG41" s="14">
        <v>-21.671340000000001</v>
      </c>
      <c r="LH41" s="14">
        <v>62.9</v>
      </c>
      <c r="LI41" s="14">
        <v>67.199219999999997</v>
      </c>
      <c r="LJ41" s="14">
        <v>67.199219999999997</v>
      </c>
      <c r="LK41" s="14">
        <v>-4.29922</v>
      </c>
      <c r="LL41" s="14">
        <v>59.4</v>
      </c>
      <c r="LM41" s="14">
        <v>65.84366</v>
      </c>
      <c r="LN41" s="14">
        <v>65.84366</v>
      </c>
      <c r="LO41" s="14">
        <v>-6.4436600000000004</v>
      </c>
      <c r="LP41" s="14">
        <v>30.7</v>
      </c>
      <c r="LQ41" s="14">
        <v>29.980560000000001</v>
      </c>
      <c r="LR41" s="14">
        <v>29.980560000000001</v>
      </c>
      <c r="LS41" s="14">
        <v>0.71943999999999997</v>
      </c>
      <c r="LT41" s="14"/>
      <c r="LU41" s="14"/>
      <c r="LV41" s="14"/>
      <c r="LW41" s="14">
        <v>0</v>
      </c>
      <c r="LX41" s="14">
        <v>45.4</v>
      </c>
      <c r="LY41" s="14">
        <v>32.955719999999999</v>
      </c>
      <c r="LZ41" s="14"/>
      <c r="MA41" s="14">
        <v>45.4</v>
      </c>
      <c r="MB41" s="14">
        <v>46.6</v>
      </c>
      <c r="MC41" s="14">
        <v>52.196420000000003</v>
      </c>
      <c r="MD41" s="14"/>
      <c r="ME41" s="14">
        <v>46.6</v>
      </c>
      <c r="MF41" s="14">
        <v>139</v>
      </c>
      <c r="MG41" s="14">
        <v>153.12567999999999</v>
      </c>
      <c r="MH41" s="14">
        <v>153.06012000000001</v>
      </c>
      <c r="MI41" s="14">
        <v>-14.06012</v>
      </c>
      <c r="MJ41" s="14">
        <v>139.9</v>
      </c>
      <c r="MK41" s="14">
        <v>153.12567999999999</v>
      </c>
      <c r="ML41" s="14">
        <v>153.06012000000001</v>
      </c>
      <c r="MM41" s="14">
        <v>-13.160119999999999</v>
      </c>
      <c r="MN41" s="14">
        <v>167.9</v>
      </c>
      <c r="MO41" s="14">
        <v>153.58552</v>
      </c>
      <c r="MP41" s="14">
        <v>153.51975999999999</v>
      </c>
      <c r="MQ41" s="14">
        <v>14.380240000000001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205.9</v>
      </c>
      <c r="NM41" s="14"/>
      <c r="NN41" s="14"/>
      <c r="NO41" s="14">
        <v>205.9</v>
      </c>
      <c r="NP41" s="14"/>
      <c r="NQ41" s="14"/>
      <c r="NR41" s="14"/>
      <c r="NS41" s="14">
        <v>0</v>
      </c>
      <c r="NT41" s="14">
        <v>6.8</v>
      </c>
      <c r="NU41" s="14">
        <v>7.2302200000000001</v>
      </c>
      <c r="NV41" s="14">
        <v>5.5404</v>
      </c>
      <c r="NW41" s="14">
        <v>1.2596000000000001</v>
      </c>
      <c r="NX41" s="14">
        <v>4.2</v>
      </c>
      <c r="NY41" s="14">
        <v>4.0832100000000002</v>
      </c>
      <c r="NZ41" s="14">
        <v>5.8124000000000002</v>
      </c>
      <c r="OA41" s="14">
        <v>-1.6124000000000001</v>
      </c>
      <c r="OB41" s="14">
        <v>20</v>
      </c>
      <c r="OC41" s="14">
        <v>18.892130000000002</v>
      </c>
      <c r="OD41" s="14">
        <v>17.492709999999999</v>
      </c>
      <c r="OE41" s="14">
        <v>2.5072899999999998</v>
      </c>
      <c r="OF41" s="14"/>
      <c r="OG41" s="14"/>
      <c r="OH41" s="14"/>
      <c r="OI41" s="14">
        <v>0</v>
      </c>
      <c r="OJ41" s="14">
        <v>98.1</v>
      </c>
      <c r="OK41" s="14">
        <v>95.2</v>
      </c>
      <c r="OL41" s="14">
        <v>105.9</v>
      </c>
      <c r="OM41" s="14">
        <v>-7.8</v>
      </c>
      <c r="ON41" s="14">
        <v>17.8</v>
      </c>
      <c r="OO41" s="14"/>
      <c r="OP41" s="14">
        <v>17.745999999999999</v>
      </c>
      <c r="OQ41" s="14">
        <v>5.3999999999999999E-2</v>
      </c>
      <c r="OR41" s="14">
        <v>3</v>
      </c>
      <c r="OS41" s="14">
        <v>8.8800000000000008</v>
      </c>
      <c r="OT41" s="14">
        <v>8.42</v>
      </c>
      <c r="OU41" s="14">
        <v>-5.42</v>
      </c>
      <c r="OV41" s="14">
        <v>0</v>
      </c>
      <c r="OW41" s="14"/>
      <c r="OX41" s="14">
        <v>0.1</v>
      </c>
      <c r="OY41" s="14">
        <v>-0.1</v>
      </c>
      <c r="OZ41" s="14">
        <v>20.2</v>
      </c>
      <c r="PA41" s="14">
        <v>19.436340000000001</v>
      </c>
      <c r="PB41" s="14">
        <v>19.436350000000001</v>
      </c>
      <c r="PC41" s="14">
        <v>0.76365000000000005</v>
      </c>
      <c r="PD41" s="14">
        <v>10</v>
      </c>
      <c r="PE41" s="14">
        <v>9.9830000000000005</v>
      </c>
      <c r="PF41" s="14">
        <v>9.9830000000000005</v>
      </c>
      <c r="PG41" s="14">
        <v>1.7000000000000001E-2</v>
      </c>
      <c r="PH41" s="14">
        <v>5.5</v>
      </c>
      <c r="PI41" s="14">
        <v>5.67</v>
      </c>
      <c r="PJ41" s="14">
        <v>5.67</v>
      </c>
      <c r="PK41" s="14">
        <v>-0.17</v>
      </c>
      <c r="PL41" s="14">
        <v>23</v>
      </c>
      <c r="PM41" s="14"/>
      <c r="PN41" s="14">
        <v>53.783000000000001</v>
      </c>
      <c r="PO41" s="14">
        <v>-30.783000000000001</v>
      </c>
      <c r="PP41" s="14">
        <v>1.3</v>
      </c>
      <c r="PQ41" s="14">
        <v>1</v>
      </c>
      <c r="PR41" s="14">
        <v>1</v>
      </c>
      <c r="PS41" s="14">
        <v>0.3</v>
      </c>
      <c r="PT41" s="14">
        <v>3.6</v>
      </c>
      <c r="PU41" s="14">
        <v>3.3</v>
      </c>
      <c r="PV41" s="14">
        <v>3.3</v>
      </c>
      <c r="PW41" s="14">
        <v>0.3</v>
      </c>
      <c r="PX41" s="14">
        <v>5.0999999999999996</v>
      </c>
      <c r="PY41" s="14">
        <v>4.7</v>
      </c>
      <c r="PZ41" s="14">
        <v>4.7</v>
      </c>
      <c r="QA41" s="14">
        <v>0.4</v>
      </c>
      <c r="QB41" s="14">
        <v>20</v>
      </c>
      <c r="QC41" s="14">
        <v>20.274049999999999</v>
      </c>
      <c r="QD41" s="14">
        <v>20.274049999999999</v>
      </c>
      <c r="QE41" s="14">
        <v>-0.27405000000000002</v>
      </c>
      <c r="QF41" s="14">
        <v>20</v>
      </c>
      <c r="QG41" s="14">
        <v>18.35763</v>
      </c>
      <c r="QH41" s="14">
        <v>19.436350000000001</v>
      </c>
      <c r="QI41" s="14">
        <v>0.56364999999999998</v>
      </c>
      <c r="QJ41" s="14">
        <v>18.7</v>
      </c>
      <c r="QK41" s="14">
        <v>16.520890000000001</v>
      </c>
      <c r="QL41" s="14">
        <v>17.492709999999999</v>
      </c>
      <c r="QM41" s="14">
        <v>1.20729</v>
      </c>
      <c r="QN41" s="14">
        <v>3.4</v>
      </c>
      <c r="QO41" s="14">
        <v>3.4</v>
      </c>
      <c r="QP41" s="14">
        <v>3.4</v>
      </c>
      <c r="QQ41" s="14">
        <v>0</v>
      </c>
      <c r="QR41" s="14"/>
      <c r="QS41" s="14"/>
      <c r="QT41" s="14"/>
      <c r="QU41" s="14">
        <v>0</v>
      </c>
      <c r="QV41" s="14">
        <v>1.4</v>
      </c>
      <c r="QW41" s="14"/>
      <c r="QX41" s="14">
        <v>2.8210000000000002</v>
      </c>
      <c r="QY41" s="14">
        <v>-1.421</v>
      </c>
      <c r="QZ41" s="14">
        <v>1.4</v>
      </c>
      <c r="RA41" s="14"/>
      <c r="RB41" s="14">
        <v>4.82</v>
      </c>
      <c r="RC41" s="14">
        <v>-3.42</v>
      </c>
      <c r="RD41" s="14">
        <v>23.3</v>
      </c>
      <c r="RE41" s="14">
        <v>23.24</v>
      </c>
      <c r="RF41" s="14">
        <v>24.977</v>
      </c>
      <c r="RG41" s="14">
        <v>-1.677</v>
      </c>
      <c r="RH41" s="14">
        <v>74</v>
      </c>
      <c r="RI41" s="14">
        <v>74.400000000000006</v>
      </c>
      <c r="RJ41" s="14">
        <v>82.394999999999996</v>
      </c>
      <c r="RK41" s="14">
        <v>-8.3949999999999996</v>
      </c>
      <c r="RL41" s="14">
        <v>2.5</v>
      </c>
      <c r="RM41" s="14"/>
      <c r="RN41" s="14">
        <v>4.2640000000000002</v>
      </c>
      <c r="RO41" s="14">
        <v>-1.764</v>
      </c>
      <c r="RP41" s="14">
        <v>3.6</v>
      </c>
      <c r="RQ41" s="14">
        <v>3.51</v>
      </c>
      <c r="RR41" s="14">
        <v>3.5009999999999999</v>
      </c>
      <c r="RS41" s="14">
        <v>9.9000000000000005E-2</v>
      </c>
      <c r="RT41" s="14">
        <v>10.1</v>
      </c>
      <c r="RU41" s="14">
        <v>8.3200500000000002</v>
      </c>
      <c r="RV41" s="14">
        <v>16.427340000000001</v>
      </c>
      <c r="RW41" s="14">
        <v>-6.3273400000000004</v>
      </c>
      <c r="RX41" s="14">
        <v>0</v>
      </c>
      <c r="RY41" s="14"/>
      <c r="RZ41" s="14"/>
      <c r="SA41" s="14">
        <v>0</v>
      </c>
      <c r="SB41" s="14">
        <v>0</v>
      </c>
      <c r="SC41" s="14"/>
      <c r="SD41" s="14">
        <v>0.4</v>
      </c>
      <c r="SE41" s="14">
        <v>-0.4</v>
      </c>
      <c r="SF41" s="14">
        <v>0.1</v>
      </c>
      <c r="SG41" s="14">
        <v>0.10299999999999999</v>
      </c>
      <c r="SH41" s="14">
        <v>0.10299999999999999</v>
      </c>
      <c r="SI41" s="14">
        <v>-3.0000000000000001E-3</v>
      </c>
      <c r="SJ41" s="14">
        <v>19.8</v>
      </c>
      <c r="SK41" s="14">
        <v>18.892130000000002</v>
      </c>
      <c r="SL41" s="14">
        <v>19.1448</v>
      </c>
      <c r="SM41" s="14">
        <v>0.6552</v>
      </c>
      <c r="SN41" s="14">
        <v>9.1999999999999993</v>
      </c>
      <c r="SO41" s="14">
        <v>9</v>
      </c>
      <c r="SP41" s="14">
        <v>9</v>
      </c>
      <c r="SQ41" s="14">
        <v>0.2</v>
      </c>
      <c r="SR41" s="14">
        <v>20.100000000000001</v>
      </c>
      <c r="SS41" s="14">
        <v>18.892130000000002</v>
      </c>
      <c r="ST41" s="14">
        <v>19.436350000000001</v>
      </c>
      <c r="SU41" s="14">
        <v>0.66364999999999996</v>
      </c>
      <c r="SV41" s="14">
        <v>20.100000000000001</v>
      </c>
      <c r="SW41" s="14">
        <v>18.892130000000002</v>
      </c>
      <c r="SX41" s="14">
        <v>19.436350000000001</v>
      </c>
      <c r="SY41" s="14">
        <v>0.66364999999999996</v>
      </c>
      <c r="SZ41" s="14">
        <v>20</v>
      </c>
      <c r="TA41" s="14">
        <v>18.892130000000002</v>
      </c>
      <c r="TB41" s="14">
        <v>19.241980000000002</v>
      </c>
      <c r="TC41" s="14">
        <v>0.75802000000000003</v>
      </c>
      <c r="TD41" s="14">
        <v>29.8</v>
      </c>
      <c r="TE41" s="14">
        <v>16.510000000000002</v>
      </c>
      <c r="TF41" s="14">
        <v>23.85</v>
      </c>
      <c r="TG41" s="14">
        <v>5.95</v>
      </c>
      <c r="TH41" s="14">
        <v>51.5</v>
      </c>
      <c r="TI41" s="14">
        <v>72.510000000000005</v>
      </c>
      <c r="TJ41" s="14">
        <v>62.845999999999997</v>
      </c>
      <c r="TK41" s="14">
        <v>-11.346</v>
      </c>
      <c r="TL41" s="14">
        <v>0.4</v>
      </c>
      <c r="TM41" s="14">
        <v>0.7</v>
      </c>
      <c r="TN41" s="14">
        <v>6.9269999999999996</v>
      </c>
      <c r="TO41" s="14">
        <v>-6.5270000000000001</v>
      </c>
      <c r="TP41" s="14">
        <v>107.1</v>
      </c>
      <c r="TQ41" s="14">
        <v>112.72</v>
      </c>
      <c r="TR41" s="14">
        <v>98.66</v>
      </c>
      <c r="TS41" s="14">
        <v>8.44</v>
      </c>
      <c r="TT41" s="14">
        <v>92</v>
      </c>
      <c r="TU41" s="14">
        <v>105.9</v>
      </c>
      <c r="TV41" s="14">
        <v>99.834999999999994</v>
      </c>
      <c r="TW41" s="14">
        <v>-7.835</v>
      </c>
      <c r="TX41" s="14">
        <v>18.3</v>
      </c>
      <c r="TY41" s="14">
        <v>10.9</v>
      </c>
      <c r="TZ41" s="14">
        <v>5.0810000000000004</v>
      </c>
      <c r="UA41" s="14">
        <v>13.218999999999999</v>
      </c>
      <c r="UB41" s="14">
        <v>12.5</v>
      </c>
      <c r="UC41" s="14">
        <v>8.9</v>
      </c>
      <c r="UD41" s="14">
        <v>8.9</v>
      </c>
      <c r="UE41" s="14">
        <v>3.6</v>
      </c>
      <c r="UF41" s="14">
        <v>1.1000000000000001</v>
      </c>
      <c r="UG41" s="14">
        <v>3.63</v>
      </c>
      <c r="UH41" s="14">
        <v>3.63</v>
      </c>
      <c r="UI41" s="14">
        <v>-2.5299999999999998</v>
      </c>
      <c r="UJ41" s="14">
        <v>20.9</v>
      </c>
      <c r="UK41" s="14"/>
      <c r="UL41" s="14">
        <v>19.436350000000001</v>
      </c>
      <c r="UM41" s="14">
        <v>1.4636499999999999</v>
      </c>
      <c r="UN41" s="14">
        <v>8.1</v>
      </c>
      <c r="UO41" s="14">
        <v>8.1999999999999993</v>
      </c>
      <c r="UP41" s="14">
        <v>8.1999999999999993</v>
      </c>
      <c r="UQ41" s="14">
        <v>-0.1</v>
      </c>
      <c r="UR41" s="14">
        <v>6.4</v>
      </c>
      <c r="US41" s="14">
        <v>6.7</v>
      </c>
      <c r="UT41" s="14">
        <v>6.7</v>
      </c>
      <c r="UU41" s="14">
        <v>-0.3</v>
      </c>
      <c r="UV41" s="14">
        <v>0</v>
      </c>
      <c r="UW41" s="14">
        <v>1</v>
      </c>
      <c r="UX41" s="14">
        <v>19.436350000000001</v>
      </c>
      <c r="UY41" s="14">
        <v>-19.436350000000001</v>
      </c>
      <c r="UZ41" s="14">
        <v>0</v>
      </c>
      <c r="VA41" s="14">
        <v>1</v>
      </c>
      <c r="VB41" s="14">
        <v>19.436350000000001</v>
      </c>
      <c r="VC41" s="14">
        <v>-19.436350000000001</v>
      </c>
      <c r="VD41" s="14">
        <v>0.5</v>
      </c>
      <c r="VE41" s="14">
        <v>1</v>
      </c>
      <c r="VF41" s="14">
        <v>19.436350000000001</v>
      </c>
      <c r="VG41" s="14">
        <v>-18.936350000000001</v>
      </c>
      <c r="VH41" s="14">
        <v>2.2999999999999998</v>
      </c>
      <c r="VI41" s="14">
        <v>4.8</v>
      </c>
      <c r="VJ41" s="14">
        <v>5.6130000000000004</v>
      </c>
      <c r="VK41" s="14">
        <v>-3.3130000000000002</v>
      </c>
      <c r="VL41" s="14">
        <v>21</v>
      </c>
      <c r="VM41" s="14"/>
      <c r="VN41" s="14">
        <v>24.052</v>
      </c>
      <c r="VO41" s="14">
        <v>-3.052</v>
      </c>
      <c r="VP41" s="14">
        <v>2.5</v>
      </c>
      <c r="VQ41" s="14"/>
      <c r="VR41" s="14">
        <v>4.3879999999999999</v>
      </c>
      <c r="VS41" s="14">
        <v>-1.8879999999999999</v>
      </c>
      <c r="VT41" s="14">
        <v>5.2</v>
      </c>
      <c r="VU41" s="14"/>
      <c r="VV41" s="14">
        <v>10.634</v>
      </c>
      <c r="VW41" s="14">
        <v>-5.4340000000000002</v>
      </c>
      <c r="VX41" s="14">
        <v>0.3</v>
      </c>
      <c r="VY41" s="14">
        <v>0.6</v>
      </c>
      <c r="VZ41" s="14">
        <v>0.6</v>
      </c>
      <c r="WA41" s="14">
        <v>-0.3</v>
      </c>
      <c r="WB41" s="14">
        <v>120.3</v>
      </c>
      <c r="WC41" s="14">
        <v>117.7</v>
      </c>
      <c r="WD41" s="14">
        <v>124.548</v>
      </c>
      <c r="WE41" s="14">
        <v>-4.2480000000000002</v>
      </c>
      <c r="WF41" s="14">
        <v>156.4</v>
      </c>
      <c r="WG41" s="14">
        <v>125.7</v>
      </c>
      <c r="WH41" s="14">
        <v>136.126</v>
      </c>
      <c r="WI41" s="14">
        <v>20.274000000000001</v>
      </c>
      <c r="WJ41" s="14">
        <v>4.4000000000000004</v>
      </c>
      <c r="WK41" s="14"/>
      <c r="WL41" s="14">
        <v>8.7870000000000008</v>
      </c>
      <c r="WM41" s="14">
        <v>-4.3869999999999996</v>
      </c>
      <c r="WN41" s="14">
        <v>3.3</v>
      </c>
      <c r="WO41" s="14">
        <v>4.2</v>
      </c>
      <c r="WP41" s="14">
        <v>4.2</v>
      </c>
      <c r="WQ41" s="14">
        <v>-0.9</v>
      </c>
      <c r="WR41" s="14">
        <v>1.1000000000000001</v>
      </c>
      <c r="WS41" s="14">
        <v>1.2</v>
      </c>
      <c r="WT41" s="14">
        <v>1.2</v>
      </c>
      <c r="WU41" s="14">
        <v>-0.1</v>
      </c>
      <c r="WV41" s="14">
        <v>0</v>
      </c>
      <c r="WW41" s="14"/>
      <c r="WX41" s="14"/>
      <c r="WY41" s="14">
        <v>0</v>
      </c>
      <c r="WZ41" s="14">
        <v>1</v>
      </c>
      <c r="XA41" s="14">
        <v>1.4</v>
      </c>
      <c r="XB41" s="14">
        <v>1.4</v>
      </c>
      <c r="XC41" s="14">
        <v>-0.4</v>
      </c>
      <c r="XD41" s="14">
        <v>1</v>
      </c>
      <c r="XE41" s="14">
        <v>2.3199999999999998</v>
      </c>
      <c r="XF41" s="14">
        <v>2.3210000000000002</v>
      </c>
      <c r="XG41" s="14">
        <v>-1.321</v>
      </c>
      <c r="XH41" s="14">
        <v>8.9</v>
      </c>
      <c r="XI41" s="14">
        <v>9</v>
      </c>
      <c r="XJ41" s="14">
        <v>9</v>
      </c>
      <c r="XK41" s="14">
        <v>-0.1</v>
      </c>
      <c r="XL41" s="14">
        <v>20</v>
      </c>
      <c r="XM41" s="14">
        <v>18.892130000000002</v>
      </c>
      <c r="XN41" s="14">
        <v>19.241980000000002</v>
      </c>
      <c r="XO41" s="14">
        <v>0.75802000000000003</v>
      </c>
      <c r="XP41" s="14">
        <v>8.8000000000000007</v>
      </c>
      <c r="XQ41" s="14">
        <v>10.7</v>
      </c>
      <c r="XR41" s="14">
        <v>10.7</v>
      </c>
      <c r="XS41" s="14">
        <v>-1.9</v>
      </c>
      <c r="XT41" s="14">
        <v>26.8</v>
      </c>
      <c r="XU41" s="14">
        <v>30.5</v>
      </c>
      <c r="XV41" s="14">
        <v>29</v>
      </c>
      <c r="XW41" s="14">
        <v>-2.2000000000000002</v>
      </c>
      <c r="XX41" s="14">
        <v>33.700000000000003</v>
      </c>
      <c r="XY41" s="14">
        <v>30.5</v>
      </c>
      <c r="XZ41" s="14">
        <v>29</v>
      </c>
      <c r="YA41" s="14">
        <v>4.7</v>
      </c>
      <c r="YB41" s="14">
        <v>6.7</v>
      </c>
      <c r="YC41" s="14">
        <v>14</v>
      </c>
      <c r="YD41" s="14">
        <v>14</v>
      </c>
      <c r="YE41" s="14">
        <v>-7.3</v>
      </c>
      <c r="YF41" s="14">
        <v>0</v>
      </c>
      <c r="YG41" s="14"/>
      <c r="YH41" s="14">
        <v>18</v>
      </c>
      <c r="YI41" s="14">
        <v>-18</v>
      </c>
      <c r="YJ41" s="14">
        <v>6.6</v>
      </c>
      <c r="YK41" s="14">
        <v>8.3000000000000007</v>
      </c>
      <c r="YL41" s="14">
        <v>8.3000000000000007</v>
      </c>
      <c r="YM41" s="14">
        <v>-1.7</v>
      </c>
      <c r="YN41" s="14">
        <v>11.4</v>
      </c>
      <c r="YO41" s="14">
        <v>11</v>
      </c>
      <c r="YP41" s="14">
        <v>11</v>
      </c>
      <c r="YQ41" s="14">
        <v>0.4</v>
      </c>
      <c r="YR41" s="14">
        <v>19.899999999999999</v>
      </c>
      <c r="YS41" s="14">
        <v>22</v>
      </c>
      <c r="YT41" s="14">
        <v>22</v>
      </c>
      <c r="YU41" s="14">
        <v>-2.1</v>
      </c>
    </row>
    <row r="42" spans="1:671" ht="24" customHeight="1" x14ac:dyDescent="0.3">
      <c r="A42" s="1"/>
      <c r="B42" s="16" t="s">
        <v>54</v>
      </c>
      <c r="C42" s="16" t="s">
        <v>881</v>
      </c>
      <c r="D42" s="17">
        <v>201.9</v>
      </c>
      <c r="E42" s="17">
        <v>203.40136000000001</v>
      </c>
      <c r="F42" s="17">
        <v>203.40136000000001</v>
      </c>
      <c r="G42" s="17">
        <v>-1.50136</v>
      </c>
      <c r="H42" s="17">
        <v>631.9</v>
      </c>
      <c r="I42" s="17">
        <v>596.92533000000003</v>
      </c>
      <c r="J42" s="17">
        <v>596.92534000000001</v>
      </c>
      <c r="K42" s="17">
        <v>34.97466</v>
      </c>
      <c r="L42" s="17">
        <v>214.8</v>
      </c>
      <c r="M42" s="17">
        <v>194.37914000000001</v>
      </c>
      <c r="N42" s="17">
        <v>194.37914000000001</v>
      </c>
      <c r="O42" s="17">
        <v>20.420860000000001</v>
      </c>
      <c r="P42" s="17"/>
      <c r="Q42" s="17"/>
      <c r="R42" s="17"/>
      <c r="S42" s="17">
        <v>0</v>
      </c>
      <c r="T42" s="17"/>
      <c r="U42" s="17"/>
      <c r="V42" s="17"/>
      <c r="W42" s="17">
        <v>0</v>
      </c>
      <c r="X42" s="17">
        <v>89.2</v>
      </c>
      <c r="Y42" s="17">
        <v>91.867829999999998</v>
      </c>
      <c r="Z42" s="17">
        <v>91.867829999999998</v>
      </c>
      <c r="AA42" s="17">
        <v>-2.6678299999999999</v>
      </c>
      <c r="AB42" s="17">
        <v>240.5</v>
      </c>
      <c r="AC42" s="17">
        <v>242</v>
      </c>
      <c r="AD42" s="17">
        <v>242</v>
      </c>
      <c r="AE42" s="17">
        <v>-1.5</v>
      </c>
      <c r="AF42" s="17">
        <v>79.7</v>
      </c>
      <c r="AG42" s="17">
        <v>54.490450000000003</v>
      </c>
      <c r="AH42" s="17"/>
      <c r="AI42" s="17">
        <v>79.7</v>
      </c>
      <c r="AJ42" s="17"/>
      <c r="AK42" s="17"/>
      <c r="AL42" s="17"/>
      <c r="AM42" s="17">
        <v>0</v>
      </c>
      <c r="AN42" s="17">
        <v>178.8</v>
      </c>
      <c r="AO42" s="17">
        <v>175.3579</v>
      </c>
      <c r="AP42" s="17">
        <v>70</v>
      </c>
      <c r="AQ42" s="17">
        <v>108.8</v>
      </c>
      <c r="AR42" s="17">
        <v>202.1</v>
      </c>
      <c r="AS42" s="17">
        <v>194.54404</v>
      </c>
      <c r="AT42" s="17">
        <v>189.81</v>
      </c>
      <c r="AU42" s="17">
        <v>12.29</v>
      </c>
      <c r="AV42" s="17">
        <v>35.200000000000003</v>
      </c>
      <c r="AW42" s="17">
        <v>186.48</v>
      </c>
      <c r="AX42" s="17">
        <v>189.81</v>
      </c>
      <c r="AY42" s="17">
        <v>-154.61000000000001</v>
      </c>
      <c r="AZ42" s="17"/>
      <c r="BA42" s="17"/>
      <c r="BB42" s="17">
        <v>190.38</v>
      </c>
      <c r="BC42" s="17">
        <v>-190.38</v>
      </c>
      <c r="BD42" s="17">
        <v>203.4</v>
      </c>
      <c r="BE42" s="17">
        <v>207.24285</v>
      </c>
      <c r="BF42" s="17">
        <v>207.24285</v>
      </c>
      <c r="BG42" s="17">
        <v>-3.8428499999999999</v>
      </c>
      <c r="BH42" s="17">
        <v>108.2</v>
      </c>
      <c r="BI42" s="17">
        <v>103.93259999999999</v>
      </c>
      <c r="BJ42" s="17">
        <v>103.93259999999999</v>
      </c>
      <c r="BK42" s="17">
        <v>4.2674000000000003</v>
      </c>
      <c r="BL42" s="17">
        <v>559.29999999999995</v>
      </c>
      <c r="BM42" s="17">
        <v>566.08939999999996</v>
      </c>
      <c r="BN42" s="17">
        <v>566.08941000000004</v>
      </c>
      <c r="BO42" s="17">
        <v>-6.7894100000000002</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165.5</v>
      </c>
      <c r="CK42" s="17">
        <v>164.06704999999999</v>
      </c>
      <c r="CL42" s="17">
        <v>164.06706</v>
      </c>
      <c r="CM42" s="17">
        <v>1.4329400000000001</v>
      </c>
      <c r="CN42" s="17">
        <v>9.9</v>
      </c>
      <c r="CO42" s="17">
        <v>5.1383299999999998</v>
      </c>
      <c r="CP42" s="17">
        <v>5.1383299999999998</v>
      </c>
      <c r="CQ42" s="17">
        <v>4.7616699999999996</v>
      </c>
      <c r="CR42" s="17">
        <v>6.4</v>
      </c>
      <c r="CS42" s="17">
        <v>2.8204899999999999</v>
      </c>
      <c r="CT42" s="17">
        <v>2.8205</v>
      </c>
      <c r="CU42" s="17">
        <v>3.5794999999999999</v>
      </c>
      <c r="CV42" s="17"/>
      <c r="CW42" s="17"/>
      <c r="CX42" s="17"/>
      <c r="CY42" s="17">
        <v>0</v>
      </c>
      <c r="CZ42" s="17">
        <v>6</v>
      </c>
      <c r="DA42" s="17">
        <v>6.8787000000000003</v>
      </c>
      <c r="DB42" s="17">
        <v>6.8787000000000003</v>
      </c>
      <c r="DC42" s="17">
        <v>-0.87870000000000004</v>
      </c>
      <c r="DD42" s="17">
        <v>12.5</v>
      </c>
      <c r="DE42" s="17">
        <v>12</v>
      </c>
      <c r="DF42" s="17">
        <v>12</v>
      </c>
      <c r="DG42" s="17">
        <v>0.5</v>
      </c>
      <c r="DH42" s="17">
        <v>142.1</v>
      </c>
      <c r="DI42" s="17">
        <v>142.44398000000001</v>
      </c>
      <c r="DJ42" s="17">
        <v>142.44412</v>
      </c>
      <c r="DK42" s="17">
        <v>-0.34411999999999998</v>
      </c>
      <c r="DL42" s="17"/>
      <c r="DM42" s="17"/>
      <c r="DN42" s="17"/>
      <c r="DO42" s="17">
        <v>0</v>
      </c>
      <c r="DP42" s="17"/>
      <c r="DQ42" s="17"/>
      <c r="DR42" s="17"/>
      <c r="DS42" s="17">
        <v>0</v>
      </c>
      <c r="DT42" s="17">
        <v>0</v>
      </c>
      <c r="DU42" s="17"/>
      <c r="DV42" s="17">
        <v>9.5</v>
      </c>
      <c r="DW42" s="17">
        <v>-9.5</v>
      </c>
      <c r="DX42" s="17"/>
      <c r="DY42" s="17"/>
      <c r="DZ42" s="17"/>
      <c r="EA42" s="17">
        <v>0</v>
      </c>
      <c r="EB42" s="17">
        <v>110.7</v>
      </c>
      <c r="EC42" s="17">
        <v>112.46647</v>
      </c>
      <c r="ED42" s="17">
        <v>112.46647</v>
      </c>
      <c r="EE42" s="17">
        <v>-1.76647</v>
      </c>
      <c r="EF42" s="17">
        <v>184.1</v>
      </c>
      <c r="EG42" s="17">
        <v>220.69499999999999</v>
      </c>
      <c r="EH42" s="17">
        <v>220.69499999999999</v>
      </c>
      <c r="EI42" s="17">
        <v>-36.594999999999999</v>
      </c>
      <c r="EJ42" s="17"/>
      <c r="EK42" s="17"/>
      <c r="EL42" s="17"/>
      <c r="EM42" s="17">
        <v>0</v>
      </c>
      <c r="EN42" s="17"/>
      <c r="EO42" s="17"/>
      <c r="EP42" s="17"/>
      <c r="EQ42" s="17">
        <v>0</v>
      </c>
      <c r="ER42" s="17"/>
      <c r="ES42" s="17"/>
      <c r="ET42" s="17"/>
      <c r="EU42" s="17">
        <v>0</v>
      </c>
      <c r="EV42" s="17">
        <v>6.5</v>
      </c>
      <c r="EW42" s="17">
        <v>6.39</v>
      </c>
      <c r="EX42" s="17">
        <v>6.39</v>
      </c>
      <c r="EY42" s="17">
        <v>0.11</v>
      </c>
      <c r="EZ42" s="17">
        <v>462.2</v>
      </c>
      <c r="FA42" s="17">
        <v>457.09426000000002</v>
      </c>
      <c r="FB42" s="17">
        <v>457.09426999999999</v>
      </c>
      <c r="FC42" s="17">
        <v>5.1057300000000003</v>
      </c>
      <c r="FD42" s="17">
        <v>81</v>
      </c>
      <c r="FE42" s="17">
        <v>81.635570000000001</v>
      </c>
      <c r="FF42" s="17">
        <v>81.635570000000001</v>
      </c>
      <c r="FG42" s="17">
        <v>-0.63556999999999997</v>
      </c>
      <c r="FH42" s="17">
        <v>144</v>
      </c>
      <c r="FI42" s="17">
        <v>149.98721</v>
      </c>
      <c r="FJ42" s="17">
        <v>151.36251999999999</v>
      </c>
      <c r="FK42" s="17">
        <v>-7.36252</v>
      </c>
      <c r="FL42" s="17">
        <v>41.9</v>
      </c>
      <c r="FM42" s="17">
        <v>41.89893</v>
      </c>
      <c r="FN42" s="17">
        <v>41.89893</v>
      </c>
      <c r="FO42" s="17">
        <v>1.07E-3</v>
      </c>
      <c r="FP42" s="17">
        <v>18.399999999999999</v>
      </c>
      <c r="FQ42" s="17">
        <v>19.21088</v>
      </c>
      <c r="FR42" s="17">
        <v>19.21088</v>
      </c>
      <c r="FS42" s="17">
        <v>-0.81088000000000005</v>
      </c>
      <c r="FT42" s="17">
        <v>18.8</v>
      </c>
      <c r="FU42" s="17">
        <v>17.162289999999999</v>
      </c>
      <c r="FV42" s="17">
        <v>18.172979999999999</v>
      </c>
      <c r="FW42" s="17">
        <v>0.62702000000000002</v>
      </c>
      <c r="FX42" s="17">
        <v>90.4</v>
      </c>
      <c r="FY42" s="17">
        <v>87.773560000000003</v>
      </c>
      <c r="FZ42" s="17">
        <v>87.773570000000007</v>
      </c>
      <c r="GA42" s="17">
        <v>2.62643</v>
      </c>
      <c r="GB42" s="17">
        <v>143.30000000000001</v>
      </c>
      <c r="GC42" s="17">
        <v>157.10801000000001</v>
      </c>
      <c r="GD42" s="17">
        <v>155.16634999999999</v>
      </c>
      <c r="GE42" s="17">
        <v>-11.866350000000001</v>
      </c>
      <c r="GF42" s="17">
        <v>143.6</v>
      </c>
      <c r="GG42" s="17">
        <v>157.10801000000001</v>
      </c>
      <c r="GH42" s="17">
        <v>155.16634999999999</v>
      </c>
      <c r="GI42" s="17">
        <v>-11.56635</v>
      </c>
      <c r="GJ42" s="17">
        <v>164.5</v>
      </c>
      <c r="GK42" s="17">
        <v>157.57981000000001</v>
      </c>
      <c r="GL42" s="17">
        <v>155.63230999999999</v>
      </c>
      <c r="GM42" s="17">
        <v>8.8676899999999996</v>
      </c>
      <c r="GN42" s="17">
        <v>106</v>
      </c>
      <c r="GO42" s="17">
        <v>110.48202000000001</v>
      </c>
      <c r="GP42" s="17">
        <v>110.48202000000001</v>
      </c>
      <c r="GQ42" s="17">
        <v>-4.4820200000000003</v>
      </c>
      <c r="GR42" s="17">
        <v>18.3</v>
      </c>
      <c r="GS42" s="17">
        <v>18.000050000000002</v>
      </c>
      <c r="GT42" s="17">
        <v>18</v>
      </c>
      <c r="GU42" s="17">
        <v>0.3</v>
      </c>
      <c r="GV42" s="17">
        <v>45.9</v>
      </c>
      <c r="GW42" s="17">
        <v>44.103009999999998</v>
      </c>
      <c r="GX42" s="17">
        <v>44.103009999999998</v>
      </c>
      <c r="GY42" s="17">
        <v>1.7969900000000001</v>
      </c>
      <c r="GZ42" s="17">
        <v>4</v>
      </c>
      <c r="HA42" s="17">
        <v>4.2061999999999999</v>
      </c>
      <c r="HB42" s="17">
        <v>4.2062099999999996</v>
      </c>
      <c r="HC42" s="17">
        <v>-0.20621</v>
      </c>
      <c r="HD42" s="17">
        <v>17.2</v>
      </c>
      <c r="HE42" s="17">
        <v>17.28</v>
      </c>
      <c r="HF42" s="17">
        <v>17.28</v>
      </c>
      <c r="HG42" s="17">
        <v>-0.08</v>
      </c>
      <c r="HH42" s="17">
        <v>96.9</v>
      </c>
      <c r="HI42" s="17">
        <v>115.58176</v>
      </c>
      <c r="HJ42" s="17">
        <v>172.35792000000001</v>
      </c>
      <c r="HK42" s="17">
        <v>-75.457920000000001</v>
      </c>
      <c r="HL42" s="17"/>
      <c r="HM42" s="17"/>
      <c r="HN42" s="17"/>
      <c r="HO42" s="17">
        <v>0</v>
      </c>
      <c r="HP42" s="17"/>
      <c r="HQ42" s="17"/>
      <c r="HR42" s="17"/>
      <c r="HS42" s="17">
        <v>0</v>
      </c>
      <c r="HT42" s="17">
        <v>30.2</v>
      </c>
      <c r="HU42" s="17">
        <v>16.457830000000001</v>
      </c>
      <c r="HV42" s="17">
        <v>36.47099</v>
      </c>
      <c r="HW42" s="17">
        <v>-6.2709900000000003</v>
      </c>
      <c r="HX42" s="17"/>
      <c r="HY42" s="17"/>
      <c r="HZ42" s="17"/>
      <c r="IA42" s="17">
        <v>0</v>
      </c>
      <c r="IB42" s="17"/>
      <c r="IC42" s="17"/>
      <c r="ID42" s="17"/>
      <c r="IE42" s="17">
        <v>0</v>
      </c>
      <c r="IF42" s="17">
        <v>43.7</v>
      </c>
      <c r="IG42" s="17">
        <v>41.644080000000002</v>
      </c>
      <c r="IH42" s="17">
        <v>45.265309999999999</v>
      </c>
      <c r="II42" s="17">
        <v>-1.56531</v>
      </c>
      <c r="IJ42" s="17"/>
      <c r="IK42" s="17"/>
      <c r="IL42" s="17"/>
      <c r="IM42" s="17">
        <v>0</v>
      </c>
      <c r="IN42" s="17"/>
      <c r="IO42" s="17"/>
      <c r="IP42" s="17"/>
      <c r="IQ42" s="17">
        <v>0</v>
      </c>
      <c r="IR42" s="17"/>
      <c r="IS42" s="17"/>
      <c r="IT42" s="17"/>
      <c r="IU42" s="17">
        <v>0</v>
      </c>
      <c r="IV42" s="17">
        <v>127.3</v>
      </c>
      <c r="IW42" s="17">
        <v>126.84735000000001</v>
      </c>
      <c r="IX42" s="17">
        <v>132.83837</v>
      </c>
      <c r="IY42" s="17">
        <v>-5.5383699999999996</v>
      </c>
      <c r="IZ42" s="17"/>
      <c r="JA42" s="17"/>
      <c r="JB42" s="17"/>
      <c r="JC42" s="17">
        <v>0</v>
      </c>
      <c r="JD42" s="17">
        <v>166</v>
      </c>
      <c r="JE42" s="17">
        <v>169.78198</v>
      </c>
      <c r="JF42" s="17"/>
      <c r="JG42" s="17">
        <v>166</v>
      </c>
      <c r="JH42" s="17">
        <v>199.7</v>
      </c>
      <c r="JI42" s="17">
        <v>202.72199000000001</v>
      </c>
      <c r="JJ42" s="17">
        <v>202.72200000000001</v>
      </c>
      <c r="JK42" s="17">
        <v>-3.0219999999999998</v>
      </c>
      <c r="JL42" s="17"/>
      <c r="JM42" s="17"/>
      <c r="JN42" s="17"/>
      <c r="JO42" s="17">
        <v>0</v>
      </c>
      <c r="JP42" s="17">
        <v>72.7</v>
      </c>
      <c r="JQ42" s="17">
        <v>73.590999999999994</v>
      </c>
      <c r="JR42" s="17">
        <v>73.590999999999994</v>
      </c>
      <c r="JS42" s="17">
        <v>-0.89100000000000001</v>
      </c>
      <c r="JT42" s="17">
        <v>35.5</v>
      </c>
      <c r="JU42" s="17">
        <v>36.905999999999999</v>
      </c>
      <c r="JV42" s="17">
        <v>36.905999999999999</v>
      </c>
      <c r="JW42" s="17">
        <v>-1.4059999999999999</v>
      </c>
      <c r="JX42" s="17"/>
      <c r="JY42" s="17"/>
      <c r="JZ42" s="17"/>
      <c r="KA42" s="17">
        <v>0</v>
      </c>
      <c r="KB42" s="17"/>
      <c r="KC42" s="17"/>
      <c r="KD42" s="17"/>
      <c r="KE42" s="17">
        <v>0</v>
      </c>
      <c r="KF42" s="17"/>
      <c r="KG42" s="17"/>
      <c r="KH42" s="17"/>
      <c r="KI42" s="17">
        <v>0</v>
      </c>
      <c r="KJ42" s="17"/>
      <c r="KK42" s="17"/>
      <c r="KL42" s="17">
        <v>36</v>
      </c>
      <c r="KM42" s="17">
        <v>-36</v>
      </c>
      <c r="KN42" s="17"/>
      <c r="KO42" s="17"/>
      <c r="KP42" s="17"/>
      <c r="KQ42" s="17">
        <v>0</v>
      </c>
      <c r="KR42" s="17"/>
      <c r="KS42" s="17"/>
      <c r="KT42" s="17"/>
      <c r="KU42" s="17">
        <v>0</v>
      </c>
      <c r="KV42" s="17">
        <v>2.2999999999999998</v>
      </c>
      <c r="KW42" s="17">
        <v>2.0425800000000001</v>
      </c>
      <c r="KX42" s="17">
        <v>2.0425800000000001</v>
      </c>
      <c r="KY42" s="17">
        <v>0.25741999999999998</v>
      </c>
      <c r="KZ42" s="17">
        <v>40.200000000000003</v>
      </c>
      <c r="LA42" s="17">
        <v>75.918639999999996</v>
      </c>
      <c r="LB42" s="17">
        <v>107.21532000000001</v>
      </c>
      <c r="LC42" s="17">
        <v>-67.015320000000003</v>
      </c>
      <c r="LD42" s="17">
        <v>92.5</v>
      </c>
      <c r="LE42" s="17">
        <v>107.8395</v>
      </c>
      <c r="LF42" s="17">
        <v>117.07134000000001</v>
      </c>
      <c r="LG42" s="17">
        <v>-24.571339999999999</v>
      </c>
      <c r="LH42" s="17">
        <v>62.9</v>
      </c>
      <c r="LI42" s="17">
        <v>67.199219999999997</v>
      </c>
      <c r="LJ42" s="17">
        <v>67.199219999999997</v>
      </c>
      <c r="LK42" s="17">
        <v>-4.29922</v>
      </c>
      <c r="LL42" s="17">
        <v>61.5</v>
      </c>
      <c r="LM42" s="17">
        <v>65.84366</v>
      </c>
      <c r="LN42" s="17">
        <v>65.84366</v>
      </c>
      <c r="LO42" s="17">
        <v>-4.3436599999999999</v>
      </c>
      <c r="LP42" s="17">
        <v>30.8</v>
      </c>
      <c r="LQ42" s="17">
        <v>29.980560000000001</v>
      </c>
      <c r="LR42" s="17">
        <v>29.980560000000001</v>
      </c>
      <c r="LS42" s="17">
        <v>0.81943999999999995</v>
      </c>
      <c r="LT42" s="17"/>
      <c r="LU42" s="17"/>
      <c r="LV42" s="17"/>
      <c r="LW42" s="17">
        <v>0</v>
      </c>
      <c r="LX42" s="17">
        <v>45.4</v>
      </c>
      <c r="LY42" s="17">
        <v>50.941209999999998</v>
      </c>
      <c r="LZ42" s="17"/>
      <c r="MA42" s="17">
        <v>45.4</v>
      </c>
      <c r="MB42" s="17">
        <v>46.8</v>
      </c>
      <c r="MC42" s="17">
        <v>52.196420000000003</v>
      </c>
      <c r="MD42" s="17"/>
      <c r="ME42" s="17">
        <v>46.8</v>
      </c>
      <c r="MF42" s="17">
        <v>138.80000000000001</v>
      </c>
      <c r="MG42" s="17">
        <v>153.12567999999999</v>
      </c>
      <c r="MH42" s="17">
        <v>153.06012000000001</v>
      </c>
      <c r="MI42" s="17">
        <v>-14.260120000000001</v>
      </c>
      <c r="MJ42" s="17">
        <v>140</v>
      </c>
      <c r="MK42" s="17">
        <v>153.12567999999999</v>
      </c>
      <c r="ML42" s="17">
        <v>153.06012000000001</v>
      </c>
      <c r="MM42" s="17">
        <v>-13.06012</v>
      </c>
      <c r="MN42" s="17">
        <v>167.9</v>
      </c>
      <c r="MO42" s="17">
        <v>153.58551</v>
      </c>
      <c r="MP42" s="17">
        <v>153.51975999999999</v>
      </c>
      <c r="MQ42" s="17">
        <v>14.380240000000001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208.2</v>
      </c>
      <c r="NM42" s="17"/>
      <c r="NN42" s="17"/>
      <c r="NO42" s="17">
        <v>208.2</v>
      </c>
      <c r="NP42" s="17"/>
      <c r="NQ42" s="17"/>
      <c r="NR42" s="17"/>
      <c r="NS42" s="17">
        <v>0</v>
      </c>
      <c r="NT42" s="17">
        <v>6.8</v>
      </c>
      <c r="NU42" s="17">
        <v>7.2302200000000001</v>
      </c>
      <c r="NV42" s="17">
        <v>5.5404</v>
      </c>
      <c r="NW42" s="17">
        <v>1.2596000000000001</v>
      </c>
      <c r="NX42" s="17">
        <v>4.0999999999999996</v>
      </c>
      <c r="NY42" s="17">
        <v>4.0832100000000002</v>
      </c>
      <c r="NZ42" s="17">
        <v>5.8124000000000002</v>
      </c>
      <c r="OA42" s="17">
        <v>-1.7123999999999999</v>
      </c>
      <c r="OB42" s="17">
        <v>20</v>
      </c>
      <c r="OC42" s="17">
        <v>18.892130000000002</v>
      </c>
      <c r="OD42" s="17">
        <v>17.492709999999999</v>
      </c>
      <c r="OE42" s="17">
        <v>2.5072899999999998</v>
      </c>
      <c r="OF42" s="17"/>
      <c r="OG42" s="17"/>
      <c r="OH42" s="17"/>
      <c r="OI42" s="17">
        <v>0</v>
      </c>
      <c r="OJ42" s="17">
        <v>99.2</v>
      </c>
      <c r="OK42" s="17">
        <v>96.3</v>
      </c>
      <c r="OL42" s="17">
        <v>104.57</v>
      </c>
      <c r="OM42" s="17">
        <v>-5.37</v>
      </c>
      <c r="ON42" s="17">
        <v>10.199999999999999</v>
      </c>
      <c r="OO42" s="17"/>
      <c r="OP42" s="17">
        <v>9.1419999999999995</v>
      </c>
      <c r="OQ42" s="17">
        <v>1.0580000000000001</v>
      </c>
      <c r="OR42" s="17">
        <v>3.9</v>
      </c>
      <c r="OS42" s="17">
        <v>7.96</v>
      </c>
      <c r="OT42" s="17">
        <v>7.585</v>
      </c>
      <c r="OU42" s="17">
        <v>-3.6850000000000001</v>
      </c>
      <c r="OV42" s="17">
        <v>0</v>
      </c>
      <c r="OW42" s="17"/>
      <c r="OX42" s="17">
        <v>0.1</v>
      </c>
      <c r="OY42" s="17">
        <v>-0.1</v>
      </c>
      <c r="OZ42" s="17">
        <v>20.3</v>
      </c>
      <c r="PA42" s="17">
        <v>19.436340000000001</v>
      </c>
      <c r="PB42" s="17">
        <v>19.436350000000001</v>
      </c>
      <c r="PC42" s="17">
        <v>0.86365000000000003</v>
      </c>
      <c r="PD42" s="17">
        <v>10</v>
      </c>
      <c r="PE42" s="17">
        <v>9.9830000000000005</v>
      </c>
      <c r="PF42" s="17">
        <v>9.9830000000000005</v>
      </c>
      <c r="PG42" s="17">
        <v>1.7000000000000001E-2</v>
      </c>
      <c r="PH42" s="17">
        <v>5.6</v>
      </c>
      <c r="PI42" s="17">
        <v>5.67</v>
      </c>
      <c r="PJ42" s="17">
        <v>5.67</v>
      </c>
      <c r="PK42" s="17">
        <v>-7.0000000000000007E-2</v>
      </c>
      <c r="PL42" s="17">
        <v>10.6</v>
      </c>
      <c r="PM42" s="17"/>
      <c r="PN42" s="17">
        <v>39.960999999999999</v>
      </c>
      <c r="PO42" s="17">
        <v>-29.361000000000001</v>
      </c>
      <c r="PP42" s="17">
        <v>1.3</v>
      </c>
      <c r="PQ42" s="17">
        <v>1</v>
      </c>
      <c r="PR42" s="17">
        <v>1</v>
      </c>
      <c r="PS42" s="17">
        <v>0.3</v>
      </c>
      <c r="PT42" s="17">
        <v>3.6</v>
      </c>
      <c r="PU42" s="17">
        <v>3.3</v>
      </c>
      <c r="PV42" s="17">
        <v>3.3</v>
      </c>
      <c r="PW42" s="17">
        <v>0.3</v>
      </c>
      <c r="PX42" s="17">
        <v>5.2</v>
      </c>
      <c r="PY42" s="17">
        <v>4.7</v>
      </c>
      <c r="PZ42" s="17">
        <v>4.7</v>
      </c>
      <c r="QA42" s="17">
        <v>0.5</v>
      </c>
      <c r="QB42" s="17">
        <v>20.3</v>
      </c>
      <c r="QC42" s="17">
        <v>20.274049999999999</v>
      </c>
      <c r="QD42" s="17">
        <v>20.274049999999999</v>
      </c>
      <c r="QE42" s="17">
        <v>2.5950000000000001E-2</v>
      </c>
      <c r="QF42" s="17">
        <v>20</v>
      </c>
      <c r="QG42" s="17">
        <v>18.35763</v>
      </c>
      <c r="QH42" s="17">
        <v>19.436350000000001</v>
      </c>
      <c r="QI42" s="17">
        <v>0.56364999999999998</v>
      </c>
      <c r="QJ42" s="17">
        <v>18.7</v>
      </c>
      <c r="QK42" s="17">
        <v>16.520890000000001</v>
      </c>
      <c r="QL42" s="17">
        <v>17.492709999999999</v>
      </c>
      <c r="QM42" s="17">
        <v>1.20729</v>
      </c>
      <c r="QN42" s="17">
        <v>3.4</v>
      </c>
      <c r="QO42" s="17">
        <v>3.4</v>
      </c>
      <c r="QP42" s="17">
        <v>3.4</v>
      </c>
      <c r="QQ42" s="17">
        <v>0</v>
      </c>
      <c r="QR42" s="17"/>
      <c r="QS42" s="17"/>
      <c r="QT42" s="17"/>
      <c r="QU42" s="17">
        <v>0</v>
      </c>
      <c r="QV42" s="17">
        <v>0.5</v>
      </c>
      <c r="QW42" s="17"/>
      <c r="QX42" s="17">
        <v>3.4489999999999998</v>
      </c>
      <c r="QY42" s="17">
        <v>-2.9489999999999998</v>
      </c>
      <c r="QZ42" s="17">
        <v>0.5</v>
      </c>
      <c r="RA42" s="17"/>
      <c r="RB42" s="17">
        <v>6.5419999999999998</v>
      </c>
      <c r="RC42" s="17">
        <v>-6.0419999999999998</v>
      </c>
      <c r="RD42" s="17">
        <v>24.5</v>
      </c>
      <c r="RE42" s="17">
        <v>23.72</v>
      </c>
      <c r="RF42" s="17">
        <v>25.045999999999999</v>
      </c>
      <c r="RG42" s="17">
        <v>-0.54600000000000004</v>
      </c>
      <c r="RH42" s="17">
        <v>75</v>
      </c>
      <c r="RI42" s="17">
        <v>75.7</v>
      </c>
      <c r="RJ42" s="17">
        <v>83.06</v>
      </c>
      <c r="RK42" s="17">
        <v>-8.06</v>
      </c>
      <c r="RL42" s="17">
        <v>1.7</v>
      </c>
      <c r="RM42" s="17"/>
      <c r="RN42" s="17">
        <v>3.1789999999999998</v>
      </c>
      <c r="RO42" s="17">
        <v>-1.4790000000000001</v>
      </c>
      <c r="RP42" s="17">
        <v>3.6</v>
      </c>
      <c r="RQ42" s="17">
        <v>3.51</v>
      </c>
      <c r="RR42" s="17">
        <v>3.5009999999999999</v>
      </c>
      <c r="RS42" s="17">
        <v>9.9000000000000005E-2</v>
      </c>
      <c r="RT42" s="17">
        <v>10</v>
      </c>
      <c r="RU42" s="17">
        <v>3.8105199999999999</v>
      </c>
      <c r="RV42" s="17">
        <v>13.74428</v>
      </c>
      <c r="RW42" s="17">
        <v>-3.7442799999999998</v>
      </c>
      <c r="RX42" s="17">
        <v>0</v>
      </c>
      <c r="RY42" s="17"/>
      <c r="RZ42" s="17"/>
      <c r="SA42" s="17">
        <v>0</v>
      </c>
      <c r="SB42" s="17">
        <v>0.3</v>
      </c>
      <c r="SC42" s="17"/>
      <c r="SD42" s="17">
        <v>0.4</v>
      </c>
      <c r="SE42" s="17">
        <v>-0.1</v>
      </c>
      <c r="SF42" s="17">
        <v>0</v>
      </c>
      <c r="SG42" s="17">
        <v>6.8000000000000005E-2</v>
      </c>
      <c r="SH42" s="17">
        <v>6.8000000000000005E-2</v>
      </c>
      <c r="SI42" s="17">
        <v>-6.8000000000000005E-2</v>
      </c>
      <c r="SJ42" s="17">
        <v>19.8</v>
      </c>
      <c r="SK42" s="17">
        <v>18.892130000000002</v>
      </c>
      <c r="SL42" s="17">
        <v>19.1448</v>
      </c>
      <c r="SM42" s="17">
        <v>0.6552</v>
      </c>
      <c r="SN42" s="17">
        <v>9.4</v>
      </c>
      <c r="SO42" s="17">
        <v>9</v>
      </c>
      <c r="SP42" s="17">
        <v>9</v>
      </c>
      <c r="SQ42" s="17">
        <v>0.4</v>
      </c>
      <c r="SR42" s="17">
        <v>20.2</v>
      </c>
      <c r="SS42" s="17">
        <v>18.892130000000002</v>
      </c>
      <c r="ST42" s="17">
        <v>19.436350000000001</v>
      </c>
      <c r="SU42" s="17">
        <v>0.76365000000000005</v>
      </c>
      <c r="SV42" s="17">
        <v>20.100000000000001</v>
      </c>
      <c r="SW42" s="17">
        <v>18.892130000000002</v>
      </c>
      <c r="SX42" s="17">
        <v>19.436350000000001</v>
      </c>
      <c r="SY42" s="17">
        <v>0.66364999999999996</v>
      </c>
      <c r="SZ42" s="17">
        <v>20</v>
      </c>
      <c r="TA42" s="17">
        <v>18.892130000000002</v>
      </c>
      <c r="TB42" s="17">
        <v>19.241980000000002</v>
      </c>
      <c r="TC42" s="17">
        <v>0.75802000000000003</v>
      </c>
      <c r="TD42" s="17">
        <v>28.5</v>
      </c>
      <c r="TE42" s="17">
        <v>16.510000000000002</v>
      </c>
      <c r="TF42" s="17">
        <v>22.759</v>
      </c>
      <c r="TG42" s="17">
        <v>5.7409999999999997</v>
      </c>
      <c r="TH42" s="17">
        <v>49.2</v>
      </c>
      <c r="TI42" s="17">
        <v>71.2</v>
      </c>
      <c r="TJ42" s="17">
        <v>63.802999999999997</v>
      </c>
      <c r="TK42" s="17">
        <v>-14.603</v>
      </c>
      <c r="TL42" s="17">
        <v>0.1</v>
      </c>
      <c r="TM42" s="17">
        <v>0.2</v>
      </c>
      <c r="TN42" s="17">
        <v>6.1710000000000003</v>
      </c>
      <c r="TO42" s="17">
        <v>-6.0709999999999997</v>
      </c>
      <c r="TP42" s="17">
        <v>95.7</v>
      </c>
      <c r="TQ42" s="17">
        <v>108.46</v>
      </c>
      <c r="TR42" s="17">
        <v>96.897000000000006</v>
      </c>
      <c r="TS42" s="17">
        <v>-1.1970000000000001</v>
      </c>
      <c r="TT42" s="17">
        <v>105.4</v>
      </c>
      <c r="TU42" s="17">
        <v>104.17</v>
      </c>
      <c r="TV42" s="17">
        <v>98.843000000000004</v>
      </c>
      <c r="TW42" s="17">
        <v>6.5570000000000004</v>
      </c>
      <c r="TX42" s="17">
        <v>17.600000000000001</v>
      </c>
      <c r="TY42" s="17">
        <v>10.6</v>
      </c>
      <c r="TZ42" s="17">
        <v>5.0389999999999997</v>
      </c>
      <c r="UA42" s="17">
        <v>12.561</v>
      </c>
      <c r="UB42" s="17">
        <v>10.3</v>
      </c>
      <c r="UC42" s="17">
        <v>8.84</v>
      </c>
      <c r="UD42" s="17">
        <v>8.8409999999999993</v>
      </c>
      <c r="UE42" s="17">
        <v>1.4590000000000001</v>
      </c>
      <c r="UF42" s="17">
        <v>0.4</v>
      </c>
      <c r="UG42" s="17">
        <v>4.66</v>
      </c>
      <c r="UH42" s="17">
        <v>4.66</v>
      </c>
      <c r="UI42" s="17">
        <v>-4.26</v>
      </c>
      <c r="UJ42" s="17">
        <v>20.9</v>
      </c>
      <c r="UK42" s="17"/>
      <c r="UL42" s="17">
        <v>19.436350000000001</v>
      </c>
      <c r="UM42" s="17">
        <v>1.4636499999999999</v>
      </c>
      <c r="UN42" s="17">
        <v>8.1</v>
      </c>
      <c r="UO42" s="17">
        <v>8.1999999999999993</v>
      </c>
      <c r="UP42" s="17">
        <v>8.1999999999999993</v>
      </c>
      <c r="UQ42" s="17">
        <v>-0.1</v>
      </c>
      <c r="UR42" s="17">
        <v>6.4</v>
      </c>
      <c r="US42" s="17">
        <v>6.7</v>
      </c>
      <c r="UT42" s="17">
        <v>6.7</v>
      </c>
      <c r="UU42" s="17">
        <v>-0.3</v>
      </c>
      <c r="UV42" s="17">
        <v>0</v>
      </c>
      <c r="UW42" s="17">
        <v>1</v>
      </c>
      <c r="UX42" s="17">
        <v>19.436350000000001</v>
      </c>
      <c r="UY42" s="17">
        <v>-19.436350000000001</v>
      </c>
      <c r="UZ42" s="17">
        <v>0</v>
      </c>
      <c r="VA42" s="17">
        <v>1</v>
      </c>
      <c r="VB42" s="17">
        <v>19.436350000000001</v>
      </c>
      <c r="VC42" s="17">
        <v>-19.436350000000001</v>
      </c>
      <c r="VD42" s="17">
        <v>0.5</v>
      </c>
      <c r="VE42" s="17">
        <v>1</v>
      </c>
      <c r="VF42" s="17">
        <v>19.436350000000001</v>
      </c>
      <c r="VG42" s="17">
        <v>-18.936350000000001</v>
      </c>
      <c r="VH42" s="17">
        <v>2.8</v>
      </c>
      <c r="VI42" s="17">
        <v>4.4400000000000004</v>
      </c>
      <c r="VJ42" s="17">
        <v>5.0469999999999997</v>
      </c>
      <c r="VK42" s="17">
        <v>-2.2469999999999999</v>
      </c>
      <c r="VL42" s="17">
        <v>11.3</v>
      </c>
      <c r="VM42" s="17"/>
      <c r="VN42" s="17">
        <v>16.239000000000001</v>
      </c>
      <c r="VO42" s="17">
        <v>-4.9390000000000001</v>
      </c>
      <c r="VP42" s="17">
        <v>2.2000000000000002</v>
      </c>
      <c r="VQ42" s="17"/>
      <c r="VR42" s="17">
        <v>2.8540000000000001</v>
      </c>
      <c r="VS42" s="17">
        <v>-0.65400000000000003</v>
      </c>
      <c r="VT42" s="17">
        <v>5.2</v>
      </c>
      <c r="VU42" s="17"/>
      <c r="VV42" s="17">
        <v>9.048</v>
      </c>
      <c r="VW42" s="17">
        <v>-3.8479999999999999</v>
      </c>
      <c r="VX42" s="17">
        <v>0.3</v>
      </c>
      <c r="VY42" s="17">
        <v>0.6</v>
      </c>
      <c r="VZ42" s="17">
        <v>0.6</v>
      </c>
      <c r="WA42" s="17">
        <v>-0.3</v>
      </c>
      <c r="WB42" s="17">
        <v>118.8</v>
      </c>
      <c r="WC42" s="17">
        <v>118.5</v>
      </c>
      <c r="WD42" s="17">
        <v>125.319</v>
      </c>
      <c r="WE42" s="17">
        <v>-6.5190000000000001</v>
      </c>
      <c r="WF42" s="17">
        <v>146.6</v>
      </c>
      <c r="WG42" s="17">
        <v>125</v>
      </c>
      <c r="WH42" s="17">
        <v>138.941</v>
      </c>
      <c r="WI42" s="17">
        <v>7.6589999999999998</v>
      </c>
      <c r="WJ42" s="17">
        <v>4.5</v>
      </c>
      <c r="WK42" s="17"/>
      <c r="WL42" s="17">
        <v>7.0259999999999998</v>
      </c>
      <c r="WM42" s="17">
        <v>-2.5259999999999998</v>
      </c>
      <c r="WN42" s="17">
        <v>3.5</v>
      </c>
      <c r="WO42" s="17">
        <v>4.2</v>
      </c>
      <c r="WP42" s="17">
        <v>4.2</v>
      </c>
      <c r="WQ42" s="17">
        <v>-0.7</v>
      </c>
      <c r="WR42" s="17">
        <v>1.1000000000000001</v>
      </c>
      <c r="WS42" s="17">
        <v>1.2</v>
      </c>
      <c r="WT42" s="17">
        <v>1.2</v>
      </c>
      <c r="WU42" s="17">
        <v>-0.1</v>
      </c>
      <c r="WV42" s="17">
        <v>0</v>
      </c>
      <c r="WW42" s="17"/>
      <c r="WX42" s="17"/>
      <c r="WY42" s="17">
        <v>0</v>
      </c>
      <c r="WZ42" s="17">
        <v>1</v>
      </c>
      <c r="XA42" s="17">
        <v>1.4</v>
      </c>
      <c r="XB42" s="17">
        <v>1.4</v>
      </c>
      <c r="XC42" s="17">
        <v>-0.4</v>
      </c>
      <c r="XD42" s="17">
        <v>0.7</v>
      </c>
      <c r="XE42" s="17">
        <v>1.79</v>
      </c>
      <c r="XF42" s="17">
        <v>1.792</v>
      </c>
      <c r="XG42" s="17">
        <v>-1.0920000000000001</v>
      </c>
      <c r="XH42" s="17">
        <v>8.9</v>
      </c>
      <c r="XI42" s="17">
        <v>9</v>
      </c>
      <c r="XJ42" s="17">
        <v>9</v>
      </c>
      <c r="XK42" s="17">
        <v>-0.1</v>
      </c>
      <c r="XL42" s="17">
        <v>20</v>
      </c>
      <c r="XM42" s="17">
        <v>18.892130000000002</v>
      </c>
      <c r="XN42" s="17">
        <v>19.241980000000002</v>
      </c>
      <c r="XO42" s="17">
        <v>0.75802000000000003</v>
      </c>
      <c r="XP42" s="17">
        <v>8.8000000000000007</v>
      </c>
      <c r="XQ42" s="17">
        <v>10.7</v>
      </c>
      <c r="XR42" s="17">
        <v>10.7</v>
      </c>
      <c r="XS42" s="17">
        <v>-1.9</v>
      </c>
      <c r="XT42" s="17">
        <v>26.6</v>
      </c>
      <c r="XU42" s="17">
        <v>30.5</v>
      </c>
      <c r="XV42" s="17">
        <v>29</v>
      </c>
      <c r="XW42" s="17">
        <v>-2.4</v>
      </c>
      <c r="XX42" s="17">
        <v>33.5</v>
      </c>
      <c r="XY42" s="17">
        <v>30.5</v>
      </c>
      <c r="XZ42" s="17">
        <v>29</v>
      </c>
      <c r="YA42" s="17">
        <v>4.5</v>
      </c>
      <c r="YB42" s="17">
        <v>13.9</v>
      </c>
      <c r="YC42" s="17">
        <v>14</v>
      </c>
      <c r="YD42" s="17">
        <v>14</v>
      </c>
      <c r="YE42" s="17">
        <v>-0.1</v>
      </c>
      <c r="YF42" s="17">
        <v>0</v>
      </c>
      <c r="YG42" s="17"/>
      <c r="YH42" s="17">
        <v>18</v>
      </c>
      <c r="YI42" s="17">
        <v>-18</v>
      </c>
      <c r="YJ42" s="17">
        <v>8.5</v>
      </c>
      <c r="YK42" s="17">
        <v>8.3000000000000007</v>
      </c>
      <c r="YL42" s="17">
        <v>8.3000000000000007</v>
      </c>
      <c r="YM42" s="17">
        <v>0.2</v>
      </c>
      <c r="YN42" s="17">
        <v>11.4</v>
      </c>
      <c r="YO42" s="17">
        <v>11</v>
      </c>
      <c r="YP42" s="17">
        <v>11</v>
      </c>
      <c r="YQ42" s="17">
        <v>0.4</v>
      </c>
      <c r="YR42" s="17">
        <v>19.8</v>
      </c>
      <c r="YS42" s="17">
        <v>22</v>
      </c>
      <c r="YT42" s="17">
        <v>22</v>
      </c>
      <c r="YU42" s="17">
        <v>-2.2000000000000002</v>
      </c>
    </row>
    <row r="43" spans="1:671" ht="24" customHeight="1" x14ac:dyDescent="0.3">
      <c r="A43" s="1"/>
      <c r="B43" s="16" t="s">
        <v>54</v>
      </c>
      <c r="C43" s="16" t="s">
        <v>882</v>
      </c>
      <c r="D43" s="17">
        <v>202.2</v>
      </c>
      <c r="E43" s="17">
        <v>203.40136000000001</v>
      </c>
      <c r="F43" s="17">
        <v>203.40136000000001</v>
      </c>
      <c r="G43" s="17">
        <v>-1.20136</v>
      </c>
      <c r="H43" s="17">
        <v>642.79999999999995</v>
      </c>
      <c r="I43" s="17">
        <v>596.92533000000003</v>
      </c>
      <c r="J43" s="17">
        <v>596.92534000000001</v>
      </c>
      <c r="K43" s="17">
        <v>45.874659999999999</v>
      </c>
      <c r="L43" s="17">
        <v>214.8</v>
      </c>
      <c r="M43" s="17">
        <v>194.37914000000001</v>
      </c>
      <c r="N43" s="17">
        <v>194.37914000000001</v>
      </c>
      <c r="O43" s="17">
        <v>20.420860000000001</v>
      </c>
      <c r="P43" s="17"/>
      <c r="Q43" s="17"/>
      <c r="R43" s="17"/>
      <c r="S43" s="17">
        <v>0</v>
      </c>
      <c r="T43" s="17"/>
      <c r="U43" s="17"/>
      <c r="V43" s="17"/>
      <c r="W43" s="17">
        <v>0</v>
      </c>
      <c r="X43" s="17">
        <v>90.1</v>
      </c>
      <c r="Y43" s="17">
        <v>91.867829999999998</v>
      </c>
      <c r="Z43" s="17">
        <v>91.867829999999998</v>
      </c>
      <c r="AA43" s="17">
        <v>-1.76783</v>
      </c>
      <c r="AB43" s="17">
        <v>241</v>
      </c>
      <c r="AC43" s="17">
        <v>242</v>
      </c>
      <c r="AD43" s="17">
        <v>242</v>
      </c>
      <c r="AE43" s="17">
        <v>-1</v>
      </c>
      <c r="AF43" s="17">
        <v>71.3</v>
      </c>
      <c r="AG43" s="17">
        <v>82.521690000000007</v>
      </c>
      <c r="AH43" s="17"/>
      <c r="AI43" s="17">
        <v>71.3</v>
      </c>
      <c r="AJ43" s="17"/>
      <c r="AK43" s="17"/>
      <c r="AL43" s="17"/>
      <c r="AM43" s="17">
        <v>0</v>
      </c>
      <c r="AN43" s="17">
        <v>179.8</v>
      </c>
      <c r="AO43" s="17">
        <v>30</v>
      </c>
      <c r="AP43" s="17">
        <v>100</v>
      </c>
      <c r="AQ43" s="17">
        <v>79.8</v>
      </c>
      <c r="AR43" s="17">
        <v>200.8</v>
      </c>
      <c r="AS43" s="17">
        <v>194.54404</v>
      </c>
      <c r="AT43" s="17">
        <v>189.81</v>
      </c>
      <c r="AU43" s="17">
        <v>10.99</v>
      </c>
      <c r="AV43" s="17">
        <v>34.700000000000003</v>
      </c>
      <c r="AW43" s="17">
        <v>186.48</v>
      </c>
      <c r="AX43" s="17">
        <v>189.81</v>
      </c>
      <c r="AY43" s="17">
        <v>-155.11000000000001</v>
      </c>
      <c r="AZ43" s="17"/>
      <c r="BA43" s="17"/>
      <c r="BB43" s="17">
        <v>190.38</v>
      </c>
      <c r="BC43" s="17">
        <v>-190.38</v>
      </c>
      <c r="BD43" s="17">
        <v>204.3</v>
      </c>
      <c r="BE43" s="17">
        <v>207.24285</v>
      </c>
      <c r="BF43" s="17">
        <v>207.24285</v>
      </c>
      <c r="BG43" s="17">
        <v>-2.94285</v>
      </c>
      <c r="BH43" s="17">
        <v>108.7</v>
      </c>
      <c r="BI43" s="17">
        <v>103.93259999999999</v>
      </c>
      <c r="BJ43" s="17">
        <v>103.93259999999999</v>
      </c>
      <c r="BK43" s="17">
        <v>4.7674000000000003</v>
      </c>
      <c r="BL43" s="17">
        <v>554.1</v>
      </c>
      <c r="BM43" s="17">
        <v>566.08939999999996</v>
      </c>
      <c r="BN43" s="17">
        <v>566.08941000000004</v>
      </c>
      <c r="BO43" s="17">
        <v>-11.989409999999999</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160.9</v>
      </c>
      <c r="CK43" s="17">
        <v>164.06704999999999</v>
      </c>
      <c r="CL43" s="17">
        <v>164.06706</v>
      </c>
      <c r="CM43" s="17">
        <v>-3.1670600000000002</v>
      </c>
      <c r="CN43" s="17">
        <v>10.1</v>
      </c>
      <c r="CO43" s="17">
        <v>5.1383299999999998</v>
      </c>
      <c r="CP43" s="17">
        <v>5.1383299999999998</v>
      </c>
      <c r="CQ43" s="17">
        <v>4.9616699999999998</v>
      </c>
      <c r="CR43" s="17">
        <v>6.5</v>
      </c>
      <c r="CS43" s="17">
        <v>2.8204899999999999</v>
      </c>
      <c r="CT43" s="17">
        <v>2.8205</v>
      </c>
      <c r="CU43" s="17">
        <v>3.6795</v>
      </c>
      <c r="CV43" s="17"/>
      <c r="CW43" s="17"/>
      <c r="CX43" s="17"/>
      <c r="CY43" s="17">
        <v>0</v>
      </c>
      <c r="CZ43" s="17">
        <v>6</v>
      </c>
      <c r="DA43" s="17">
        <v>6.8787000000000003</v>
      </c>
      <c r="DB43" s="17">
        <v>6.8787000000000003</v>
      </c>
      <c r="DC43" s="17">
        <v>-0.87870000000000004</v>
      </c>
      <c r="DD43" s="17">
        <v>12.5</v>
      </c>
      <c r="DE43" s="17">
        <v>12</v>
      </c>
      <c r="DF43" s="17">
        <v>12</v>
      </c>
      <c r="DG43" s="17">
        <v>0.5</v>
      </c>
      <c r="DH43" s="17">
        <v>142.30000000000001</v>
      </c>
      <c r="DI43" s="17">
        <v>142.44407000000001</v>
      </c>
      <c r="DJ43" s="17">
        <v>142.44412</v>
      </c>
      <c r="DK43" s="17">
        <v>-0.14412</v>
      </c>
      <c r="DL43" s="17"/>
      <c r="DM43" s="17"/>
      <c r="DN43" s="17"/>
      <c r="DO43" s="17">
        <v>0</v>
      </c>
      <c r="DP43" s="17"/>
      <c r="DQ43" s="17"/>
      <c r="DR43" s="17"/>
      <c r="DS43" s="17">
        <v>0</v>
      </c>
      <c r="DT43" s="17">
        <v>0</v>
      </c>
      <c r="DU43" s="17"/>
      <c r="DV43" s="17"/>
      <c r="DW43" s="17">
        <v>0</v>
      </c>
      <c r="DX43" s="17"/>
      <c r="DY43" s="17"/>
      <c r="DZ43" s="17"/>
      <c r="EA43" s="17">
        <v>0</v>
      </c>
      <c r="EB43" s="17">
        <v>110.7</v>
      </c>
      <c r="EC43" s="17">
        <v>112.46647</v>
      </c>
      <c r="ED43" s="17">
        <v>112.46647</v>
      </c>
      <c r="EE43" s="17">
        <v>-1.76647</v>
      </c>
      <c r="EF43" s="17">
        <v>142</v>
      </c>
      <c r="EG43" s="17">
        <v>220.69499999999999</v>
      </c>
      <c r="EH43" s="17">
        <v>220.69499999999999</v>
      </c>
      <c r="EI43" s="17">
        <v>-78.694999999999993</v>
      </c>
      <c r="EJ43" s="17"/>
      <c r="EK43" s="17"/>
      <c r="EL43" s="17"/>
      <c r="EM43" s="17">
        <v>0</v>
      </c>
      <c r="EN43" s="17"/>
      <c r="EO43" s="17"/>
      <c r="EP43" s="17"/>
      <c r="EQ43" s="17">
        <v>0</v>
      </c>
      <c r="ER43" s="17"/>
      <c r="ES43" s="17"/>
      <c r="ET43" s="17"/>
      <c r="EU43" s="17">
        <v>0</v>
      </c>
      <c r="EV43" s="17">
        <v>6.5</v>
      </c>
      <c r="EW43" s="17">
        <v>6.39</v>
      </c>
      <c r="EX43" s="17">
        <v>6.39</v>
      </c>
      <c r="EY43" s="17">
        <v>0.11</v>
      </c>
      <c r="EZ43" s="17">
        <v>458.6</v>
      </c>
      <c r="FA43" s="17">
        <v>457.09426000000002</v>
      </c>
      <c r="FB43" s="17">
        <v>457.09426999999999</v>
      </c>
      <c r="FC43" s="17">
        <v>1.50573</v>
      </c>
      <c r="FD43" s="17">
        <v>81</v>
      </c>
      <c r="FE43" s="17">
        <v>81.635570000000001</v>
      </c>
      <c r="FF43" s="17">
        <v>81.635570000000001</v>
      </c>
      <c r="FG43" s="17">
        <v>-0.63556999999999997</v>
      </c>
      <c r="FH43" s="17">
        <v>134.5</v>
      </c>
      <c r="FI43" s="17">
        <v>149.98721</v>
      </c>
      <c r="FJ43" s="17">
        <v>151.36251999999999</v>
      </c>
      <c r="FK43" s="17">
        <v>-16.86252</v>
      </c>
      <c r="FL43" s="17">
        <v>41.8</v>
      </c>
      <c r="FM43" s="17">
        <v>41.89893</v>
      </c>
      <c r="FN43" s="17">
        <v>41.89893</v>
      </c>
      <c r="FO43" s="17">
        <v>-9.8930000000000004E-2</v>
      </c>
      <c r="FP43" s="17">
        <v>18.399999999999999</v>
      </c>
      <c r="FQ43" s="17">
        <v>19.21088</v>
      </c>
      <c r="FR43" s="17">
        <v>19.21088</v>
      </c>
      <c r="FS43" s="17">
        <v>-0.81088000000000005</v>
      </c>
      <c r="FT43" s="17">
        <v>18.899999999999999</v>
      </c>
      <c r="FU43" s="17">
        <v>17.162289999999999</v>
      </c>
      <c r="FV43" s="17">
        <v>18.172979999999999</v>
      </c>
      <c r="FW43" s="17">
        <v>0.72702</v>
      </c>
      <c r="FX43" s="17">
        <v>92.6</v>
      </c>
      <c r="FY43" s="17">
        <v>87.773560000000003</v>
      </c>
      <c r="FZ43" s="17">
        <v>87.773570000000007</v>
      </c>
      <c r="GA43" s="17">
        <v>4.8264300000000002</v>
      </c>
      <c r="GB43" s="17">
        <v>135.5</v>
      </c>
      <c r="GC43" s="17">
        <v>157.10799</v>
      </c>
      <c r="GD43" s="17">
        <v>155.16634999999999</v>
      </c>
      <c r="GE43" s="17">
        <v>-19.666350000000001</v>
      </c>
      <c r="GF43" s="17">
        <v>135.69999999999999</v>
      </c>
      <c r="GG43" s="17">
        <v>157.10799</v>
      </c>
      <c r="GH43" s="17">
        <v>155.16634999999999</v>
      </c>
      <c r="GI43" s="17">
        <v>-19.466349999999998</v>
      </c>
      <c r="GJ43" s="17">
        <v>158.9</v>
      </c>
      <c r="GK43" s="17">
        <v>157.57979</v>
      </c>
      <c r="GL43" s="17">
        <v>155.63230999999999</v>
      </c>
      <c r="GM43" s="17">
        <v>3.26769</v>
      </c>
      <c r="GN43" s="17">
        <v>106.1</v>
      </c>
      <c r="GO43" s="17">
        <v>110.48202000000001</v>
      </c>
      <c r="GP43" s="17">
        <v>110.48202000000001</v>
      </c>
      <c r="GQ43" s="17">
        <v>-4.3820199999999998</v>
      </c>
      <c r="GR43" s="17">
        <v>18.100000000000001</v>
      </c>
      <c r="GS43" s="17">
        <v>18.000119999999999</v>
      </c>
      <c r="GT43" s="17">
        <v>18</v>
      </c>
      <c r="GU43" s="17">
        <v>0.1</v>
      </c>
      <c r="GV43" s="17">
        <v>46.1</v>
      </c>
      <c r="GW43" s="17">
        <v>44.103009999999998</v>
      </c>
      <c r="GX43" s="17">
        <v>44.103009999999998</v>
      </c>
      <c r="GY43" s="17">
        <v>1.99699</v>
      </c>
      <c r="GZ43" s="17">
        <v>4</v>
      </c>
      <c r="HA43" s="17">
        <v>4.2061999999999999</v>
      </c>
      <c r="HB43" s="17">
        <v>4.2062099999999996</v>
      </c>
      <c r="HC43" s="17">
        <v>-0.20621</v>
      </c>
      <c r="HD43" s="17">
        <v>17.2</v>
      </c>
      <c r="HE43" s="17">
        <v>17.28</v>
      </c>
      <c r="HF43" s="17">
        <v>17.28</v>
      </c>
      <c r="HG43" s="17">
        <v>-0.08</v>
      </c>
      <c r="HH43" s="17">
        <v>112.4</v>
      </c>
      <c r="HI43" s="17">
        <v>161.77332000000001</v>
      </c>
      <c r="HJ43" s="17">
        <v>172.35792000000001</v>
      </c>
      <c r="HK43" s="17">
        <v>-59.957920000000001</v>
      </c>
      <c r="HL43" s="17"/>
      <c r="HM43" s="17"/>
      <c r="HN43" s="17"/>
      <c r="HO43" s="17">
        <v>0</v>
      </c>
      <c r="HP43" s="17"/>
      <c r="HQ43" s="17"/>
      <c r="HR43" s="17"/>
      <c r="HS43" s="17">
        <v>0</v>
      </c>
      <c r="HT43" s="17">
        <v>22</v>
      </c>
      <c r="HU43" s="17">
        <v>26.49945</v>
      </c>
      <c r="HV43" s="17"/>
      <c r="HW43" s="17">
        <v>22</v>
      </c>
      <c r="HX43" s="17"/>
      <c r="HY43" s="17"/>
      <c r="HZ43" s="17"/>
      <c r="IA43" s="17">
        <v>0</v>
      </c>
      <c r="IB43" s="17"/>
      <c r="IC43" s="17"/>
      <c r="ID43" s="17"/>
      <c r="IE43" s="17">
        <v>0</v>
      </c>
      <c r="IF43" s="17">
        <v>43.9</v>
      </c>
      <c r="IG43" s="17">
        <v>41.644080000000002</v>
      </c>
      <c r="IH43" s="17">
        <v>45.265309999999999</v>
      </c>
      <c r="II43" s="17">
        <v>-1.36531</v>
      </c>
      <c r="IJ43" s="17"/>
      <c r="IK43" s="17"/>
      <c r="IL43" s="17"/>
      <c r="IM43" s="17">
        <v>0</v>
      </c>
      <c r="IN43" s="17"/>
      <c r="IO43" s="17"/>
      <c r="IP43" s="17"/>
      <c r="IQ43" s="17">
        <v>0</v>
      </c>
      <c r="IR43" s="17"/>
      <c r="IS43" s="17"/>
      <c r="IT43" s="17"/>
      <c r="IU43" s="17">
        <v>0</v>
      </c>
      <c r="IV43" s="17">
        <v>127.7</v>
      </c>
      <c r="IW43" s="17">
        <v>126.84735000000001</v>
      </c>
      <c r="IX43" s="17">
        <v>132.83837</v>
      </c>
      <c r="IY43" s="17">
        <v>-5.1383700000000001</v>
      </c>
      <c r="IZ43" s="17"/>
      <c r="JA43" s="17"/>
      <c r="JB43" s="17"/>
      <c r="JC43" s="17">
        <v>0</v>
      </c>
      <c r="JD43" s="17">
        <v>166.6</v>
      </c>
      <c r="JE43" s="17">
        <v>169.78198</v>
      </c>
      <c r="JF43" s="17"/>
      <c r="JG43" s="17">
        <v>166.6</v>
      </c>
      <c r="JH43" s="17">
        <v>200.5</v>
      </c>
      <c r="JI43" s="17">
        <v>202.72199000000001</v>
      </c>
      <c r="JJ43" s="17">
        <v>200.40689</v>
      </c>
      <c r="JK43" s="17">
        <v>9.3109999999999998E-2</v>
      </c>
      <c r="JL43" s="17"/>
      <c r="JM43" s="17"/>
      <c r="JN43" s="17"/>
      <c r="JO43" s="17">
        <v>0</v>
      </c>
      <c r="JP43" s="17">
        <v>72.900000000000006</v>
      </c>
      <c r="JQ43" s="17">
        <v>73.590999999999994</v>
      </c>
      <c r="JR43" s="17">
        <v>73.590999999999994</v>
      </c>
      <c r="JS43" s="17">
        <v>-0.69099999999999995</v>
      </c>
      <c r="JT43" s="17">
        <v>35.299999999999997</v>
      </c>
      <c r="JU43" s="17">
        <v>36.905999999999999</v>
      </c>
      <c r="JV43" s="17">
        <v>36.905999999999999</v>
      </c>
      <c r="JW43" s="17">
        <v>-1.6060000000000001</v>
      </c>
      <c r="JX43" s="17"/>
      <c r="JY43" s="17"/>
      <c r="JZ43" s="17"/>
      <c r="KA43" s="17">
        <v>0</v>
      </c>
      <c r="KB43" s="17"/>
      <c r="KC43" s="17"/>
      <c r="KD43" s="17"/>
      <c r="KE43" s="17">
        <v>0</v>
      </c>
      <c r="KF43" s="17"/>
      <c r="KG43" s="17"/>
      <c r="KH43" s="17"/>
      <c r="KI43" s="17">
        <v>0</v>
      </c>
      <c r="KJ43" s="17"/>
      <c r="KK43" s="17"/>
      <c r="KL43" s="17">
        <v>36</v>
      </c>
      <c r="KM43" s="17">
        <v>-36</v>
      </c>
      <c r="KN43" s="17"/>
      <c r="KO43" s="17"/>
      <c r="KP43" s="17"/>
      <c r="KQ43" s="17">
        <v>0</v>
      </c>
      <c r="KR43" s="17"/>
      <c r="KS43" s="17"/>
      <c r="KT43" s="17"/>
      <c r="KU43" s="17">
        <v>0</v>
      </c>
      <c r="KV43" s="17">
        <v>2.2999999999999998</v>
      </c>
      <c r="KW43" s="17">
        <v>2.0425800000000001</v>
      </c>
      <c r="KX43" s="17">
        <v>2.0425800000000001</v>
      </c>
      <c r="KY43" s="17">
        <v>0.25741999999999998</v>
      </c>
      <c r="KZ43" s="17">
        <v>45.8</v>
      </c>
      <c r="LA43" s="17">
        <v>75.919120000000007</v>
      </c>
      <c r="LB43" s="17">
        <v>104.88500999999999</v>
      </c>
      <c r="LC43" s="17">
        <v>-59.085009999999997</v>
      </c>
      <c r="LD43" s="17">
        <v>89.3</v>
      </c>
      <c r="LE43" s="17">
        <v>117.07117</v>
      </c>
      <c r="LF43" s="17">
        <v>117.07134000000001</v>
      </c>
      <c r="LG43" s="17">
        <v>-27.771339999999999</v>
      </c>
      <c r="LH43" s="17">
        <v>63.2</v>
      </c>
      <c r="LI43" s="17">
        <v>67.199219999999997</v>
      </c>
      <c r="LJ43" s="17">
        <v>67.199219999999997</v>
      </c>
      <c r="LK43" s="17">
        <v>-3.9992200000000002</v>
      </c>
      <c r="LL43" s="17">
        <v>64.400000000000006</v>
      </c>
      <c r="LM43" s="17">
        <v>65.84366</v>
      </c>
      <c r="LN43" s="17">
        <v>65.84366</v>
      </c>
      <c r="LO43" s="17">
        <v>-1.4436599999999999</v>
      </c>
      <c r="LP43" s="17">
        <v>30.8</v>
      </c>
      <c r="LQ43" s="17">
        <v>29.980560000000001</v>
      </c>
      <c r="LR43" s="17">
        <v>29.980560000000001</v>
      </c>
      <c r="LS43" s="17">
        <v>0.81943999999999995</v>
      </c>
      <c r="LT43" s="17"/>
      <c r="LU43" s="17"/>
      <c r="LV43" s="17"/>
      <c r="LW43" s="17">
        <v>0</v>
      </c>
      <c r="LX43" s="17">
        <v>35.200000000000003</v>
      </c>
      <c r="LY43" s="17">
        <v>35.44059</v>
      </c>
      <c r="LZ43" s="17"/>
      <c r="MA43" s="17">
        <v>35.200000000000003</v>
      </c>
      <c r="MB43" s="17">
        <v>36.5</v>
      </c>
      <c r="MC43" s="17">
        <v>52.196420000000003</v>
      </c>
      <c r="MD43" s="17"/>
      <c r="ME43" s="17">
        <v>36.5</v>
      </c>
      <c r="MF43" s="17">
        <v>138.1</v>
      </c>
      <c r="MG43" s="17">
        <v>153.12567999999999</v>
      </c>
      <c r="MH43" s="17">
        <v>153.06012000000001</v>
      </c>
      <c r="MI43" s="17">
        <v>-14.96012</v>
      </c>
      <c r="MJ43" s="17">
        <v>138.9</v>
      </c>
      <c r="MK43" s="17">
        <v>153.12567999999999</v>
      </c>
      <c r="ML43" s="17">
        <v>153.06012000000001</v>
      </c>
      <c r="MM43" s="17">
        <v>-14.160119999999999</v>
      </c>
      <c r="MN43" s="17">
        <v>166.8</v>
      </c>
      <c r="MO43" s="17">
        <v>153.58552</v>
      </c>
      <c r="MP43" s="17">
        <v>153.51975999999999</v>
      </c>
      <c r="MQ43" s="17">
        <v>13.280239999999999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210.5</v>
      </c>
      <c r="NM43" s="17"/>
      <c r="NN43" s="17"/>
      <c r="NO43" s="17">
        <v>210.5</v>
      </c>
      <c r="NP43" s="17"/>
      <c r="NQ43" s="17"/>
      <c r="NR43" s="17"/>
      <c r="NS43" s="17">
        <v>0</v>
      </c>
      <c r="NT43" s="17">
        <v>6.8</v>
      </c>
      <c r="NU43" s="17">
        <v>7.2302200000000001</v>
      </c>
      <c r="NV43" s="17">
        <v>5.5404</v>
      </c>
      <c r="NW43" s="17">
        <v>1.2596000000000001</v>
      </c>
      <c r="NX43" s="17">
        <v>4.2</v>
      </c>
      <c r="NY43" s="17">
        <v>4.0832100000000002</v>
      </c>
      <c r="NZ43" s="17">
        <v>5.8124000000000002</v>
      </c>
      <c r="OA43" s="17">
        <v>-1.6124000000000001</v>
      </c>
      <c r="OB43" s="17">
        <v>20</v>
      </c>
      <c r="OC43" s="17">
        <v>18.892130000000002</v>
      </c>
      <c r="OD43" s="17">
        <v>17.492709999999999</v>
      </c>
      <c r="OE43" s="17">
        <v>2.5072899999999998</v>
      </c>
      <c r="OF43" s="17"/>
      <c r="OG43" s="17"/>
      <c r="OH43" s="17"/>
      <c r="OI43" s="17">
        <v>0</v>
      </c>
      <c r="OJ43" s="17">
        <v>97.6</v>
      </c>
      <c r="OK43" s="17">
        <v>97.6</v>
      </c>
      <c r="OL43" s="17">
        <v>102.44</v>
      </c>
      <c r="OM43" s="17">
        <v>-4.84</v>
      </c>
      <c r="ON43" s="17">
        <v>5.3</v>
      </c>
      <c r="OO43" s="17"/>
      <c r="OP43" s="17">
        <v>3.931</v>
      </c>
      <c r="OQ43" s="17">
        <v>1.369</v>
      </c>
      <c r="OR43" s="17">
        <v>2.2999999999999998</v>
      </c>
      <c r="OS43" s="17">
        <v>7.14</v>
      </c>
      <c r="OT43" s="17">
        <v>6.8570000000000002</v>
      </c>
      <c r="OU43" s="17">
        <v>-4.5570000000000004</v>
      </c>
      <c r="OV43" s="17">
        <v>0</v>
      </c>
      <c r="OW43" s="17"/>
      <c r="OX43" s="17"/>
      <c r="OY43" s="17">
        <v>0</v>
      </c>
      <c r="OZ43" s="17">
        <v>20.2</v>
      </c>
      <c r="PA43" s="17">
        <v>19.436340000000001</v>
      </c>
      <c r="PB43" s="17">
        <v>19.436350000000001</v>
      </c>
      <c r="PC43" s="17">
        <v>0.76365000000000005</v>
      </c>
      <c r="PD43" s="17">
        <v>9.9</v>
      </c>
      <c r="PE43" s="17">
        <v>9.9830000000000005</v>
      </c>
      <c r="PF43" s="17">
        <v>9.9830000000000005</v>
      </c>
      <c r="PG43" s="17">
        <v>-8.3000000000000004E-2</v>
      </c>
      <c r="PH43" s="17">
        <v>5.5</v>
      </c>
      <c r="PI43" s="17">
        <v>5.67</v>
      </c>
      <c r="PJ43" s="17">
        <v>5.67</v>
      </c>
      <c r="PK43" s="17">
        <v>-0.17</v>
      </c>
      <c r="PL43" s="17">
        <v>0</v>
      </c>
      <c r="PM43" s="17"/>
      <c r="PN43" s="17">
        <v>21.603999999999999</v>
      </c>
      <c r="PO43" s="17">
        <v>-21.603999999999999</v>
      </c>
      <c r="PP43" s="17">
        <v>1.3</v>
      </c>
      <c r="PQ43" s="17">
        <v>1</v>
      </c>
      <c r="PR43" s="17">
        <v>1</v>
      </c>
      <c r="PS43" s="17">
        <v>0.3</v>
      </c>
      <c r="PT43" s="17">
        <v>3.6</v>
      </c>
      <c r="PU43" s="17">
        <v>3.3</v>
      </c>
      <c r="PV43" s="17">
        <v>3.3</v>
      </c>
      <c r="PW43" s="17">
        <v>0.3</v>
      </c>
      <c r="PX43" s="17">
        <v>5.2</v>
      </c>
      <c r="PY43" s="17">
        <v>4.7</v>
      </c>
      <c r="PZ43" s="17">
        <v>4.7</v>
      </c>
      <c r="QA43" s="17">
        <v>0.5</v>
      </c>
      <c r="QB43" s="17">
        <v>20.3</v>
      </c>
      <c r="QC43" s="17">
        <v>20.274049999999999</v>
      </c>
      <c r="QD43" s="17">
        <v>20.274049999999999</v>
      </c>
      <c r="QE43" s="17">
        <v>2.5950000000000001E-2</v>
      </c>
      <c r="QF43" s="17">
        <v>20</v>
      </c>
      <c r="QG43" s="17">
        <v>18.35763</v>
      </c>
      <c r="QH43" s="17">
        <v>19.436350000000001</v>
      </c>
      <c r="QI43" s="17">
        <v>0.56364999999999998</v>
      </c>
      <c r="QJ43" s="17">
        <v>18.8</v>
      </c>
      <c r="QK43" s="17">
        <v>16.520890000000001</v>
      </c>
      <c r="QL43" s="17">
        <v>17.492709999999999</v>
      </c>
      <c r="QM43" s="17">
        <v>1.3072900000000001</v>
      </c>
      <c r="QN43" s="17">
        <v>3.4</v>
      </c>
      <c r="QO43" s="17">
        <v>3.4</v>
      </c>
      <c r="QP43" s="17">
        <v>3.4</v>
      </c>
      <c r="QQ43" s="17">
        <v>0</v>
      </c>
      <c r="QR43" s="17"/>
      <c r="QS43" s="17"/>
      <c r="QT43" s="17"/>
      <c r="QU43" s="17">
        <v>0</v>
      </c>
      <c r="QV43" s="17">
        <v>0.3</v>
      </c>
      <c r="QW43" s="17"/>
      <c r="QX43" s="17">
        <v>1.1439999999999999</v>
      </c>
      <c r="QY43" s="17">
        <v>-0.84399999999999997</v>
      </c>
      <c r="QZ43" s="17">
        <v>0.2</v>
      </c>
      <c r="RA43" s="17"/>
      <c r="RB43" s="17">
        <v>2.9319999999999999</v>
      </c>
      <c r="RC43" s="17">
        <v>-2.7320000000000002</v>
      </c>
      <c r="RD43" s="17">
        <v>23.3</v>
      </c>
      <c r="RE43" s="17">
        <v>24.3</v>
      </c>
      <c r="RF43" s="17">
        <v>25.068999999999999</v>
      </c>
      <c r="RG43" s="17">
        <v>-1.7689999999999999</v>
      </c>
      <c r="RH43" s="17">
        <v>71.3</v>
      </c>
      <c r="RI43" s="17">
        <v>76.900000000000006</v>
      </c>
      <c r="RJ43" s="17">
        <v>83.47</v>
      </c>
      <c r="RK43" s="17">
        <v>-12.17</v>
      </c>
      <c r="RL43" s="17">
        <v>0.6</v>
      </c>
      <c r="RM43" s="17"/>
      <c r="RN43" s="17">
        <v>1.1399999999999999</v>
      </c>
      <c r="RO43" s="17">
        <v>-0.54</v>
      </c>
      <c r="RP43" s="17">
        <v>3.6</v>
      </c>
      <c r="RQ43" s="17">
        <v>3.51</v>
      </c>
      <c r="RR43" s="17">
        <v>3.5009999999999999</v>
      </c>
      <c r="RS43" s="17">
        <v>9.9000000000000005E-2</v>
      </c>
      <c r="RT43" s="17">
        <v>9</v>
      </c>
      <c r="RU43" s="17">
        <v>6.1354800000000003</v>
      </c>
      <c r="RV43" s="17">
        <v>5.3000600000000002</v>
      </c>
      <c r="RW43" s="17">
        <v>3.6999399999999998</v>
      </c>
      <c r="RX43" s="17">
        <v>0</v>
      </c>
      <c r="RY43" s="17"/>
      <c r="RZ43" s="17"/>
      <c r="SA43" s="17">
        <v>0</v>
      </c>
      <c r="SB43" s="17">
        <v>0.3</v>
      </c>
      <c r="SC43" s="17"/>
      <c r="SD43" s="17">
        <v>0.4</v>
      </c>
      <c r="SE43" s="17">
        <v>-0.1</v>
      </c>
      <c r="SF43" s="17">
        <v>0</v>
      </c>
      <c r="SG43" s="17">
        <v>3.3000000000000002E-2</v>
      </c>
      <c r="SH43" s="17">
        <v>3.3000000000000002E-2</v>
      </c>
      <c r="SI43" s="17">
        <v>-3.3000000000000002E-2</v>
      </c>
      <c r="SJ43" s="17">
        <v>19.8</v>
      </c>
      <c r="SK43" s="17">
        <v>18.892130000000002</v>
      </c>
      <c r="SL43" s="17">
        <v>19.1448</v>
      </c>
      <c r="SM43" s="17">
        <v>0.6552</v>
      </c>
      <c r="SN43" s="17">
        <v>10</v>
      </c>
      <c r="SO43" s="17">
        <v>9</v>
      </c>
      <c r="SP43" s="17">
        <v>9</v>
      </c>
      <c r="SQ43" s="17">
        <v>1</v>
      </c>
      <c r="SR43" s="17">
        <v>20.2</v>
      </c>
      <c r="SS43" s="17">
        <v>18.892130000000002</v>
      </c>
      <c r="ST43" s="17">
        <v>19.436350000000001</v>
      </c>
      <c r="SU43" s="17">
        <v>0.76365000000000005</v>
      </c>
      <c r="SV43" s="17">
        <v>20.2</v>
      </c>
      <c r="SW43" s="17">
        <v>18.892130000000002</v>
      </c>
      <c r="SX43" s="17">
        <v>19.436350000000001</v>
      </c>
      <c r="SY43" s="17">
        <v>0.76365000000000005</v>
      </c>
      <c r="SZ43" s="17">
        <v>20</v>
      </c>
      <c r="TA43" s="17">
        <v>18.892130000000002</v>
      </c>
      <c r="TB43" s="17">
        <v>19.241980000000002</v>
      </c>
      <c r="TC43" s="17">
        <v>0.75802000000000003</v>
      </c>
      <c r="TD43" s="17">
        <v>26.9</v>
      </c>
      <c r="TE43" s="17">
        <v>16.510000000000002</v>
      </c>
      <c r="TF43" s="17">
        <v>21.536000000000001</v>
      </c>
      <c r="TG43" s="17">
        <v>5.3639999999999999</v>
      </c>
      <c r="TH43" s="17">
        <v>47.5</v>
      </c>
      <c r="TI43" s="17">
        <v>69.5</v>
      </c>
      <c r="TJ43" s="17">
        <v>64.385000000000005</v>
      </c>
      <c r="TK43" s="17">
        <v>-16.885000000000002</v>
      </c>
      <c r="TL43" s="17">
        <v>0</v>
      </c>
      <c r="TM43" s="17">
        <v>0.1</v>
      </c>
      <c r="TN43" s="17">
        <v>1.9710000000000001</v>
      </c>
      <c r="TO43" s="17">
        <v>-1.9710000000000001</v>
      </c>
      <c r="TP43" s="17">
        <v>105.6</v>
      </c>
      <c r="TQ43" s="17">
        <v>104.69</v>
      </c>
      <c r="TR43" s="17">
        <v>94.587000000000003</v>
      </c>
      <c r="TS43" s="17">
        <v>11.013</v>
      </c>
      <c r="TT43" s="17">
        <v>105.2</v>
      </c>
      <c r="TU43" s="17">
        <v>102.93</v>
      </c>
      <c r="TV43" s="17">
        <v>97.664000000000001</v>
      </c>
      <c r="TW43" s="17">
        <v>7.5359999999999996</v>
      </c>
      <c r="TX43" s="17">
        <v>18.600000000000001</v>
      </c>
      <c r="TY43" s="17">
        <v>10.1</v>
      </c>
      <c r="TZ43" s="17">
        <v>4.8979999999999997</v>
      </c>
      <c r="UA43" s="17">
        <v>13.702</v>
      </c>
      <c r="UB43" s="17">
        <v>13.2</v>
      </c>
      <c r="UC43" s="17">
        <v>8.6</v>
      </c>
      <c r="UD43" s="17">
        <v>8.6029999999999998</v>
      </c>
      <c r="UE43" s="17">
        <v>4.5970000000000004</v>
      </c>
      <c r="UF43" s="17">
        <v>0.1</v>
      </c>
      <c r="UG43" s="17">
        <v>5.69</v>
      </c>
      <c r="UH43" s="17">
        <v>5.69</v>
      </c>
      <c r="UI43" s="17">
        <v>-5.59</v>
      </c>
      <c r="UJ43" s="17">
        <v>20.9</v>
      </c>
      <c r="UK43" s="17"/>
      <c r="UL43" s="17">
        <v>19.436350000000001</v>
      </c>
      <c r="UM43" s="17">
        <v>1.4636499999999999</v>
      </c>
      <c r="UN43" s="17">
        <v>8.1</v>
      </c>
      <c r="UO43" s="17">
        <v>8.1999999999999993</v>
      </c>
      <c r="UP43" s="17">
        <v>8.1999999999999993</v>
      </c>
      <c r="UQ43" s="17">
        <v>-0.1</v>
      </c>
      <c r="UR43" s="17">
        <v>6.4</v>
      </c>
      <c r="US43" s="17">
        <v>6.7</v>
      </c>
      <c r="UT43" s="17">
        <v>6.7</v>
      </c>
      <c r="UU43" s="17">
        <v>-0.3</v>
      </c>
      <c r="UV43" s="17">
        <v>0</v>
      </c>
      <c r="UW43" s="17">
        <v>1</v>
      </c>
      <c r="UX43" s="17">
        <v>19.436350000000001</v>
      </c>
      <c r="UY43" s="17">
        <v>-19.436350000000001</v>
      </c>
      <c r="UZ43" s="17">
        <v>0</v>
      </c>
      <c r="VA43" s="17">
        <v>1</v>
      </c>
      <c r="VB43" s="17">
        <v>19.436350000000001</v>
      </c>
      <c r="VC43" s="17">
        <v>-19.436350000000001</v>
      </c>
      <c r="VD43" s="17">
        <v>0.5</v>
      </c>
      <c r="VE43" s="17">
        <v>10</v>
      </c>
      <c r="VF43" s="17">
        <v>19.436350000000001</v>
      </c>
      <c r="VG43" s="17">
        <v>-18.936350000000001</v>
      </c>
      <c r="VH43" s="17">
        <v>0.1</v>
      </c>
      <c r="VI43" s="17">
        <v>4.17</v>
      </c>
      <c r="VJ43" s="17">
        <v>4.5330000000000004</v>
      </c>
      <c r="VK43" s="17">
        <v>-4.4329999999999998</v>
      </c>
      <c r="VL43" s="17">
        <v>6.8</v>
      </c>
      <c r="VM43" s="17"/>
      <c r="VN43" s="17">
        <v>6.6559999999999997</v>
      </c>
      <c r="VO43" s="17">
        <v>0.14399999999999999</v>
      </c>
      <c r="VP43" s="17">
        <v>1.7</v>
      </c>
      <c r="VQ43" s="17"/>
      <c r="VR43" s="17">
        <v>1.7470000000000001</v>
      </c>
      <c r="VS43" s="17">
        <v>-4.7E-2</v>
      </c>
      <c r="VT43" s="17">
        <v>3.1</v>
      </c>
      <c r="VU43" s="17"/>
      <c r="VV43" s="17">
        <v>5.4749999999999996</v>
      </c>
      <c r="VW43" s="17">
        <v>-2.375</v>
      </c>
      <c r="VX43" s="17">
        <v>0.3</v>
      </c>
      <c r="VY43" s="17">
        <v>0.6</v>
      </c>
      <c r="VZ43" s="17">
        <v>0.6</v>
      </c>
      <c r="WA43" s="17">
        <v>-0.3</v>
      </c>
      <c r="WB43" s="17">
        <v>106.1</v>
      </c>
      <c r="WC43" s="17">
        <v>119.1</v>
      </c>
      <c r="WD43" s="17">
        <v>125.747</v>
      </c>
      <c r="WE43" s="17">
        <v>-19.646999999999998</v>
      </c>
      <c r="WF43" s="17">
        <v>127.6</v>
      </c>
      <c r="WG43" s="17">
        <v>123.3</v>
      </c>
      <c r="WH43" s="17">
        <v>139.208</v>
      </c>
      <c r="WI43" s="17">
        <v>-11.608000000000001</v>
      </c>
      <c r="WJ43" s="17">
        <v>2</v>
      </c>
      <c r="WK43" s="17"/>
      <c r="WL43" s="17">
        <v>4.3330000000000002</v>
      </c>
      <c r="WM43" s="17">
        <v>-2.3330000000000002</v>
      </c>
      <c r="WN43" s="17">
        <v>3.8</v>
      </c>
      <c r="WO43" s="17">
        <v>4.2</v>
      </c>
      <c r="WP43" s="17">
        <v>4.2</v>
      </c>
      <c r="WQ43" s="17">
        <v>-0.4</v>
      </c>
      <c r="WR43" s="17">
        <v>1.1000000000000001</v>
      </c>
      <c r="WS43" s="17">
        <v>1.2</v>
      </c>
      <c r="WT43" s="17">
        <v>1.2</v>
      </c>
      <c r="WU43" s="17">
        <v>-0.1</v>
      </c>
      <c r="WV43" s="17">
        <v>0</v>
      </c>
      <c r="WW43" s="17"/>
      <c r="WX43" s="17"/>
      <c r="WY43" s="17">
        <v>0</v>
      </c>
      <c r="WZ43" s="17">
        <v>1.1000000000000001</v>
      </c>
      <c r="XA43" s="17">
        <v>1.4</v>
      </c>
      <c r="XB43" s="17">
        <v>1.4</v>
      </c>
      <c r="XC43" s="17">
        <v>-0.3</v>
      </c>
      <c r="XD43" s="17">
        <v>0.4</v>
      </c>
      <c r="XE43" s="17">
        <v>0.78</v>
      </c>
      <c r="XF43" s="17">
        <v>0.78100000000000003</v>
      </c>
      <c r="XG43" s="17">
        <v>-0.38100000000000001</v>
      </c>
      <c r="XH43" s="17">
        <v>9</v>
      </c>
      <c r="XI43" s="17">
        <v>9</v>
      </c>
      <c r="XJ43" s="17">
        <v>9</v>
      </c>
      <c r="XK43" s="17">
        <v>0</v>
      </c>
      <c r="XL43" s="17">
        <v>20</v>
      </c>
      <c r="XM43" s="17">
        <v>18.892130000000002</v>
      </c>
      <c r="XN43" s="17">
        <v>19.241980000000002</v>
      </c>
      <c r="XO43" s="17">
        <v>0.75802000000000003</v>
      </c>
      <c r="XP43" s="17">
        <v>7.8</v>
      </c>
      <c r="XQ43" s="17">
        <v>10.7</v>
      </c>
      <c r="XR43" s="17">
        <v>10.7</v>
      </c>
      <c r="XS43" s="17">
        <v>-2.9</v>
      </c>
      <c r="XT43" s="17">
        <v>26.7</v>
      </c>
      <c r="XU43" s="17">
        <v>30.5</v>
      </c>
      <c r="XV43" s="17">
        <v>29</v>
      </c>
      <c r="XW43" s="17">
        <v>-2.2999999999999998</v>
      </c>
      <c r="XX43" s="17">
        <v>33.6</v>
      </c>
      <c r="XY43" s="17">
        <v>30.5</v>
      </c>
      <c r="XZ43" s="17">
        <v>29</v>
      </c>
      <c r="YA43" s="17">
        <v>4.5999999999999996</v>
      </c>
      <c r="YB43" s="17">
        <v>14.1</v>
      </c>
      <c r="YC43" s="17">
        <v>14</v>
      </c>
      <c r="YD43" s="17">
        <v>14</v>
      </c>
      <c r="YE43" s="17">
        <v>0.1</v>
      </c>
      <c r="YF43" s="17">
        <v>0</v>
      </c>
      <c r="YG43" s="17"/>
      <c r="YH43" s="17">
        <v>18</v>
      </c>
      <c r="YI43" s="17">
        <v>-18</v>
      </c>
      <c r="YJ43" s="17">
        <v>6.3</v>
      </c>
      <c r="YK43" s="17">
        <v>8.3000000000000007</v>
      </c>
      <c r="YL43" s="17">
        <v>8.3000000000000007</v>
      </c>
      <c r="YM43" s="17">
        <v>-2</v>
      </c>
      <c r="YN43" s="17">
        <v>11.5</v>
      </c>
      <c r="YO43" s="17">
        <v>11</v>
      </c>
      <c r="YP43" s="17">
        <v>11</v>
      </c>
      <c r="YQ43" s="17">
        <v>0.5</v>
      </c>
      <c r="YR43" s="17">
        <v>19.5</v>
      </c>
      <c r="YS43" s="17">
        <v>22</v>
      </c>
      <c r="YT43" s="17">
        <v>22</v>
      </c>
      <c r="YU43" s="17">
        <v>-2.5</v>
      </c>
    </row>
    <row r="44" spans="1:671" ht="24" customHeight="1" x14ac:dyDescent="0.3">
      <c r="A44" s="1"/>
      <c r="B44" s="16" t="s">
        <v>54</v>
      </c>
      <c r="C44" s="16" t="s">
        <v>883</v>
      </c>
      <c r="D44" s="17">
        <v>200.7</v>
      </c>
      <c r="E44" s="17">
        <v>203.40136000000001</v>
      </c>
      <c r="F44" s="17">
        <v>203.40136000000001</v>
      </c>
      <c r="G44" s="17">
        <v>-2.7013600000000002</v>
      </c>
      <c r="H44" s="17">
        <v>636</v>
      </c>
      <c r="I44" s="17">
        <v>631.22380999999996</v>
      </c>
      <c r="J44" s="17">
        <v>631.22380999999996</v>
      </c>
      <c r="K44" s="17">
        <v>4.7761899999999997</v>
      </c>
      <c r="L44" s="17">
        <v>214</v>
      </c>
      <c r="M44" s="17">
        <v>205.54789</v>
      </c>
      <c r="N44" s="17">
        <v>205.54789</v>
      </c>
      <c r="O44" s="17">
        <v>8.4521099999999993</v>
      </c>
      <c r="P44" s="17"/>
      <c r="Q44" s="17"/>
      <c r="R44" s="17"/>
      <c r="S44" s="17">
        <v>0</v>
      </c>
      <c r="T44" s="17"/>
      <c r="U44" s="17"/>
      <c r="V44" s="17"/>
      <c r="W44" s="17">
        <v>0</v>
      </c>
      <c r="X44" s="17">
        <v>89.7</v>
      </c>
      <c r="Y44" s="17">
        <v>91.867829999999998</v>
      </c>
      <c r="Z44" s="17">
        <v>91.867829999999998</v>
      </c>
      <c r="AA44" s="17">
        <v>-2.1678299999999999</v>
      </c>
      <c r="AB44" s="17">
        <v>240</v>
      </c>
      <c r="AC44" s="17">
        <v>242</v>
      </c>
      <c r="AD44" s="17">
        <v>242</v>
      </c>
      <c r="AE44" s="17">
        <v>-2</v>
      </c>
      <c r="AF44" s="17">
        <v>27.1</v>
      </c>
      <c r="AG44" s="17">
        <v>27.80639</v>
      </c>
      <c r="AH44" s="17"/>
      <c r="AI44" s="17">
        <v>27.1</v>
      </c>
      <c r="AJ44" s="17"/>
      <c r="AK44" s="17"/>
      <c r="AL44" s="17"/>
      <c r="AM44" s="17">
        <v>0</v>
      </c>
      <c r="AN44" s="17">
        <v>178.9</v>
      </c>
      <c r="AO44" s="17">
        <v>172.51282</v>
      </c>
      <c r="AP44" s="17">
        <v>100</v>
      </c>
      <c r="AQ44" s="17">
        <v>78.900000000000006</v>
      </c>
      <c r="AR44" s="17">
        <v>200.4</v>
      </c>
      <c r="AS44" s="17">
        <v>198.59705</v>
      </c>
      <c r="AT44" s="17">
        <v>189.81</v>
      </c>
      <c r="AU44" s="17">
        <v>10.59</v>
      </c>
      <c r="AV44" s="17">
        <v>59.8</v>
      </c>
      <c r="AW44" s="17">
        <v>80</v>
      </c>
      <c r="AX44" s="17">
        <v>189.81</v>
      </c>
      <c r="AY44" s="17">
        <v>-130.01</v>
      </c>
      <c r="AZ44" s="17"/>
      <c r="BA44" s="17"/>
      <c r="BB44" s="17">
        <v>190.38</v>
      </c>
      <c r="BC44" s="17">
        <v>-190.38</v>
      </c>
      <c r="BD44" s="17">
        <v>205.6</v>
      </c>
      <c r="BE44" s="17">
        <v>207.24285</v>
      </c>
      <c r="BF44" s="17">
        <v>207.24285</v>
      </c>
      <c r="BG44" s="17">
        <v>-1.6428499999999999</v>
      </c>
      <c r="BH44" s="17">
        <v>108.5</v>
      </c>
      <c r="BI44" s="17">
        <v>103.93259999999999</v>
      </c>
      <c r="BJ44" s="17">
        <v>103.93259999999999</v>
      </c>
      <c r="BK44" s="17">
        <v>4.5674000000000001</v>
      </c>
      <c r="BL44" s="17">
        <v>553.4</v>
      </c>
      <c r="BM44" s="17">
        <v>566.08941000000004</v>
      </c>
      <c r="BN44" s="17">
        <v>566.08941000000004</v>
      </c>
      <c r="BO44" s="17">
        <v>-12.689410000000001</v>
      </c>
      <c r="BP44" s="17">
        <v>10.3</v>
      </c>
      <c r="BQ44" s="17">
        <v>10.52094</v>
      </c>
      <c r="BR44" s="17">
        <v>10.52094</v>
      </c>
      <c r="BS44" s="17">
        <v>-0.22094</v>
      </c>
      <c r="BT44" s="17"/>
      <c r="BU44" s="17"/>
      <c r="BV44" s="17"/>
      <c r="BW44" s="17">
        <v>0</v>
      </c>
      <c r="BX44" s="17"/>
      <c r="BY44" s="17"/>
      <c r="BZ44" s="17"/>
      <c r="CA44" s="17">
        <v>0</v>
      </c>
      <c r="CB44" s="17"/>
      <c r="CC44" s="17"/>
      <c r="CD44" s="17"/>
      <c r="CE44" s="17">
        <v>0</v>
      </c>
      <c r="CF44" s="17"/>
      <c r="CG44" s="17"/>
      <c r="CH44" s="17"/>
      <c r="CI44" s="17">
        <v>0</v>
      </c>
      <c r="CJ44" s="17">
        <v>165.2</v>
      </c>
      <c r="CK44" s="17">
        <v>164.06706</v>
      </c>
      <c r="CL44" s="17">
        <v>164.06706</v>
      </c>
      <c r="CM44" s="17">
        <v>1.1329400000000001</v>
      </c>
      <c r="CN44" s="17">
        <v>9.5</v>
      </c>
      <c r="CO44" s="17">
        <v>5.1383299999999998</v>
      </c>
      <c r="CP44" s="17">
        <v>5.1383299999999998</v>
      </c>
      <c r="CQ44" s="17">
        <v>4.3616700000000002</v>
      </c>
      <c r="CR44" s="17">
        <v>6.4</v>
      </c>
      <c r="CS44" s="17">
        <v>2.8205</v>
      </c>
      <c r="CT44" s="17">
        <v>2.8205</v>
      </c>
      <c r="CU44" s="17">
        <v>3.5794999999999999</v>
      </c>
      <c r="CV44" s="17"/>
      <c r="CW44" s="17"/>
      <c r="CX44" s="17"/>
      <c r="CY44" s="17">
        <v>0</v>
      </c>
      <c r="CZ44" s="17">
        <v>6</v>
      </c>
      <c r="DA44" s="17">
        <v>6.8787000000000003</v>
      </c>
      <c r="DB44" s="17">
        <v>6.8787000000000003</v>
      </c>
      <c r="DC44" s="17">
        <v>-0.87870000000000004</v>
      </c>
      <c r="DD44" s="17">
        <v>12.5</v>
      </c>
      <c r="DE44" s="17">
        <v>12</v>
      </c>
      <c r="DF44" s="17">
        <v>12</v>
      </c>
      <c r="DG44" s="17">
        <v>0.5</v>
      </c>
      <c r="DH44" s="17">
        <v>142</v>
      </c>
      <c r="DI44" s="17">
        <v>137.2893</v>
      </c>
      <c r="DJ44" s="17">
        <v>142.44412</v>
      </c>
      <c r="DK44" s="17">
        <v>-0.44412000000000001</v>
      </c>
      <c r="DL44" s="17"/>
      <c r="DM44" s="17"/>
      <c r="DN44" s="17"/>
      <c r="DO44" s="17">
        <v>0</v>
      </c>
      <c r="DP44" s="17"/>
      <c r="DQ44" s="17"/>
      <c r="DR44" s="17"/>
      <c r="DS44" s="17">
        <v>0</v>
      </c>
      <c r="DT44" s="17">
        <v>0</v>
      </c>
      <c r="DU44" s="17"/>
      <c r="DV44" s="17"/>
      <c r="DW44" s="17">
        <v>0</v>
      </c>
      <c r="DX44" s="17"/>
      <c r="DY44" s="17"/>
      <c r="DZ44" s="17"/>
      <c r="EA44" s="17">
        <v>0</v>
      </c>
      <c r="EB44" s="17">
        <v>110.5</v>
      </c>
      <c r="EC44" s="17">
        <v>112.46647</v>
      </c>
      <c r="ED44" s="17">
        <v>112.46647</v>
      </c>
      <c r="EE44" s="17">
        <v>-1.9664699999999999</v>
      </c>
      <c r="EF44" s="17">
        <v>121.6</v>
      </c>
      <c r="EG44" s="17">
        <v>161.32365999999999</v>
      </c>
      <c r="EH44" s="17">
        <v>220.69499999999999</v>
      </c>
      <c r="EI44" s="17">
        <v>-99.094999999999999</v>
      </c>
      <c r="EJ44" s="17"/>
      <c r="EK44" s="17"/>
      <c r="EL44" s="17"/>
      <c r="EM44" s="17">
        <v>0</v>
      </c>
      <c r="EN44" s="17"/>
      <c r="EO44" s="17"/>
      <c r="EP44" s="17"/>
      <c r="EQ44" s="17">
        <v>0</v>
      </c>
      <c r="ER44" s="17"/>
      <c r="ES44" s="17"/>
      <c r="ET44" s="17"/>
      <c r="EU44" s="17">
        <v>0</v>
      </c>
      <c r="EV44" s="17">
        <v>6.5</v>
      </c>
      <c r="EW44" s="17">
        <v>6.39</v>
      </c>
      <c r="EX44" s="17">
        <v>6.39</v>
      </c>
      <c r="EY44" s="17">
        <v>0.11</v>
      </c>
      <c r="EZ44" s="17">
        <v>458.7</v>
      </c>
      <c r="FA44" s="17">
        <v>457.09426999999999</v>
      </c>
      <c r="FB44" s="17">
        <v>457.09426999999999</v>
      </c>
      <c r="FC44" s="17">
        <v>1.6057300000000001</v>
      </c>
      <c r="FD44" s="17">
        <v>80.7</v>
      </c>
      <c r="FE44" s="17">
        <v>81.635570000000001</v>
      </c>
      <c r="FF44" s="17">
        <v>81.635570000000001</v>
      </c>
      <c r="FG44" s="17">
        <v>-0.93557000000000001</v>
      </c>
      <c r="FH44" s="17">
        <v>131.80000000000001</v>
      </c>
      <c r="FI44" s="17">
        <v>149.98721</v>
      </c>
      <c r="FJ44" s="17">
        <v>151.36251999999999</v>
      </c>
      <c r="FK44" s="17">
        <v>-19.562519999999999</v>
      </c>
      <c r="FL44" s="17">
        <v>41.9</v>
      </c>
      <c r="FM44" s="17">
        <v>41.89893</v>
      </c>
      <c r="FN44" s="17">
        <v>41.89893</v>
      </c>
      <c r="FO44" s="17">
        <v>1.07E-3</v>
      </c>
      <c r="FP44" s="17">
        <v>18.399999999999999</v>
      </c>
      <c r="FQ44" s="17">
        <v>19.21088</v>
      </c>
      <c r="FR44" s="17">
        <v>19.21088</v>
      </c>
      <c r="FS44" s="17">
        <v>-0.81088000000000005</v>
      </c>
      <c r="FT44" s="17">
        <v>18.899999999999999</v>
      </c>
      <c r="FU44" s="17">
        <v>16.676380000000002</v>
      </c>
      <c r="FV44" s="17">
        <v>18.172979999999999</v>
      </c>
      <c r="FW44" s="17">
        <v>0.72702</v>
      </c>
      <c r="FX44" s="17">
        <v>89.4</v>
      </c>
      <c r="FY44" s="17">
        <v>87.773570000000007</v>
      </c>
      <c r="FZ44" s="17">
        <v>87.773570000000007</v>
      </c>
      <c r="GA44" s="17">
        <v>1.62643</v>
      </c>
      <c r="GB44" s="17">
        <v>134.69999999999999</v>
      </c>
      <c r="GC44" s="17">
        <v>181.48500000000001</v>
      </c>
      <c r="GD44" s="17">
        <v>155.16634999999999</v>
      </c>
      <c r="GE44" s="17">
        <v>-20.466349999999998</v>
      </c>
      <c r="GF44" s="17">
        <v>134.9</v>
      </c>
      <c r="GG44" s="17">
        <v>181.48500000000001</v>
      </c>
      <c r="GH44" s="17">
        <v>155.16634999999999</v>
      </c>
      <c r="GI44" s="17">
        <v>-20.266349999999999</v>
      </c>
      <c r="GJ44" s="17">
        <v>159.80000000000001</v>
      </c>
      <c r="GK44" s="17">
        <v>182.03</v>
      </c>
      <c r="GL44" s="17">
        <v>155.63230999999999</v>
      </c>
      <c r="GM44" s="17">
        <v>4.1676900000000003</v>
      </c>
      <c r="GN44" s="17">
        <v>105.7</v>
      </c>
      <c r="GO44" s="17">
        <v>110.48202000000001</v>
      </c>
      <c r="GP44" s="17">
        <v>110.48202000000001</v>
      </c>
      <c r="GQ44" s="17">
        <v>-4.7820200000000002</v>
      </c>
      <c r="GR44" s="17">
        <v>17.8</v>
      </c>
      <c r="GS44" s="17">
        <v>18</v>
      </c>
      <c r="GT44" s="17">
        <v>18</v>
      </c>
      <c r="GU44" s="17">
        <v>-0.2</v>
      </c>
      <c r="GV44" s="17">
        <v>44.8</v>
      </c>
      <c r="GW44" s="17">
        <v>44.103009999999998</v>
      </c>
      <c r="GX44" s="17">
        <v>44.103009999999998</v>
      </c>
      <c r="GY44" s="17">
        <v>0.69699</v>
      </c>
      <c r="GZ44" s="17">
        <v>4</v>
      </c>
      <c r="HA44" s="17">
        <v>4.2062099999999996</v>
      </c>
      <c r="HB44" s="17">
        <v>4.2062099999999996</v>
      </c>
      <c r="HC44" s="17">
        <v>-0.20621</v>
      </c>
      <c r="HD44" s="17">
        <v>17.2</v>
      </c>
      <c r="HE44" s="17">
        <v>17.28</v>
      </c>
      <c r="HF44" s="17">
        <v>17.28</v>
      </c>
      <c r="HG44" s="17">
        <v>-0.08</v>
      </c>
      <c r="HH44" s="17">
        <v>67.7</v>
      </c>
      <c r="HI44" s="17">
        <v>128.27191999999999</v>
      </c>
      <c r="HJ44" s="17">
        <v>172.35792000000001</v>
      </c>
      <c r="HK44" s="17">
        <v>-104.65792</v>
      </c>
      <c r="HL44" s="17"/>
      <c r="HM44" s="17"/>
      <c r="HN44" s="17"/>
      <c r="HO44" s="17">
        <v>0</v>
      </c>
      <c r="HP44" s="17"/>
      <c r="HQ44" s="17"/>
      <c r="HR44" s="17"/>
      <c r="HS44" s="17">
        <v>0</v>
      </c>
      <c r="HT44" s="17">
        <v>21.1</v>
      </c>
      <c r="HU44" s="17">
        <v>4.6344000000000003</v>
      </c>
      <c r="HV44" s="17">
        <v>36.301160000000003</v>
      </c>
      <c r="HW44" s="17">
        <v>-15.20116</v>
      </c>
      <c r="HX44" s="17"/>
      <c r="HY44" s="17"/>
      <c r="HZ44" s="17"/>
      <c r="IA44" s="17">
        <v>0</v>
      </c>
      <c r="IB44" s="17"/>
      <c r="IC44" s="17"/>
      <c r="ID44" s="17"/>
      <c r="IE44" s="17">
        <v>0</v>
      </c>
      <c r="IF44" s="17">
        <v>44.1</v>
      </c>
      <c r="IG44" s="17">
        <v>41.644080000000002</v>
      </c>
      <c r="IH44" s="17">
        <v>45.265309999999999</v>
      </c>
      <c r="II44" s="17">
        <v>-1.1653100000000001</v>
      </c>
      <c r="IJ44" s="17"/>
      <c r="IK44" s="17"/>
      <c r="IL44" s="17"/>
      <c r="IM44" s="17">
        <v>0</v>
      </c>
      <c r="IN44" s="17"/>
      <c r="IO44" s="17"/>
      <c r="IP44" s="17"/>
      <c r="IQ44" s="17">
        <v>0</v>
      </c>
      <c r="IR44" s="17"/>
      <c r="IS44" s="17"/>
      <c r="IT44" s="17"/>
      <c r="IU44" s="17">
        <v>0</v>
      </c>
      <c r="IV44" s="17">
        <v>127.4</v>
      </c>
      <c r="IW44" s="17">
        <v>126.84735999999999</v>
      </c>
      <c r="IX44" s="17">
        <v>132.83837</v>
      </c>
      <c r="IY44" s="17">
        <v>-5.4383699999999999</v>
      </c>
      <c r="IZ44" s="17"/>
      <c r="JA44" s="17"/>
      <c r="JB44" s="17"/>
      <c r="JC44" s="17">
        <v>0</v>
      </c>
      <c r="JD44" s="17">
        <v>166.3</v>
      </c>
      <c r="JE44" s="17">
        <v>169.78200000000001</v>
      </c>
      <c r="JF44" s="17"/>
      <c r="JG44" s="17">
        <v>166.3</v>
      </c>
      <c r="JH44" s="17">
        <v>200</v>
      </c>
      <c r="JI44" s="17">
        <v>202.72200000000001</v>
      </c>
      <c r="JJ44" s="17"/>
      <c r="JK44" s="17">
        <v>200</v>
      </c>
      <c r="JL44" s="17"/>
      <c r="JM44" s="17"/>
      <c r="JN44" s="17"/>
      <c r="JO44" s="17">
        <v>0</v>
      </c>
      <c r="JP44" s="17">
        <v>72.5</v>
      </c>
      <c r="JQ44" s="17">
        <v>73.590999999999994</v>
      </c>
      <c r="JR44" s="17">
        <v>73.590999999999994</v>
      </c>
      <c r="JS44" s="17">
        <v>-1.091</v>
      </c>
      <c r="JT44" s="17">
        <v>35.200000000000003</v>
      </c>
      <c r="JU44" s="17">
        <v>36.905999999999999</v>
      </c>
      <c r="JV44" s="17">
        <v>36.905999999999999</v>
      </c>
      <c r="JW44" s="17">
        <v>-1.706</v>
      </c>
      <c r="JX44" s="17"/>
      <c r="JY44" s="17"/>
      <c r="JZ44" s="17"/>
      <c r="KA44" s="17">
        <v>0</v>
      </c>
      <c r="KB44" s="17"/>
      <c r="KC44" s="17"/>
      <c r="KD44" s="17"/>
      <c r="KE44" s="17">
        <v>0</v>
      </c>
      <c r="KF44" s="17"/>
      <c r="KG44" s="17"/>
      <c r="KH44" s="17"/>
      <c r="KI44" s="17">
        <v>0</v>
      </c>
      <c r="KJ44" s="17"/>
      <c r="KK44" s="17"/>
      <c r="KL44" s="17">
        <v>36</v>
      </c>
      <c r="KM44" s="17">
        <v>-36</v>
      </c>
      <c r="KN44" s="17"/>
      <c r="KO44" s="17"/>
      <c r="KP44" s="17"/>
      <c r="KQ44" s="17">
        <v>0</v>
      </c>
      <c r="KR44" s="17"/>
      <c r="KS44" s="17"/>
      <c r="KT44" s="17"/>
      <c r="KU44" s="17">
        <v>0</v>
      </c>
      <c r="KV44" s="17">
        <v>2.2999999999999998</v>
      </c>
      <c r="KW44" s="17">
        <v>2.0425800000000001</v>
      </c>
      <c r="KX44" s="17">
        <v>2.0425800000000001</v>
      </c>
      <c r="KY44" s="17">
        <v>0.25741999999999998</v>
      </c>
      <c r="KZ44" s="17">
        <v>40.4</v>
      </c>
      <c r="LA44" s="17">
        <v>41.19464</v>
      </c>
      <c r="LB44" s="17">
        <v>107.11069999999999</v>
      </c>
      <c r="LC44" s="17">
        <v>-66.710700000000003</v>
      </c>
      <c r="LD44" s="17">
        <v>79.2</v>
      </c>
      <c r="LE44" s="17">
        <v>93.499219999999994</v>
      </c>
      <c r="LF44" s="17">
        <v>117.07134000000001</v>
      </c>
      <c r="LG44" s="17">
        <v>-37.871339999999996</v>
      </c>
      <c r="LH44" s="17">
        <v>62.9</v>
      </c>
      <c r="LI44" s="17">
        <v>67.199219999999997</v>
      </c>
      <c r="LJ44" s="17">
        <v>67.199219999999997</v>
      </c>
      <c r="LK44" s="17">
        <v>-4.29922</v>
      </c>
      <c r="LL44" s="17">
        <v>64.400000000000006</v>
      </c>
      <c r="LM44" s="17">
        <v>65.84366</v>
      </c>
      <c r="LN44" s="17">
        <v>65.84366</v>
      </c>
      <c r="LO44" s="17">
        <v>-1.4436599999999999</v>
      </c>
      <c r="LP44" s="17">
        <v>30.6</v>
      </c>
      <c r="LQ44" s="17">
        <v>29.980560000000001</v>
      </c>
      <c r="LR44" s="17">
        <v>29.980560000000001</v>
      </c>
      <c r="LS44" s="17">
        <v>0.61943999999999999</v>
      </c>
      <c r="LT44" s="17"/>
      <c r="LU44" s="17"/>
      <c r="LV44" s="17"/>
      <c r="LW44" s="17">
        <v>0</v>
      </c>
      <c r="LX44" s="17">
        <v>31.7</v>
      </c>
      <c r="LY44" s="17">
        <v>32.955719999999999</v>
      </c>
      <c r="LZ44" s="17"/>
      <c r="MA44" s="17">
        <v>31.7</v>
      </c>
      <c r="MB44" s="17">
        <v>31.8</v>
      </c>
      <c r="MC44" s="17">
        <v>32.955719999999999</v>
      </c>
      <c r="MD44" s="17"/>
      <c r="ME44" s="17">
        <v>31.8</v>
      </c>
      <c r="MF44" s="17">
        <v>138</v>
      </c>
      <c r="MG44" s="17">
        <v>153.06012000000001</v>
      </c>
      <c r="MH44" s="17">
        <v>153.06012000000001</v>
      </c>
      <c r="MI44" s="17">
        <v>-15.06012</v>
      </c>
      <c r="MJ44" s="17">
        <v>138.9</v>
      </c>
      <c r="MK44" s="17">
        <v>153.06012000000001</v>
      </c>
      <c r="ML44" s="17">
        <v>153.06012000000001</v>
      </c>
      <c r="MM44" s="17">
        <v>-14.160119999999999</v>
      </c>
      <c r="MN44" s="17">
        <v>167.3</v>
      </c>
      <c r="MO44" s="17">
        <v>153.51975999999999</v>
      </c>
      <c r="MP44" s="17">
        <v>153.51975999999999</v>
      </c>
      <c r="MQ44" s="17">
        <v>13.780239999999999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209.5</v>
      </c>
      <c r="NM44" s="17"/>
      <c r="NN44" s="17"/>
      <c r="NO44" s="17">
        <v>209.5</v>
      </c>
      <c r="NP44" s="17"/>
      <c r="NQ44" s="17"/>
      <c r="NR44" s="17"/>
      <c r="NS44" s="17">
        <v>0</v>
      </c>
      <c r="NT44" s="17">
        <v>6.9</v>
      </c>
      <c r="NU44" s="17">
        <v>7.2302200000000001</v>
      </c>
      <c r="NV44" s="17">
        <v>5.5404</v>
      </c>
      <c r="NW44" s="17">
        <v>1.3595999999999999</v>
      </c>
      <c r="NX44" s="17">
        <v>4.2</v>
      </c>
      <c r="NY44" s="17">
        <v>4.0832100000000002</v>
      </c>
      <c r="NZ44" s="17">
        <v>5.8124000000000002</v>
      </c>
      <c r="OA44" s="17">
        <v>-1.6124000000000001</v>
      </c>
      <c r="OB44" s="17">
        <v>20</v>
      </c>
      <c r="OC44" s="17">
        <v>18.35763</v>
      </c>
      <c r="OD44" s="17">
        <v>17.492709999999999</v>
      </c>
      <c r="OE44" s="17">
        <v>2.5072899999999998</v>
      </c>
      <c r="OF44" s="17"/>
      <c r="OG44" s="17"/>
      <c r="OH44" s="17"/>
      <c r="OI44" s="17">
        <v>0</v>
      </c>
      <c r="OJ44" s="17">
        <v>89.5</v>
      </c>
      <c r="OK44" s="17">
        <v>105.58</v>
      </c>
      <c r="OL44" s="17">
        <v>100.31</v>
      </c>
      <c r="OM44" s="17">
        <v>-10.81</v>
      </c>
      <c r="ON44" s="17">
        <v>1.2</v>
      </c>
      <c r="OO44" s="17"/>
      <c r="OP44" s="17">
        <v>1.069</v>
      </c>
      <c r="OQ44" s="17">
        <v>0.13100000000000001</v>
      </c>
      <c r="OR44" s="17">
        <v>1.2</v>
      </c>
      <c r="OS44" s="17">
        <v>5.3</v>
      </c>
      <c r="OT44" s="17">
        <v>6.4470000000000001</v>
      </c>
      <c r="OU44" s="17">
        <v>-5.2469999999999999</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5.6</v>
      </c>
      <c r="PI44" s="17">
        <v>5.67</v>
      </c>
      <c r="PJ44" s="17">
        <v>5.67</v>
      </c>
      <c r="PK44" s="17">
        <v>-7.0000000000000007E-2</v>
      </c>
      <c r="PL44" s="17">
        <v>0</v>
      </c>
      <c r="PM44" s="17"/>
      <c r="PN44" s="17">
        <v>6.4219999999999997</v>
      </c>
      <c r="PO44" s="17">
        <v>-6.4219999999999997</v>
      </c>
      <c r="PP44" s="17">
        <v>1.3</v>
      </c>
      <c r="PQ44" s="17">
        <v>1</v>
      </c>
      <c r="PR44" s="17">
        <v>1</v>
      </c>
      <c r="PS44" s="17">
        <v>0.3</v>
      </c>
      <c r="PT44" s="17">
        <v>3.6</v>
      </c>
      <c r="PU44" s="17">
        <v>3.3</v>
      </c>
      <c r="PV44" s="17">
        <v>3.3</v>
      </c>
      <c r="PW44" s="17">
        <v>0.3</v>
      </c>
      <c r="PX44" s="17">
        <v>5.2</v>
      </c>
      <c r="PY44" s="17">
        <v>4.7</v>
      </c>
      <c r="PZ44" s="17">
        <v>4.7</v>
      </c>
      <c r="QA44" s="17">
        <v>0.5</v>
      </c>
      <c r="QB44" s="17">
        <v>20.100000000000001</v>
      </c>
      <c r="QC44" s="17">
        <v>20.274049999999999</v>
      </c>
      <c r="QD44" s="17">
        <v>20.274049999999999</v>
      </c>
      <c r="QE44" s="17">
        <v>-0.17405000000000001</v>
      </c>
      <c r="QF44" s="17">
        <v>20</v>
      </c>
      <c r="QG44" s="17">
        <v>17.842569999999998</v>
      </c>
      <c r="QH44" s="17">
        <v>19.436350000000001</v>
      </c>
      <c r="QI44" s="17">
        <v>0.56364999999999998</v>
      </c>
      <c r="QJ44" s="17">
        <v>18.7</v>
      </c>
      <c r="QK44" s="17">
        <v>16.05442</v>
      </c>
      <c r="QL44" s="17">
        <v>17.492709999999999</v>
      </c>
      <c r="QM44" s="17">
        <v>1.20729</v>
      </c>
      <c r="QN44" s="17">
        <v>3.4</v>
      </c>
      <c r="QO44" s="17">
        <v>3.4</v>
      </c>
      <c r="QP44" s="17">
        <v>3.4</v>
      </c>
      <c r="QQ44" s="17">
        <v>0</v>
      </c>
      <c r="QR44" s="17"/>
      <c r="QS44" s="17"/>
      <c r="QT44" s="17"/>
      <c r="QU44" s="17">
        <v>0</v>
      </c>
      <c r="QV44" s="17">
        <v>0</v>
      </c>
      <c r="QW44" s="17"/>
      <c r="QX44" s="17">
        <v>0.56499999999999995</v>
      </c>
      <c r="QY44" s="17">
        <v>-0.56499999999999995</v>
      </c>
      <c r="QZ44" s="17">
        <v>0</v>
      </c>
      <c r="RA44" s="17"/>
      <c r="RB44" s="17">
        <v>1.077</v>
      </c>
      <c r="RC44" s="17">
        <v>-1.077</v>
      </c>
      <c r="RD44" s="17">
        <v>20.6</v>
      </c>
      <c r="RE44" s="17">
        <v>27.98</v>
      </c>
      <c r="RF44" s="17">
        <v>25.045999999999999</v>
      </c>
      <c r="RG44" s="17">
        <v>-4.4459999999999997</v>
      </c>
      <c r="RH44" s="17">
        <v>67</v>
      </c>
      <c r="RI44" s="17">
        <v>79.67</v>
      </c>
      <c r="RJ44" s="17">
        <v>83.623999999999995</v>
      </c>
      <c r="RK44" s="17">
        <v>-16.623999999999999</v>
      </c>
      <c r="RL44" s="17">
        <v>0</v>
      </c>
      <c r="RM44" s="17"/>
      <c r="RN44" s="17">
        <v>0.06</v>
      </c>
      <c r="RO44" s="17">
        <v>-0.06</v>
      </c>
      <c r="RP44" s="17">
        <v>3.6</v>
      </c>
      <c r="RQ44" s="17">
        <v>3.51</v>
      </c>
      <c r="RR44" s="17">
        <v>3.5009999999999999</v>
      </c>
      <c r="RS44" s="17">
        <v>9.9000000000000005E-2</v>
      </c>
      <c r="RT44" s="17">
        <v>7.3</v>
      </c>
      <c r="RU44" s="17"/>
      <c r="RV44" s="17">
        <v>13.70496</v>
      </c>
      <c r="RW44" s="17">
        <v>-6.40496</v>
      </c>
      <c r="RX44" s="17">
        <v>3.1</v>
      </c>
      <c r="RY44" s="17"/>
      <c r="RZ44" s="17"/>
      <c r="SA44" s="17">
        <v>3.1</v>
      </c>
      <c r="SB44" s="17">
        <v>0.3</v>
      </c>
      <c r="SC44" s="17"/>
      <c r="SD44" s="17">
        <v>0.4</v>
      </c>
      <c r="SE44" s="17">
        <v>-0.1</v>
      </c>
      <c r="SF44" s="17">
        <v>0</v>
      </c>
      <c r="SG44" s="17">
        <v>1.7000000000000001E-2</v>
      </c>
      <c r="SH44" s="17">
        <v>1.7000000000000001E-2</v>
      </c>
      <c r="SI44" s="17">
        <v>-1.7000000000000001E-2</v>
      </c>
      <c r="SJ44" s="17">
        <v>19.8</v>
      </c>
      <c r="SK44" s="17">
        <v>18.347909999999999</v>
      </c>
      <c r="SL44" s="17">
        <v>19.1448</v>
      </c>
      <c r="SM44" s="17">
        <v>0.6552</v>
      </c>
      <c r="SN44" s="17">
        <v>9.5</v>
      </c>
      <c r="SO44" s="17">
        <v>9</v>
      </c>
      <c r="SP44" s="17">
        <v>9</v>
      </c>
      <c r="SQ44" s="17">
        <v>0.5</v>
      </c>
      <c r="SR44" s="17">
        <v>20.2</v>
      </c>
      <c r="SS44" s="17">
        <v>18.367349999999998</v>
      </c>
      <c r="ST44" s="17">
        <v>19.436350000000001</v>
      </c>
      <c r="SU44" s="17">
        <v>0.76365000000000005</v>
      </c>
      <c r="SV44" s="17">
        <v>20.100000000000001</v>
      </c>
      <c r="SW44" s="17">
        <v>18.367349999999998</v>
      </c>
      <c r="SX44" s="17">
        <v>19.436350000000001</v>
      </c>
      <c r="SY44" s="17">
        <v>0.66364999999999996</v>
      </c>
      <c r="SZ44" s="17">
        <v>20</v>
      </c>
      <c r="TA44" s="17">
        <v>18.367349999999998</v>
      </c>
      <c r="TB44" s="17">
        <v>19.241980000000002</v>
      </c>
      <c r="TC44" s="17">
        <v>0.75802000000000003</v>
      </c>
      <c r="TD44" s="17">
        <v>22.7</v>
      </c>
      <c r="TE44" s="17">
        <v>17.86</v>
      </c>
      <c r="TF44" s="17">
        <v>19.914999999999999</v>
      </c>
      <c r="TG44" s="17">
        <v>2.7850000000000001</v>
      </c>
      <c r="TH44" s="17">
        <v>62.6</v>
      </c>
      <c r="TI44" s="17">
        <v>52.32</v>
      </c>
      <c r="TJ44" s="17">
        <v>63.841999999999999</v>
      </c>
      <c r="TK44" s="17">
        <v>-1.242</v>
      </c>
      <c r="TL44" s="17">
        <v>0</v>
      </c>
      <c r="TM44" s="17">
        <v>0.46</v>
      </c>
      <c r="TN44" s="17">
        <v>0.872</v>
      </c>
      <c r="TO44" s="17">
        <v>-0.872</v>
      </c>
      <c r="TP44" s="17">
        <v>104.8</v>
      </c>
      <c r="TQ44" s="17">
        <v>97.08</v>
      </c>
      <c r="TR44" s="17">
        <v>90.637</v>
      </c>
      <c r="TS44" s="17">
        <v>14.163</v>
      </c>
      <c r="TT44" s="17">
        <v>105.2</v>
      </c>
      <c r="TU44" s="17">
        <v>94.13</v>
      </c>
      <c r="TV44" s="17">
        <v>95.921999999999997</v>
      </c>
      <c r="TW44" s="17">
        <v>9.2780000000000005</v>
      </c>
      <c r="TX44" s="17">
        <v>14.8</v>
      </c>
      <c r="TY44" s="17">
        <v>8.9</v>
      </c>
      <c r="TZ44" s="17">
        <v>4.4589999999999996</v>
      </c>
      <c r="UA44" s="17">
        <v>10.340999999999999</v>
      </c>
      <c r="UB44" s="17">
        <v>11.7</v>
      </c>
      <c r="UC44" s="17">
        <v>7.83</v>
      </c>
      <c r="UD44" s="17">
        <v>7.8280000000000003</v>
      </c>
      <c r="UE44" s="17">
        <v>3.8719999999999999</v>
      </c>
      <c r="UF44" s="17">
        <v>0</v>
      </c>
      <c r="UG44" s="17">
        <v>2.99</v>
      </c>
      <c r="UH44" s="17">
        <v>2.99</v>
      </c>
      <c r="UI44" s="17">
        <v>-2.99</v>
      </c>
      <c r="UJ44" s="17">
        <v>20.9</v>
      </c>
      <c r="UK44" s="17">
        <v>19.436350000000001</v>
      </c>
      <c r="UL44" s="17">
        <v>19.436350000000001</v>
      </c>
      <c r="UM44" s="17">
        <v>1.4636499999999999</v>
      </c>
      <c r="UN44" s="17">
        <v>4.3</v>
      </c>
      <c r="UO44" s="17">
        <v>8.1999999999999993</v>
      </c>
      <c r="UP44" s="17">
        <v>8.1999999999999993</v>
      </c>
      <c r="UQ44" s="17">
        <v>-3.9</v>
      </c>
      <c r="UR44" s="17">
        <v>6.4</v>
      </c>
      <c r="US44" s="17">
        <v>6.7</v>
      </c>
      <c r="UT44" s="17">
        <v>6.7</v>
      </c>
      <c r="UU44" s="17">
        <v>-0.3</v>
      </c>
      <c r="UV44" s="17">
        <v>10.199999999999999</v>
      </c>
      <c r="UW44" s="17">
        <v>10</v>
      </c>
      <c r="UX44" s="17">
        <v>19.436350000000001</v>
      </c>
      <c r="UY44" s="17">
        <v>-9.2363499999999998</v>
      </c>
      <c r="UZ44" s="17">
        <v>0</v>
      </c>
      <c r="VA44" s="17">
        <v>10</v>
      </c>
      <c r="VB44" s="17">
        <v>19.436350000000001</v>
      </c>
      <c r="VC44" s="17">
        <v>-19.436350000000001</v>
      </c>
      <c r="VD44" s="17">
        <v>0.5</v>
      </c>
      <c r="VE44" s="17">
        <v>10</v>
      </c>
      <c r="VF44" s="17">
        <v>19.436350000000001</v>
      </c>
      <c r="VG44" s="17">
        <v>-18.936350000000001</v>
      </c>
      <c r="VH44" s="17">
        <v>0.1</v>
      </c>
      <c r="VI44" s="17">
        <v>4.01</v>
      </c>
      <c r="VJ44" s="17">
        <v>4.1689999999999996</v>
      </c>
      <c r="VK44" s="17">
        <v>-4.069</v>
      </c>
      <c r="VL44" s="17">
        <v>0.6</v>
      </c>
      <c r="VM44" s="17"/>
      <c r="VN44" s="17">
        <v>2.1179999999999999</v>
      </c>
      <c r="VO44" s="17">
        <v>-1.518</v>
      </c>
      <c r="VP44" s="17">
        <v>0.5</v>
      </c>
      <c r="VQ44" s="17"/>
      <c r="VR44" s="17">
        <v>0.498</v>
      </c>
      <c r="VS44" s="17">
        <v>2E-3</v>
      </c>
      <c r="VT44" s="17">
        <v>0.6</v>
      </c>
      <c r="VU44" s="17"/>
      <c r="VV44" s="17">
        <v>3.2509999999999999</v>
      </c>
      <c r="VW44" s="17">
        <v>-2.6509999999999998</v>
      </c>
      <c r="VX44" s="17">
        <v>0.3</v>
      </c>
      <c r="VY44" s="17">
        <v>0.6</v>
      </c>
      <c r="VZ44" s="17">
        <v>0.6</v>
      </c>
      <c r="WA44" s="17">
        <v>-0.3</v>
      </c>
      <c r="WB44" s="17">
        <v>98.1</v>
      </c>
      <c r="WC44" s="17">
        <v>117.36</v>
      </c>
      <c r="WD44" s="17">
        <v>125.149</v>
      </c>
      <c r="WE44" s="17">
        <v>-27.048999999999999</v>
      </c>
      <c r="WF44" s="17">
        <v>119.7</v>
      </c>
      <c r="WG44" s="17">
        <v>139</v>
      </c>
      <c r="WH44" s="17">
        <v>131.83500000000001</v>
      </c>
      <c r="WI44" s="17">
        <v>-12.135</v>
      </c>
      <c r="WJ44" s="17">
        <v>0.5</v>
      </c>
      <c r="WK44" s="17"/>
      <c r="WL44" s="17">
        <v>3.032</v>
      </c>
      <c r="WM44" s="17">
        <v>-2.532</v>
      </c>
      <c r="WN44" s="17">
        <v>4.3</v>
      </c>
      <c r="WO44" s="17">
        <v>4.2</v>
      </c>
      <c r="WP44" s="17">
        <v>4.2</v>
      </c>
      <c r="WQ44" s="17">
        <v>0.1</v>
      </c>
      <c r="WR44" s="17">
        <v>1.1000000000000001</v>
      </c>
      <c r="WS44" s="17">
        <v>1.2</v>
      </c>
      <c r="WT44" s="17">
        <v>1.2</v>
      </c>
      <c r="WU44" s="17">
        <v>-0.1</v>
      </c>
      <c r="WV44" s="17">
        <v>0</v>
      </c>
      <c r="WW44" s="17"/>
      <c r="WX44" s="17"/>
      <c r="WY44" s="17">
        <v>0</v>
      </c>
      <c r="WZ44" s="17">
        <v>1.1000000000000001</v>
      </c>
      <c r="XA44" s="17">
        <v>1.4</v>
      </c>
      <c r="XB44" s="17">
        <v>1.4</v>
      </c>
      <c r="XC44" s="17">
        <v>-0.3</v>
      </c>
      <c r="XD44" s="17">
        <v>0</v>
      </c>
      <c r="XE44" s="17">
        <v>0.3</v>
      </c>
      <c r="XF44" s="17">
        <v>0.39</v>
      </c>
      <c r="XG44" s="17">
        <v>-0.39</v>
      </c>
      <c r="XH44" s="17">
        <v>9</v>
      </c>
      <c r="XI44" s="17">
        <v>9</v>
      </c>
      <c r="XJ44" s="17">
        <v>9</v>
      </c>
      <c r="XK44" s="17">
        <v>0</v>
      </c>
      <c r="XL44" s="17">
        <v>20</v>
      </c>
      <c r="XM44" s="17">
        <v>18.367349999999998</v>
      </c>
      <c r="XN44" s="17">
        <v>19.241980000000002</v>
      </c>
      <c r="XO44" s="17">
        <v>0.75802000000000003</v>
      </c>
      <c r="XP44" s="17">
        <v>8.1</v>
      </c>
      <c r="XQ44" s="17">
        <v>10.7</v>
      </c>
      <c r="XR44" s="17">
        <v>10.7</v>
      </c>
      <c r="XS44" s="17">
        <v>-2.6</v>
      </c>
      <c r="XT44" s="17">
        <v>26.4</v>
      </c>
      <c r="XU44" s="17">
        <v>30.5</v>
      </c>
      <c r="XV44" s="17">
        <v>29</v>
      </c>
      <c r="XW44" s="17">
        <v>-2.6</v>
      </c>
      <c r="XX44" s="17">
        <v>33.4</v>
      </c>
      <c r="XY44" s="17">
        <v>30.5</v>
      </c>
      <c r="XZ44" s="17">
        <v>29</v>
      </c>
      <c r="YA44" s="17">
        <v>4.4000000000000004</v>
      </c>
      <c r="YB44" s="17">
        <v>14.4</v>
      </c>
      <c r="YC44" s="17">
        <v>14</v>
      </c>
      <c r="YD44" s="17">
        <v>14</v>
      </c>
      <c r="YE44" s="17">
        <v>0.4</v>
      </c>
      <c r="YF44" s="17">
        <v>0</v>
      </c>
      <c r="YG44" s="17"/>
      <c r="YH44" s="17">
        <v>18</v>
      </c>
      <c r="YI44" s="17">
        <v>-18</v>
      </c>
      <c r="YJ44" s="17">
        <v>9.3000000000000007</v>
      </c>
      <c r="YK44" s="17">
        <v>8.3000000000000007</v>
      </c>
      <c r="YL44" s="17">
        <v>8.3000000000000007</v>
      </c>
      <c r="YM44" s="17">
        <v>1</v>
      </c>
      <c r="YN44" s="17">
        <v>11.4</v>
      </c>
      <c r="YO44" s="17">
        <v>11</v>
      </c>
      <c r="YP44" s="17">
        <v>11</v>
      </c>
      <c r="YQ44" s="17">
        <v>0.4</v>
      </c>
      <c r="YR44" s="17">
        <v>20.2</v>
      </c>
      <c r="YS44" s="17">
        <v>22</v>
      </c>
      <c r="YT44" s="17">
        <v>22</v>
      </c>
      <c r="YU44" s="17">
        <v>-1.8</v>
      </c>
    </row>
    <row r="45" spans="1:671" ht="24" customHeight="1" x14ac:dyDescent="0.3">
      <c r="A45" s="1"/>
      <c r="B45" s="16" t="s">
        <v>54</v>
      </c>
      <c r="C45" s="16" t="s">
        <v>884</v>
      </c>
      <c r="D45" s="17">
        <v>203.9</v>
      </c>
      <c r="E45" s="17">
        <v>203.40136000000001</v>
      </c>
      <c r="F45" s="17">
        <v>203.40136000000001</v>
      </c>
      <c r="G45" s="17">
        <v>0.49864000000000003</v>
      </c>
      <c r="H45" s="17">
        <v>633.5</v>
      </c>
      <c r="I45" s="17">
        <v>631.22380999999996</v>
      </c>
      <c r="J45" s="17">
        <v>631.22380999999996</v>
      </c>
      <c r="K45" s="17">
        <v>2.2761900000000002</v>
      </c>
      <c r="L45" s="17">
        <v>213.6</v>
      </c>
      <c r="M45" s="17">
        <v>205.54789</v>
      </c>
      <c r="N45" s="17">
        <v>205.54789</v>
      </c>
      <c r="O45" s="17">
        <v>8.0521100000000008</v>
      </c>
      <c r="P45" s="17"/>
      <c r="Q45" s="17"/>
      <c r="R45" s="17"/>
      <c r="S45" s="17">
        <v>0</v>
      </c>
      <c r="T45" s="17"/>
      <c r="U45" s="17"/>
      <c r="V45" s="17"/>
      <c r="W45" s="17">
        <v>0</v>
      </c>
      <c r="X45" s="17">
        <v>90</v>
      </c>
      <c r="Y45" s="17">
        <v>91.867829999999998</v>
      </c>
      <c r="Z45" s="17">
        <v>91.867829999999998</v>
      </c>
      <c r="AA45" s="17">
        <v>-1.8678300000000001</v>
      </c>
      <c r="AB45" s="17">
        <v>240.5</v>
      </c>
      <c r="AC45" s="17">
        <v>242</v>
      </c>
      <c r="AD45" s="17">
        <v>242</v>
      </c>
      <c r="AE45" s="17">
        <v>-1.5</v>
      </c>
      <c r="AF45" s="17">
        <v>26.9</v>
      </c>
      <c r="AG45" s="17">
        <v>27.80639</v>
      </c>
      <c r="AH45" s="17"/>
      <c r="AI45" s="17">
        <v>26.9</v>
      </c>
      <c r="AJ45" s="17"/>
      <c r="AK45" s="17"/>
      <c r="AL45" s="17"/>
      <c r="AM45" s="17">
        <v>0</v>
      </c>
      <c r="AN45" s="17">
        <v>179</v>
      </c>
      <c r="AO45" s="17">
        <v>127.28236</v>
      </c>
      <c r="AP45" s="17">
        <v>140</v>
      </c>
      <c r="AQ45" s="17">
        <v>39</v>
      </c>
      <c r="AR45" s="17">
        <v>202</v>
      </c>
      <c r="AS45" s="17">
        <v>198.59705</v>
      </c>
      <c r="AT45" s="17">
        <v>189.81</v>
      </c>
      <c r="AU45" s="17">
        <v>12.19</v>
      </c>
      <c r="AV45" s="17">
        <v>195.3</v>
      </c>
      <c r="AW45" s="17">
        <v>100</v>
      </c>
      <c r="AX45" s="17">
        <v>189.81</v>
      </c>
      <c r="AY45" s="17">
        <v>5.49</v>
      </c>
      <c r="AZ45" s="17"/>
      <c r="BA45" s="17"/>
      <c r="BB45" s="17">
        <v>190.38</v>
      </c>
      <c r="BC45" s="17">
        <v>-190.38</v>
      </c>
      <c r="BD45" s="17">
        <v>205.6</v>
      </c>
      <c r="BE45" s="17">
        <v>207.24285</v>
      </c>
      <c r="BF45" s="17">
        <v>207.24285</v>
      </c>
      <c r="BG45" s="17">
        <v>-1.6428499999999999</v>
      </c>
      <c r="BH45" s="17">
        <v>108.8</v>
      </c>
      <c r="BI45" s="17">
        <v>103.93259999999999</v>
      </c>
      <c r="BJ45" s="17">
        <v>103.93259999999999</v>
      </c>
      <c r="BK45" s="17">
        <v>4.8673999999999999</v>
      </c>
      <c r="BL45" s="17">
        <v>552.1</v>
      </c>
      <c r="BM45" s="17">
        <v>566.08941000000004</v>
      </c>
      <c r="BN45" s="17">
        <v>566.08941000000004</v>
      </c>
      <c r="BO45" s="17">
        <v>-13.989409999999999</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165.5</v>
      </c>
      <c r="CK45" s="17">
        <v>164.06706</v>
      </c>
      <c r="CL45" s="17">
        <v>164.06706</v>
      </c>
      <c r="CM45" s="17">
        <v>1.4329400000000001</v>
      </c>
      <c r="CN45" s="17">
        <v>9.6</v>
      </c>
      <c r="CO45" s="17">
        <v>5.1383299999999998</v>
      </c>
      <c r="CP45" s="17">
        <v>5.1383299999999998</v>
      </c>
      <c r="CQ45" s="17">
        <v>4.4616699999999998</v>
      </c>
      <c r="CR45" s="17">
        <v>6.5</v>
      </c>
      <c r="CS45" s="17">
        <v>2.8205</v>
      </c>
      <c r="CT45" s="17">
        <v>2.8205</v>
      </c>
      <c r="CU45" s="17">
        <v>3.6795</v>
      </c>
      <c r="CV45" s="17"/>
      <c r="CW45" s="17"/>
      <c r="CX45" s="17"/>
      <c r="CY45" s="17">
        <v>0</v>
      </c>
      <c r="CZ45" s="17">
        <v>6</v>
      </c>
      <c r="DA45" s="17">
        <v>6.8787000000000003</v>
      </c>
      <c r="DB45" s="17">
        <v>6.8787000000000003</v>
      </c>
      <c r="DC45" s="17">
        <v>-0.87870000000000004</v>
      </c>
      <c r="DD45" s="17">
        <v>12.5</v>
      </c>
      <c r="DE45" s="17">
        <v>12</v>
      </c>
      <c r="DF45" s="17">
        <v>12</v>
      </c>
      <c r="DG45" s="17">
        <v>0.5</v>
      </c>
      <c r="DH45" s="17">
        <v>141.80000000000001</v>
      </c>
      <c r="DI45" s="17">
        <v>142.44412</v>
      </c>
      <c r="DJ45" s="17">
        <v>142.44412</v>
      </c>
      <c r="DK45" s="17">
        <v>-0.64412000000000003</v>
      </c>
      <c r="DL45" s="17"/>
      <c r="DM45" s="17"/>
      <c r="DN45" s="17"/>
      <c r="DO45" s="17">
        <v>0</v>
      </c>
      <c r="DP45" s="17"/>
      <c r="DQ45" s="17"/>
      <c r="DR45" s="17"/>
      <c r="DS45" s="17">
        <v>0</v>
      </c>
      <c r="DT45" s="17">
        <v>0</v>
      </c>
      <c r="DU45" s="17"/>
      <c r="DV45" s="17"/>
      <c r="DW45" s="17">
        <v>0</v>
      </c>
      <c r="DX45" s="17"/>
      <c r="DY45" s="17"/>
      <c r="DZ45" s="17"/>
      <c r="EA45" s="17">
        <v>0</v>
      </c>
      <c r="EB45" s="17">
        <v>110.4</v>
      </c>
      <c r="EC45" s="17">
        <v>112.46647</v>
      </c>
      <c r="ED45" s="17">
        <v>112.46647</v>
      </c>
      <c r="EE45" s="17">
        <v>-2.0664699999999998</v>
      </c>
      <c r="EF45" s="17">
        <v>130.30000000000001</v>
      </c>
      <c r="EG45" s="17">
        <v>199.96068</v>
      </c>
      <c r="EH45" s="17">
        <v>220.69499999999999</v>
      </c>
      <c r="EI45" s="17">
        <v>-90.394999999999996</v>
      </c>
      <c r="EJ45" s="17"/>
      <c r="EK45" s="17"/>
      <c r="EL45" s="17"/>
      <c r="EM45" s="17">
        <v>0</v>
      </c>
      <c r="EN45" s="17"/>
      <c r="EO45" s="17"/>
      <c r="EP45" s="17"/>
      <c r="EQ45" s="17">
        <v>0</v>
      </c>
      <c r="ER45" s="17"/>
      <c r="ES45" s="17"/>
      <c r="ET45" s="17"/>
      <c r="EU45" s="17">
        <v>0</v>
      </c>
      <c r="EV45" s="17">
        <v>6.5</v>
      </c>
      <c r="EW45" s="17">
        <v>6.39</v>
      </c>
      <c r="EX45" s="17">
        <v>6.39</v>
      </c>
      <c r="EY45" s="17">
        <v>0.11</v>
      </c>
      <c r="EZ45" s="17">
        <v>455.1</v>
      </c>
      <c r="FA45" s="17">
        <v>457.09426999999999</v>
      </c>
      <c r="FB45" s="17">
        <v>457.09426999999999</v>
      </c>
      <c r="FC45" s="17">
        <v>-1.99427</v>
      </c>
      <c r="FD45" s="17">
        <v>80.400000000000006</v>
      </c>
      <c r="FE45" s="17">
        <v>81.635570000000001</v>
      </c>
      <c r="FF45" s="17">
        <v>81.635570000000001</v>
      </c>
      <c r="FG45" s="17">
        <v>-1.2355700000000001</v>
      </c>
      <c r="FH45" s="17">
        <v>123.2</v>
      </c>
      <c r="FI45" s="17">
        <v>142.04259999999999</v>
      </c>
      <c r="FJ45" s="17">
        <v>149.98721</v>
      </c>
      <c r="FK45" s="17">
        <v>-26.787210000000002</v>
      </c>
      <c r="FL45" s="17">
        <v>41.8</v>
      </c>
      <c r="FM45" s="17">
        <v>41.89893</v>
      </c>
      <c r="FN45" s="17">
        <v>41.89893</v>
      </c>
      <c r="FO45" s="17">
        <v>-9.8930000000000004E-2</v>
      </c>
      <c r="FP45" s="17">
        <v>18.399999999999999</v>
      </c>
      <c r="FQ45" s="17">
        <v>19.21088</v>
      </c>
      <c r="FR45" s="17">
        <v>19.21088</v>
      </c>
      <c r="FS45" s="17">
        <v>-0.81088000000000005</v>
      </c>
      <c r="FT45" s="17">
        <v>18.899999999999999</v>
      </c>
      <c r="FU45" s="17">
        <v>16.676380000000002</v>
      </c>
      <c r="FV45" s="17">
        <v>18.172979999999999</v>
      </c>
      <c r="FW45" s="17">
        <v>0.72702</v>
      </c>
      <c r="FX45" s="17">
        <v>88.7</v>
      </c>
      <c r="FY45" s="17">
        <v>87.773570000000007</v>
      </c>
      <c r="FZ45" s="17">
        <v>87.773570000000007</v>
      </c>
      <c r="GA45" s="17">
        <v>0.92642999999999998</v>
      </c>
      <c r="GB45" s="17">
        <v>127.3</v>
      </c>
      <c r="GC45" s="17">
        <v>158.81883999999999</v>
      </c>
      <c r="GD45" s="17">
        <v>146.59766999999999</v>
      </c>
      <c r="GE45" s="17">
        <v>-19.29767</v>
      </c>
      <c r="GF45" s="17">
        <v>127.8</v>
      </c>
      <c r="GG45" s="17">
        <v>158.81883999999999</v>
      </c>
      <c r="GH45" s="17">
        <v>146.59766999999999</v>
      </c>
      <c r="GI45" s="17">
        <v>-18.79767</v>
      </c>
      <c r="GJ45" s="17">
        <v>157.19999999999999</v>
      </c>
      <c r="GK45" s="17">
        <v>159.29577</v>
      </c>
      <c r="GL45" s="17">
        <v>147.03790000000001</v>
      </c>
      <c r="GM45" s="17">
        <v>10.162100000000001</v>
      </c>
      <c r="GN45" s="17">
        <v>105.8</v>
      </c>
      <c r="GO45" s="17">
        <v>110.48202000000001</v>
      </c>
      <c r="GP45" s="17">
        <v>110.48202000000001</v>
      </c>
      <c r="GQ45" s="17">
        <v>-4.6820199999999996</v>
      </c>
      <c r="GR45" s="17">
        <v>20.2</v>
      </c>
      <c r="GS45" s="17">
        <v>45</v>
      </c>
      <c r="GT45" s="17">
        <v>47.082599999999999</v>
      </c>
      <c r="GU45" s="17">
        <v>-26.8826</v>
      </c>
      <c r="GV45" s="17">
        <v>32.1</v>
      </c>
      <c r="GW45" s="17">
        <v>38.272109999999998</v>
      </c>
      <c r="GX45" s="17">
        <v>44.103009999999998</v>
      </c>
      <c r="GY45" s="17">
        <v>-12.00301</v>
      </c>
      <c r="GZ45" s="17">
        <v>4</v>
      </c>
      <c r="HA45" s="17">
        <v>4.2062099999999996</v>
      </c>
      <c r="HB45" s="17">
        <v>4.2062099999999996</v>
      </c>
      <c r="HC45" s="17">
        <v>-0.20621</v>
      </c>
      <c r="HD45" s="17">
        <v>17.2</v>
      </c>
      <c r="HE45" s="17">
        <v>17.28</v>
      </c>
      <c r="HF45" s="17">
        <v>17.28</v>
      </c>
      <c r="HG45" s="17">
        <v>-0.08</v>
      </c>
      <c r="HH45" s="17">
        <v>67.7</v>
      </c>
      <c r="HI45" s="17">
        <v>133.41816</v>
      </c>
      <c r="HJ45" s="17">
        <v>172.35792000000001</v>
      </c>
      <c r="HK45" s="17">
        <v>-104.65792</v>
      </c>
      <c r="HL45" s="17"/>
      <c r="HM45" s="17"/>
      <c r="HN45" s="17"/>
      <c r="HO45" s="17">
        <v>0</v>
      </c>
      <c r="HP45" s="17"/>
      <c r="HQ45" s="17"/>
      <c r="HR45" s="17"/>
      <c r="HS45" s="17">
        <v>0</v>
      </c>
      <c r="HT45" s="17">
        <v>21.3</v>
      </c>
      <c r="HU45" s="17">
        <v>4.6344000000000003</v>
      </c>
      <c r="HV45" s="17">
        <v>8.1096400000000006</v>
      </c>
      <c r="HW45" s="17">
        <v>13.19036</v>
      </c>
      <c r="HX45" s="17"/>
      <c r="HY45" s="17"/>
      <c r="HZ45" s="17"/>
      <c r="IA45" s="17">
        <v>0</v>
      </c>
      <c r="IB45" s="17"/>
      <c r="IC45" s="17"/>
      <c r="ID45" s="17"/>
      <c r="IE45" s="17">
        <v>0</v>
      </c>
      <c r="IF45" s="17">
        <v>44.7</v>
      </c>
      <c r="IG45" s="17">
        <v>42.549390000000002</v>
      </c>
      <c r="IH45" s="17">
        <v>45.265309999999999</v>
      </c>
      <c r="II45" s="17">
        <v>-0.56530999999999998</v>
      </c>
      <c r="IJ45" s="17"/>
      <c r="IK45" s="17"/>
      <c r="IL45" s="17"/>
      <c r="IM45" s="17">
        <v>0</v>
      </c>
      <c r="IN45" s="17"/>
      <c r="IO45" s="17"/>
      <c r="IP45" s="17"/>
      <c r="IQ45" s="17">
        <v>0</v>
      </c>
      <c r="IR45" s="17"/>
      <c r="IS45" s="17"/>
      <c r="IT45" s="17"/>
      <c r="IU45" s="17">
        <v>0</v>
      </c>
      <c r="IV45" s="17">
        <v>127.2</v>
      </c>
      <c r="IW45" s="17">
        <v>126.84735999999999</v>
      </c>
      <c r="IX45" s="17">
        <v>132.83837</v>
      </c>
      <c r="IY45" s="17">
        <v>-5.6383700000000001</v>
      </c>
      <c r="IZ45" s="17"/>
      <c r="JA45" s="17"/>
      <c r="JB45" s="17"/>
      <c r="JC45" s="17">
        <v>0</v>
      </c>
      <c r="JD45" s="17">
        <v>166.4</v>
      </c>
      <c r="JE45" s="17">
        <v>169.78200000000001</v>
      </c>
      <c r="JF45" s="17"/>
      <c r="JG45" s="17">
        <v>166.4</v>
      </c>
      <c r="JH45" s="17">
        <v>200.8</v>
      </c>
      <c r="JI45" s="17">
        <v>202.72200000000001</v>
      </c>
      <c r="JJ45" s="17"/>
      <c r="JK45" s="17">
        <v>200.8</v>
      </c>
      <c r="JL45" s="17"/>
      <c r="JM45" s="17"/>
      <c r="JN45" s="17"/>
      <c r="JO45" s="17">
        <v>0</v>
      </c>
      <c r="JP45" s="17">
        <v>72.5</v>
      </c>
      <c r="JQ45" s="17">
        <v>73.590999999999994</v>
      </c>
      <c r="JR45" s="17">
        <v>73.590999999999994</v>
      </c>
      <c r="JS45" s="17">
        <v>-1.091</v>
      </c>
      <c r="JT45" s="17">
        <v>35.4</v>
      </c>
      <c r="JU45" s="17">
        <v>36.905999999999999</v>
      </c>
      <c r="JV45" s="17">
        <v>36.905999999999999</v>
      </c>
      <c r="JW45" s="17">
        <v>-1.506</v>
      </c>
      <c r="JX45" s="17"/>
      <c r="JY45" s="17"/>
      <c r="JZ45" s="17"/>
      <c r="KA45" s="17">
        <v>0</v>
      </c>
      <c r="KB45" s="17"/>
      <c r="KC45" s="17"/>
      <c r="KD45" s="17"/>
      <c r="KE45" s="17">
        <v>0</v>
      </c>
      <c r="KF45" s="17"/>
      <c r="KG45" s="17"/>
      <c r="KH45" s="17"/>
      <c r="KI45" s="17">
        <v>0</v>
      </c>
      <c r="KJ45" s="17"/>
      <c r="KK45" s="17"/>
      <c r="KL45" s="17">
        <v>36</v>
      </c>
      <c r="KM45" s="17">
        <v>-36</v>
      </c>
      <c r="KN45" s="17"/>
      <c r="KO45" s="17"/>
      <c r="KP45" s="17"/>
      <c r="KQ45" s="17">
        <v>0</v>
      </c>
      <c r="KR45" s="17"/>
      <c r="KS45" s="17"/>
      <c r="KT45" s="17"/>
      <c r="KU45" s="17">
        <v>0</v>
      </c>
      <c r="KV45" s="17">
        <v>2.2999999999999998</v>
      </c>
      <c r="KW45" s="17">
        <v>2.0425800000000001</v>
      </c>
      <c r="KX45" s="17">
        <v>2.0425800000000001</v>
      </c>
      <c r="KY45" s="17">
        <v>0.25741999999999998</v>
      </c>
      <c r="KZ45" s="17">
        <v>40.1</v>
      </c>
      <c r="LA45" s="17">
        <v>41.19464</v>
      </c>
      <c r="LB45" s="17">
        <v>103.84027</v>
      </c>
      <c r="LC45" s="17">
        <v>-63.740270000000002</v>
      </c>
      <c r="LD45" s="17">
        <v>83.4</v>
      </c>
      <c r="LE45" s="17">
        <v>87.638760000000005</v>
      </c>
      <c r="LF45" s="17">
        <v>117.07134000000001</v>
      </c>
      <c r="LG45" s="17">
        <v>-33.671340000000001</v>
      </c>
      <c r="LH45" s="17">
        <v>62.9</v>
      </c>
      <c r="LI45" s="17">
        <v>67.199219999999997</v>
      </c>
      <c r="LJ45" s="17">
        <v>67.199219999999997</v>
      </c>
      <c r="LK45" s="17">
        <v>-4.29922</v>
      </c>
      <c r="LL45" s="17">
        <v>62.5</v>
      </c>
      <c r="LM45" s="17">
        <v>65.84366</v>
      </c>
      <c r="LN45" s="17">
        <v>65.84366</v>
      </c>
      <c r="LO45" s="17">
        <v>-3.3436599999999999</v>
      </c>
      <c r="LP45" s="17">
        <v>30.7</v>
      </c>
      <c r="LQ45" s="17">
        <v>29.980560000000001</v>
      </c>
      <c r="LR45" s="17">
        <v>29.980560000000001</v>
      </c>
      <c r="LS45" s="17">
        <v>0.71943999999999997</v>
      </c>
      <c r="LT45" s="17"/>
      <c r="LU45" s="17"/>
      <c r="LV45" s="17"/>
      <c r="LW45" s="17">
        <v>0</v>
      </c>
      <c r="LX45" s="17">
        <v>31.9</v>
      </c>
      <c r="LY45" s="17">
        <v>32.955719999999999</v>
      </c>
      <c r="LZ45" s="17"/>
      <c r="MA45" s="17">
        <v>31.9</v>
      </c>
      <c r="MB45" s="17">
        <v>32</v>
      </c>
      <c r="MC45" s="17">
        <v>32.955719999999999</v>
      </c>
      <c r="MD45" s="17"/>
      <c r="ME45" s="17">
        <v>32</v>
      </c>
      <c r="MF45" s="17">
        <v>139</v>
      </c>
      <c r="MG45" s="17">
        <v>153.06012000000001</v>
      </c>
      <c r="MH45" s="17">
        <v>153.06012000000001</v>
      </c>
      <c r="MI45" s="17">
        <v>-14.06012</v>
      </c>
      <c r="MJ45" s="17">
        <v>139.9</v>
      </c>
      <c r="MK45" s="17">
        <v>153.06012000000001</v>
      </c>
      <c r="ML45" s="17">
        <v>153.06012000000001</v>
      </c>
      <c r="MM45" s="17">
        <v>-13.160119999999999</v>
      </c>
      <c r="MN45" s="17">
        <v>167.7</v>
      </c>
      <c r="MO45" s="17">
        <v>153.51975999999999</v>
      </c>
      <c r="MP45" s="17">
        <v>153.51975999999999</v>
      </c>
      <c r="MQ45" s="17">
        <v>14.18024</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138.9</v>
      </c>
      <c r="NM45" s="17"/>
      <c r="NN45" s="17"/>
      <c r="NO45" s="17">
        <v>138.9</v>
      </c>
      <c r="NP45" s="17"/>
      <c r="NQ45" s="17"/>
      <c r="NR45" s="17"/>
      <c r="NS45" s="17">
        <v>0</v>
      </c>
      <c r="NT45" s="17">
        <v>6.8</v>
      </c>
      <c r="NU45" s="17">
        <v>7.2302200000000001</v>
      </c>
      <c r="NV45" s="17">
        <v>5.5404</v>
      </c>
      <c r="NW45" s="17">
        <v>1.2596000000000001</v>
      </c>
      <c r="NX45" s="17">
        <v>4.0999999999999996</v>
      </c>
      <c r="NY45" s="17">
        <v>4.0832100000000002</v>
      </c>
      <c r="NZ45" s="17">
        <v>5.8124000000000002</v>
      </c>
      <c r="OA45" s="17">
        <v>-1.7123999999999999</v>
      </c>
      <c r="OB45" s="17">
        <v>20</v>
      </c>
      <c r="OC45" s="17">
        <v>18.35763</v>
      </c>
      <c r="OD45" s="17">
        <v>17.492709999999999</v>
      </c>
      <c r="OE45" s="17">
        <v>2.5072899999999998</v>
      </c>
      <c r="OF45" s="17"/>
      <c r="OG45" s="17"/>
      <c r="OH45" s="17"/>
      <c r="OI45" s="17">
        <v>0</v>
      </c>
      <c r="OJ45" s="17">
        <v>79.8</v>
      </c>
      <c r="OK45" s="17">
        <v>103.69</v>
      </c>
      <c r="OL45" s="17">
        <v>98.29</v>
      </c>
      <c r="OM45" s="17">
        <v>-18.489999999999998</v>
      </c>
      <c r="ON45" s="17">
        <v>0</v>
      </c>
      <c r="OO45" s="17"/>
      <c r="OP45" s="17">
        <v>0.249</v>
      </c>
      <c r="OQ45" s="17">
        <v>-0.249</v>
      </c>
      <c r="OR45" s="17">
        <v>1.6</v>
      </c>
      <c r="OS45" s="17">
        <v>4.88</v>
      </c>
      <c r="OT45" s="17">
        <v>5.915</v>
      </c>
      <c r="OU45" s="17">
        <v>-4.3150000000000004</v>
      </c>
      <c r="OV45" s="17">
        <v>0</v>
      </c>
      <c r="OW45" s="17"/>
      <c r="OX45" s="17"/>
      <c r="OY45" s="17">
        <v>0</v>
      </c>
      <c r="OZ45" s="17">
        <v>20.2</v>
      </c>
      <c r="PA45" s="17">
        <v>19.436350000000001</v>
      </c>
      <c r="PB45" s="17">
        <v>19.436350000000001</v>
      </c>
      <c r="PC45" s="17">
        <v>0.76365000000000005</v>
      </c>
      <c r="PD45" s="17">
        <v>10</v>
      </c>
      <c r="PE45" s="17">
        <v>9.9830000000000005</v>
      </c>
      <c r="PF45" s="17">
        <v>9.9830000000000005</v>
      </c>
      <c r="PG45" s="17">
        <v>1.7000000000000001E-2</v>
      </c>
      <c r="PH45" s="17">
        <v>5.5</v>
      </c>
      <c r="PI45" s="17">
        <v>5.67</v>
      </c>
      <c r="PJ45" s="17">
        <v>5.67</v>
      </c>
      <c r="PK45" s="17">
        <v>-0.17</v>
      </c>
      <c r="PL45" s="17">
        <v>0</v>
      </c>
      <c r="PM45" s="17"/>
      <c r="PN45" s="17">
        <v>0.23100000000000001</v>
      </c>
      <c r="PO45" s="17">
        <v>-0.23100000000000001</v>
      </c>
      <c r="PP45" s="17">
        <v>1.3</v>
      </c>
      <c r="PQ45" s="17">
        <v>1</v>
      </c>
      <c r="PR45" s="17">
        <v>1</v>
      </c>
      <c r="PS45" s="17">
        <v>0.3</v>
      </c>
      <c r="PT45" s="17">
        <v>3.6</v>
      </c>
      <c r="PU45" s="17">
        <v>3.3</v>
      </c>
      <c r="PV45" s="17">
        <v>3.3</v>
      </c>
      <c r="PW45" s="17">
        <v>0.3</v>
      </c>
      <c r="PX45" s="17">
        <v>5.0999999999999996</v>
      </c>
      <c r="PY45" s="17">
        <v>4.7</v>
      </c>
      <c r="PZ45" s="17">
        <v>4.7</v>
      </c>
      <c r="QA45" s="17">
        <v>0.4</v>
      </c>
      <c r="QB45" s="17">
        <v>20.100000000000001</v>
      </c>
      <c r="QC45" s="17">
        <v>20.274049999999999</v>
      </c>
      <c r="QD45" s="17">
        <v>20.274049999999999</v>
      </c>
      <c r="QE45" s="17">
        <v>-0.17405000000000001</v>
      </c>
      <c r="QF45" s="17">
        <v>20</v>
      </c>
      <c r="QG45" s="17">
        <v>17.842569999999998</v>
      </c>
      <c r="QH45" s="17">
        <v>19.436350000000001</v>
      </c>
      <c r="QI45" s="17">
        <v>0.56364999999999998</v>
      </c>
      <c r="QJ45" s="17">
        <v>18.7</v>
      </c>
      <c r="QK45" s="17">
        <v>16.05442</v>
      </c>
      <c r="QL45" s="17">
        <v>17.492709999999999</v>
      </c>
      <c r="QM45" s="17">
        <v>1.20729</v>
      </c>
      <c r="QN45" s="17">
        <v>3.4</v>
      </c>
      <c r="QO45" s="17">
        <v>3.4</v>
      </c>
      <c r="QP45" s="17">
        <v>3.4</v>
      </c>
      <c r="QQ45" s="17">
        <v>0</v>
      </c>
      <c r="QR45" s="17"/>
      <c r="QS45" s="17"/>
      <c r="QT45" s="17"/>
      <c r="QU45" s="17">
        <v>0</v>
      </c>
      <c r="QV45" s="17">
        <v>0</v>
      </c>
      <c r="QW45" s="17"/>
      <c r="QX45" s="17">
        <v>1.2E-2</v>
      </c>
      <c r="QY45" s="17">
        <v>-1.2E-2</v>
      </c>
      <c r="QZ45" s="17">
        <v>0</v>
      </c>
      <c r="RA45" s="17"/>
      <c r="RB45" s="17">
        <v>0.16500000000000001</v>
      </c>
      <c r="RC45" s="17">
        <v>-0.16500000000000001</v>
      </c>
      <c r="RD45" s="17">
        <v>23.1</v>
      </c>
      <c r="RE45" s="17">
        <v>27.74</v>
      </c>
      <c r="RF45" s="17">
        <v>25</v>
      </c>
      <c r="RG45" s="17">
        <v>-1.9</v>
      </c>
      <c r="RH45" s="17">
        <v>68.3</v>
      </c>
      <c r="RI45" s="17">
        <v>78.47</v>
      </c>
      <c r="RJ45" s="17">
        <v>83.147999999999996</v>
      </c>
      <c r="RK45" s="17">
        <v>-14.848000000000001</v>
      </c>
      <c r="RL45" s="17">
        <v>0</v>
      </c>
      <c r="RM45" s="17"/>
      <c r="RN45" s="17"/>
      <c r="RO45" s="17">
        <v>0</v>
      </c>
      <c r="RP45" s="17">
        <v>3.6</v>
      </c>
      <c r="RQ45" s="17">
        <v>3.51</v>
      </c>
      <c r="RR45" s="17">
        <v>3.5009999999999999</v>
      </c>
      <c r="RS45" s="17">
        <v>9.9000000000000005E-2</v>
      </c>
      <c r="RT45" s="17">
        <v>8.8000000000000007</v>
      </c>
      <c r="RU45" s="17"/>
      <c r="RV45" s="17">
        <v>7.1776999999999997</v>
      </c>
      <c r="RW45" s="17">
        <v>1.6223000000000001</v>
      </c>
      <c r="RX45" s="17">
        <v>3.1</v>
      </c>
      <c r="RY45" s="17">
        <v>2</v>
      </c>
      <c r="RZ45" s="17">
        <v>2</v>
      </c>
      <c r="SA45" s="17">
        <v>1.1000000000000001</v>
      </c>
      <c r="SB45" s="17">
        <v>0.3</v>
      </c>
      <c r="SC45" s="17"/>
      <c r="SD45" s="17">
        <v>0.4</v>
      </c>
      <c r="SE45" s="17">
        <v>-0.1</v>
      </c>
      <c r="SF45" s="17">
        <v>0</v>
      </c>
      <c r="SG45" s="17">
        <v>1E-3</v>
      </c>
      <c r="SH45" s="17">
        <v>1E-3</v>
      </c>
      <c r="SI45" s="17">
        <v>-1E-3</v>
      </c>
      <c r="SJ45" s="17">
        <v>19.8</v>
      </c>
      <c r="SK45" s="17">
        <v>18.347909999999999</v>
      </c>
      <c r="SL45" s="17">
        <v>19.1448</v>
      </c>
      <c r="SM45" s="17">
        <v>0.6552</v>
      </c>
      <c r="SN45" s="17">
        <v>9.5</v>
      </c>
      <c r="SO45" s="17">
        <v>9</v>
      </c>
      <c r="SP45" s="17">
        <v>9</v>
      </c>
      <c r="SQ45" s="17">
        <v>0.5</v>
      </c>
      <c r="SR45" s="17">
        <v>20.100000000000001</v>
      </c>
      <c r="SS45" s="17">
        <v>18.367349999999998</v>
      </c>
      <c r="ST45" s="17">
        <v>19.436350000000001</v>
      </c>
      <c r="SU45" s="17">
        <v>0.66364999999999996</v>
      </c>
      <c r="SV45" s="17">
        <v>20.100000000000001</v>
      </c>
      <c r="SW45" s="17">
        <v>18.367349999999998</v>
      </c>
      <c r="SX45" s="17">
        <v>19.436350000000001</v>
      </c>
      <c r="SY45" s="17">
        <v>0.66364999999999996</v>
      </c>
      <c r="SZ45" s="17">
        <v>20</v>
      </c>
      <c r="TA45" s="17">
        <v>18.367349999999998</v>
      </c>
      <c r="TB45" s="17">
        <v>19.241980000000002</v>
      </c>
      <c r="TC45" s="17">
        <v>0.75802000000000003</v>
      </c>
      <c r="TD45" s="17">
        <v>19.899999999999999</v>
      </c>
      <c r="TE45" s="17">
        <v>17.649999999999999</v>
      </c>
      <c r="TF45" s="17">
        <v>18.263999999999999</v>
      </c>
      <c r="TG45" s="17">
        <v>1.6359999999999999</v>
      </c>
      <c r="TH45" s="17">
        <v>76.599999999999994</v>
      </c>
      <c r="TI45" s="17">
        <v>51.43</v>
      </c>
      <c r="TJ45" s="17">
        <v>63.012</v>
      </c>
      <c r="TK45" s="17">
        <v>13.587999999999999</v>
      </c>
      <c r="TL45" s="17">
        <v>0</v>
      </c>
      <c r="TM45" s="17">
        <v>0.06</v>
      </c>
      <c r="TN45" s="17">
        <v>4.3999999999999997E-2</v>
      </c>
      <c r="TO45" s="17">
        <v>-4.3999999999999997E-2</v>
      </c>
      <c r="TP45" s="17">
        <v>98.9</v>
      </c>
      <c r="TQ45" s="17">
        <v>92.24</v>
      </c>
      <c r="TR45" s="17">
        <v>87.906000000000006</v>
      </c>
      <c r="TS45" s="17">
        <v>10.994</v>
      </c>
      <c r="TT45" s="17">
        <v>101.8</v>
      </c>
      <c r="TU45" s="17">
        <v>92.82</v>
      </c>
      <c r="TV45" s="17">
        <v>94.950999999999993</v>
      </c>
      <c r="TW45" s="17">
        <v>6.8490000000000002</v>
      </c>
      <c r="TX45" s="17">
        <v>11.2</v>
      </c>
      <c r="TY45" s="17">
        <v>7.4</v>
      </c>
      <c r="TZ45" s="17">
        <v>4.0599999999999996</v>
      </c>
      <c r="UA45" s="17">
        <v>7.14</v>
      </c>
      <c r="UB45" s="17">
        <v>9.9</v>
      </c>
      <c r="UC45" s="17">
        <v>7.04</v>
      </c>
      <c r="UD45" s="17">
        <v>7.0410000000000004</v>
      </c>
      <c r="UE45" s="17">
        <v>2.859</v>
      </c>
      <c r="UF45" s="17">
        <v>0</v>
      </c>
      <c r="UG45" s="17">
        <v>0.28999999999999998</v>
      </c>
      <c r="UH45" s="17">
        <v>0.28999999999999998</v>
      </c>
      <c r="UI45" s="17">
        <v>-0.28999999999999998</v>
      </c>
      <c r="UJ45" s="17">
        <v>20.9</v>
      </c>
      <c r="UK45" s="17">
        <v>19.436350000000001</v>
      </c>
      <c r="UL45" s="17">
        <v>19.436350000000001</v>
      </c>
      <c r="UM45" s="17">
        <v>1.4636499999999999</v>
      </c>
      <c r="UN45" s="17">
        <v>8.1</v>
      </c>
      <c r="UO45" s="17">
        <v>8.1999999999999993</v>
      </c>
      <c r="UP45" s="17">
        <v>8.1999999999999993</v>
      </c>
      <c r="UQ45" s="17">
        <v>-0.1</v>
      </c>
      <c r="UR45" s="17">
        <v>6.5</v>
      </c>
      <c r="US45" s="17">
        <v>6.7</v>
      </c>
      <c r="UT45" s="17">
        <v>6.7</v>
      </c>
      <c r="UU45" s="17">
        <v>-0.2</v>
      </c>
      <c r="UV45" s="17">
        <v>10.199999999999999</v>
      </c>
      <c r="UW45" s="17">
        <v>17.842569999999998</v>
      </c>
      <c r="UX45" s="17">
        <v>19.436350000000001</v>
      </c>
      <c r="UY45" s="17">
        <v>-9.2363499999999998</v>
      </c>
      <c r="UZ45" s="17">
        <v>0</v>
      </c>
      <c r="VA45" s="17">
        <v>17.842569999999998</v>
      </c>
      <c r="VB45" s="17">
        <v>19.436350000000001</v>
      </c>
      <c r="VC45" s="17">
        <v>-19.436350000000001</v>
      </c>
      <c r="VD45" s="17">
        <v>0.5</v>
      </c>
      <c r="VE45" s="17">
        <v>17.842569999999998</v>
      </c>
      <c r="VF45" s="17">
        <v>19.436350000000001</v>
      </c>
      <c r="VG45" s="17">
        <v>-18.936350000000001</v>
      </c>
      <c r="VH45" s="17">
        <v>0.9</v>
      </c>
      <c r="VI45" s="17">
        <v>3.83</v>
      </c>
      <c r="VJ45" s="17">
        <v>3.7480000000000002</v>
      </c>
      <c r="VK45" s="17">
        <v>-2.8479999999999999</v>
      </c>
      <c r="VL45" s="17">
        <v>0</v>
      </c>
      <c r="VM45" s="17"/>
      <c r="VN45" s="17">
        <v>0.48499999999999999</v>
      </c>
      <c r="VO45" s="17">
        <v>-0.48499999999999999</v>
      </c>
      <c r="VP45" s="17">
        <v>0</v>
      </c>
      <c r="VQ45" s="17"/>
      <c r="VR45" s="17">
        <v>8.5999999999999993E-2</v>
      </c>
      <c r="VS45" s="17">
        <v>-8.5999999999999993E-2</v>
      </c>
      <c r="VT45" s="17">
        <v>0</v>
      </c>
      <c r="VU45" s="17"/>
      <c r="VV45" s="17">
        <v>0.20200000000000001</v>
      </c>
      <c r="VW45" s="17">
        <v>-0.20200000000000001</v>
      </c>
      <c r="VX45" s="17">
        <v>0.3</v>
      </c>
      <c r="VY45" s="17">
        <v>0.6</v>
      </c>
      <c r="VZ45" s="17">
        <v>0.6</v>
      </c>
      <c r="WA45" s="17">
        <v>-0.3</v>
      </c>
      <c r="WB45" s="17">
        <v>79.3</v>
      </c>
      <c r="WC45" s="17">
        <v>117.21</v>
      </c>
      <c r="WD45" s="17">
        <v>124.485</v>
      </c>
      <c r="WE45" s="17">
        <v>-45.185000000000002</v>
      </c>
      <c r="WF45" s="17">
        <v>90.5</v>
      </c>
      <c r="WG45" s="17">
        <v>131.05000000000001</v>
      </c>
      <c r="WH45" s="17">
        <v>125.117</v>
      </c>
      <c r="WI45" s="17">
        <v>-34.616999999999997</v>
      </c>
      <c r="WJ45" s="17">
        <v>0</v>
      </c>
      <c r="WK45" s="17"/>
      <c r="WL45" s="17">
        <v>0.219</v>
      </c>
      <c r="WM45" s="17">
        <v>-0.219</v>
      </c>
      <c r="WN45" s="17">
        <v>4.5</v>
      </c>
      <c r="WO45" s="17">
        <v>4.2</v>
      </c>
      <c r="WP45" s="17">
        <v>4.2</v>
      </c>
      <c r="WQ45" s="17">
        <v>0.3</v>
      </c>
      <c r="WR45" s="17">
        <v>1.1000000000000001</v>
      </c>
      <c r="WS45" s="17">
        <v>1.2</v>
      </c>
      <c r="WT45" s="17">
        <v>1.2</v>
      </c>
      <c r="WU45" s="17">
        <v>-0.1</v>
      </c>
      <c r="WV45" s="17">
        <v>0</v>
      </c>
      <c r="WW45" s="17"/>
      <c r="WX45" s="17"/>
      <c r="WY45" s="17">
        <v>0</v>
      </c>
      <c r="WZ45" s="17">
        <v>1.2</v>
      </c>
      <c r="XA45" s="17">
        <v>1.4</v>
      </c>
      <c r="XB45" s="17">
        <v>1.4</v>
      </c>
      <c r="XC45" s="17">
        <v>-0.2</v>
      </c>
      <c r="XD45" s="17">
        <v>0</v>
      </c>
      <c r="XE45" s="17">
        <v>0.02</v>
      </c>
      <c r="XF45" s="17">
        <v>0.03</v>
      </c>
      <c r="XG45" s="17">
        <v>-0.03</v>
      </c>
      <c r="XH45" s="17">
        <v>9</v>
      </c>
      <c r="XI45" s="17">
        <v>9</v>
      </c>
      <c r="XJ45" s="17">
        <v>9</v>
      </c>
      <c r="XK45" s="17">
        <v>0</v>
      </c>
      <c r="XL45" s="17">
        <v>20</v>
      </c>
      <c r="XM45" s="17">
        <v>18.367349999999998</v>
      </c>
      <c r="XN45" s="17">
        <v>19.241980000000002</v>
      </c>
      <c r="XO45" s="17">
        <v>0.75802000000000003</v>
      </c>
      <c r="XP45" s="17">
        <v>8.4</v>
      </c>
      <c r="XQ45" s="17">
        <v>10.7</v>
      </c>
      <c r="XR45" s="17">
        <v>10.7</v>
      </c>
      <c r="XS45" s="17">
        <v>-2.2999999999999998</v>
      </c>
      <c r="XT45" s="17">
        <v>27.1</v>
      </c>
      <c r="XU45" s="17">
        <v>30.5</v>
      </c>
      <c r="XV45" s="17">
        <v>29</v>
      </c>
      <c r="XW45" s="17">
        <v>-1.9</v>
      </c>
      <c r="XX45" s="17">
        <v>34</v>
      </c>
      <c r="XY45" s="17">
        <v>30.5</v>
      </c>
      <c r="XZ45" s="17">
        <v>29</v>
      </c>
      <c r="YA45" s="17">
        <v>5</v>
      </c>
      <c r="YB45" s="17">
        <v>15.1</v>
      </c>
      <c r="YC45" s="17">
        <v>14</v>
      </c>
      <c r="YD45" s="17">
        <v>14</v>
      </c>
      <c r="YE45" s="17">
        <v>1.1000000000000001</v>
      </c>
      <c r="YF45" s="17">
        <v>0</v>
      </c>
      <c r="YG45" s="17"/>
      <c r="YH45" s="17">
        <v>18</v>
      </c>
      <c r="YI45" s="17">
        <v>-18</v>
      </c>
      <c r="YJ45" s="17">
        <v>9.1</v>
      </c>
      <c r="YK45" s="17">
        <v>8.3000000000000007</v>
      </c>
      <c r="YL45" s="17">
        <v>8.3000000000000007</v>
      </c>
      <c r="YM45" s="17">
        <v>0.8</v>
      </c>
      <c r="YN45" s="17">
        <v>11.4</v>
      </c>
      <c r="YO45" s="17">
        <v>11</v>
      </c>
      <c r="YP45" s="17">
        <v>11</v>
      </c>
      <c r="YQ45" s="17">
        <v>0.4</v>
      </c>
      <c r="YR45" s="17">
        <v>19</v>
      </c>
      <c r="YS45" s="17">
        <v>22</v>
      </c>
      <c r="YT45" s="17">
        <v>22</v>
      </c>
      <c r="YU45" s="17">
        <v>-3</v>
      </c>
    </row>
    <row r="46" spans="1:671" ht="24" customHeight="1" x14ac:dyDescent="0.3">
      <c r="A46" s="1"/>
      <c r="B46" s="16" t="s">
        <v>54</v>
      </c>
      <c r="C46" s="16" t="s">
        <v>885</v>
      </c>
      <c r="D46" s="17">
        <v>202.4</v>
      </c>
      <c r="E46" s="17">
        <v>203.40136000000001</v>
      </c>
      <c r="F46" s="17">
        <v>203.40136000000001</v>
      </c>
      <c r="G46" s="17">
        <v>-1.00136</v>
      </c>
      <c r="H46" s="17">
        <v>636.9</v>
      </c>
      <c r="I46" s="17">
        <v>631.22380999999996</v>
      </c>
      <c r="J46" s="17">
        <v>631.22380999999996</v>
      </c>
      <c r="K46" s="17">
        <v>5.6761900000000001</v>
      </c>
      <c r="L46" s="17">
        <v>214.9</v>
      </c>
      <c r="M46" s="17">
        <v>205.54789</v>
      </c>
      <c r="N46" s="17">
        <v>205.54789</v>
      </c>
      <c r="O46" s="17">
        <v>9.3521099999999997</v>
      </c>
      <c r="P46" s="17"/>
      <c r="Q46" s="17"/>
      <c r="R46" s="17"/>
      <c r="S46" s="17">
        <v>0</v>
      </c>
      <c r="T46" s="17"/>
      <c r="U46" s="17"/>
      <c r="V46" s="17"/>
      <c r="W46" s="17">
        <v>0</v>
      </c>
      <c r="X46" s="17">
        <v>89.9</v>
      </c>
      <c r="Y46" s="17">
        <v>91.867829999999998</v>
      </c>
      <c r="Z46" s="17">
        <v>91.867829999999998</v>
      </c>
      <c r="AA46" s="17">
        <v>-1.96783</v>
      </c>
      <c r="AB46" s="17">
        <v>240.3</v>
      </c>
      <c r="AC46" s="17">
        <v>242</v>
      </c>
      <c r="AD46" s="17">
        <v>242</v>
      </c>
      <c r="AE46" s="17">
        <v>-1.7</v>
      </c>
      <c r="AF46" s="17">
        <v>27.2</v>
      </c>
      <c r="AG46" s="17">
        <v>86.98997</v>
      </c>
      <c r="AH46" s="17"/>
      <c r="AI46" s="17">
        <v>27.2</v>
      </c>
      <c r="AJ46" s="17"/>
      <c r="AK46" s="17"/>
      <c r="AL46" s="17"/>
      <c r="AM46" s="17">
        <v>0</v>
      </c>
      <c r="AN46" s="17">
        <v>133.1</v>
      </c>
      <c r="AO46" s="17">
        <v>178.73195000000001</v>
      </c>
      <c r="AP46" s="17">
        <v>186.48</v>
      </c>
      <c r="AQ46" s="17">
        <v>-53.38</v>
      </c>
      <c r="AR46" s="17">
        <v>203</v>
      </c>
      <c r="AS46" s="17">
        <v>198.59705</v>
      </c>
      <c r="AT46" s="17">
        <v>186.48</v>
      </c>
      <c r="AU46" s="17">
        <v>16.52</v>
      </c>
      <c r="AV46" s="17">
        <v>200</v>
      </c>
      <c r="AW46" s="17">
        <v>205.26275000000001</v>
      </c>
      <c r="AX46" s="17">
        <v>186.48</v>
      </c>
      <c r="AY46" s="17">
        <v>13.52</v>
      </c>
      <c r="AZ46" s="17"/>
      <c r="BA46" s="17"/>
      <c r="BB46" s="17">
        <v>280.56</v>
      </c>
      <c r="BC46" s="17">
        <v>-280.56</v>
      </c>
      <c r="BD46" s="17">
        <v>204.7</v>
      </c>
      <c r="BE46" s="17">
        <v>207.24285</v>
      </c>
      <c r="BF46" s="17">
        <v>207.24285</v>
      </c>
      <c r="BG46" s="17">
        <v>-2.5428500000000001</v>
      </c>
      <c r="BH46" s="17">
        <v>108.8</v>
      </c>
      <c r="BI46" s="17">
        <v>103.93259999999999</v>
      </c>
      <c r="BJ46" s="17">
        <v>103.93259999999999</v>
      </c>
      <c r="BK46" s="17">
        <v>4.8673999999999999</v>
      </c>
      <c r="BL46" s="17">
        <v>557.5</v>
      </c>
      <c r="BM46" s="17">
        <v>566.08941000000004</v>
      </c>
      <c r="BN46" s="17">
        <v>566.08941000000004</v>
      </c>
      <c r="BO46" s="17">
        <v>-8.5894100000000009</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165.4</v>
      </c>
      <c r="CK46" s="17">
        <v>164.06706</v>
      </c>
      <c r="CL46" s="17">
        <v>164.06706</v>
      </c>
      <c r="CM46" s="17">
        <v>1.33294</v>
      </c>
      <c r="CN46" s="17">
        <v>9.6999999999999993</v>
      </c>
      <c r="CO46" s="17">
        <v>5.1383299999999998</v>
      </c>
      <c r="CP46" s="17">
        <v>5.1383299999999998</v>
      </c>
      <c r="CQ46" s="17">
        <v>4.5616700000000003</v>
      </c>
      <c r="CR46" s="17">
        <v>6.5</v>
      </c>
      <c r="CS46" s="17">
        <v>2.8205</v>
      </c>
      <c r="CT46" s="17">
        <v>2.8205</v>
      </c>
      <c r="CU46" s="17">
        <v>3.6795</v>
      </c>
      <c r="CV46" s="17"/>
      <c r="CW46" s="17"/>
      <c r="CX46" s="17"/>
      <c r="CY46" s="17">
        <v>0</v>
      </c>
      <c r="CZ46" s="17">
        <v>6</v>
      </c>
      <c r="DA46" s="17">
        <v>6.8787000000000003</v>
      </c>
      <c r="DB46" s="17">
        <v>6.8787000000000003</v>
      </c>
      <c r="DC46" s="17">
        <v>-0.87870000000000004</v>
      </c>
      <c r="DD46" s="17">
        <v>12.5</v>
      </c>
      <c r="DE46" s="17">
        <v>12</v>
      </c>
      <c r="DF46" s="17">
        <v>12</v>
      </c>
      <c r="DG46" s="17">
        <v>0.5</v>
      </c>
      <c r="DH46" s="17">
        <v>142.30000000000001</v>
      </c>
      <c r="DI46" s="17">
        <v>142.44412</v>
      </c>
      <c r="DJ46" s="17">
        <v>142.44412</v>
      </c>
      <c r="DK46" s="17">
        <v>-0.14412</v>
      </c>
      <c r="DL46" s="17"/>
      <c r="DM46" s="17"/>
      <c r="DN46" s="17"/>
      <c r="DO46" s="17">
        <v>0</v>
      </c>
      <c r="DP46" s="17"/>
      <c r="DQ46" s="17"/>
      <c r="DR46" s="17"/>
      <c r="DS46" s="17">
        <v>0</v>
      </c>
      <c r="DT46" s="17">
        <v>0</v>
      </c>
      <c r="DU46" s="17"/>
      <c r="DV46" s="17"/>
      <c r="DW46" s="17">
        <v>0</v>
      </c>
      <c r="DX46" s="17"/>
      <c r="DY46" s="17"/>
      <c r="DZ46" s="17"/>
      <c r="EA46" s="17">
        <v>0</v>
      </c>
      <c r="EB46" s="17">
        <v>110.6</v>
      </c>
      <c r="EC46" s="17">
        <v>112.46647</v>
      </c>
      <c r="ED46" s="17">
        <v>112.46647</v>
      </c>
      <c r="EE46" s="17">
        <v>-1.8664700000000001</v>
      </c>
      <c r="EF46" s="17">
        <v>179.1</v>
      </c>
      <c r="EG46" s="17">
        <v>199.96068</v>
      </c>
      <c r="EH46" s="17">
        <v>220.69499999999999</v>
      </c>
      <c r="EI46" s="17">
        <v>-41.594999999999999</v>
      </c>
      <c r="EJ46" s="17"/>
      <c r="EK46" s="17"/>
      <c r="EL46" s="17"/>
      <c r="EM46" s="17">
        <v>0</v>
      </c>
      <c r="EN46" s="17"/>
      <c r="EO46" s="17"/>
      <c r="EP46" s="17"/>
      <c r="EQ46" s="17">
        <v>0</v>
      </c>
      <c r="ER46" s="17"/>
      <c r="ES46" s="17"/>
      <c r="ET46" s="17"/>
      <c r="EU46" s="17">
        <v>0</v>
      </c>
      <c r="EV46" s="17">
        <v>6.5</v>
      </c>
      <c r="EW46" s="17">
        <v>6.39</v>
      </c>
      <c r="EX46" s="17">
        <v>6.39</v>
      </c>
      <c r="EY46" s="17">
        <v>0.11</v>
      </c>
      <c r="EZ46" s="17">
        <v>463.4</v>
      </c>
      <c r="FA46" s="17">
        <v>457.09426999999999</v>
      </c>
      <c r="FB46" s="17">
        <v>457.09426999999999</v>
      </c>
      <c r="FC46" s="17">
        <v>6.3057299999999996</v>
      </c>
      <c r="FD46" s="17">
        <v>80.2</v>
      </c>
      <c r="FE46" s="17">
        <v>81.635570000000001</v>
      </c>
      <c r="FF46" s="17">
        <v>81.635570000000001</v>
      </c>
      <c r="FG46" s="17">
        <v>-1.43557</v>
      </c>
      <c r="FH46" s="17">
        <v>151</v>
      </c>
      <c r="FI46" s="17">
        <v>151.36251999999999</v>
      </c>
      <c r="FJ46" s="17">
        <v>151.36251999999999</v>
      </c>
      <c r="FK46" s="17">
        <v>-0.36252000000000001</v>
      </c>
      <c r="FL46" s="17">
        <v>41.8</v>
      </c>
      <c r="FM46" s="17">
        <v>41.89893</v>
      </c>
      <c r="FN46" s="17">
        <v>41.89893</v>
      </c>
      <c r="FO46" s="17">
        <v>-9.8930000000000004E-2</v>
      </c>
      <c r="FP46" s="17">
        <v>18.399999999999999</v>
      </c>
      <c r="FQ46" s="17">
        <v>19.21088</v>
      </c>
      <c r="FR46" s="17">
        <v>19.21088</v>
      </c>
      <c r="FS46" s="17">
        <v>-0.81088000000000005</v>
      </c>
      <c r="FT46" s="17">
        <v>18.899999999999999</v>
      </c>
      <c r="FU46" s="17">
        <v>16.676380000000002</v>
      </c>
      <c r="FV46" s="17">
        <v>18.172979999999999</v>
      </c>
      <c r="FW46" s="17">
        <v>0.72702</v>
      </c>
      <c r="FX46" s="17">
        <v>89.4</v>
      </c>
      <c r="FY46" s="17">
        <v>87.773570000000007</v>
      </c>
      <c r="FZ46" s="17">
        <v>87.773570000000007</v>
      </c>
      <c r="GA46" s="17">
        <v>1.62643</v>
      </c>
      <c r="GB46" s="17">
        <v>154</v>
      </c>
      <c r="GC46" s="17">
        <v>154.93545</v>
      </c>
      <c r="GD46" s="17">
        <v>146.59766999999999</v>
      </c>
      <c r="GE46" s="17">
        <v>7.4023300000000001</v>
      </c>
      <c r="GF46" s="17">
        <v>154</v>
      </c>
      <c r="GG46" s="17">
        <v>154.93545</v>
      </c>
      <c r="GH46" s="17">
        <v>146.59766999999999</v>
      </c>
      <c r="GI46" s="17">
        <v>7.4023300000000001</v>
      </c>
      <c r="GJ46" s="17">
        <v>170.4</v>
      </c>
      <c r="GK46" s="17">
        <v>155.40073000000001</v>
      </c>
      <c r="GL46" s="17">
        <v>147.03790000000001</v>
      </c>
      <c r="GM46" s="17">
        <v>23.362100000000002</v>
      </c>
      <c r="GN46" s="17">
        <v>106</v>
      </c>
      <c r="GO46" s="17">
        <v>110.48202000000001</v>
      </c>
      <c r="GP46" s="17">
        <v>110.48202000000001</v>
      </c>
      <c r="GQ46" s="17">
        <v>-4.4820200000000003</v>
      </c>
      <c r="GR46" s="17">
        <v>45.3</v>
      </c>
      <c r="GS46" s="17">
        <v>45</v>
      </c>
      <c r="GT46" s="17">
        <v>47.082599999999999</v>
      </c>
      <c r="GU46" s="17">
        <v>-1.7826</v>
      </c>
      <c r="GV46" s="17">
        <v>43.9</v>
      </c>
      <c r="GW46" s="17">
        <v>44.103009999999998</v>
      </c>
      <c r="GX46" s="17">
        <v>44.103009999999998</v>
      </c>
      <c r="GY46" s="17">
        <v>-0.20301</v>
      </c>
      <c r="GZ46" s="17">
        <v>4</v>
      </c>
      <c r="HA46" s="17">
        <v>4.2062099999999996</v>
      </c>
      <c r="HB46" s="17">
        <v>4.2062099999999996</v>
      </c>
      <c r="HC46" s="17">
        <v>-0.20621</v>
      </c>
      <c r="HD46" s="17">
        <v>17.2</v>
      </c>
      <c r="HE46" s="17">
        <v>17.28</v>
      </c>
      <c r="HF46" s="17">
        <v>17.28</v>
      </c>
      <c r="HG46" s="17">
        <v>-0.08</v>
      </c>
      <c r="HH46" s="17">
        <v>162.19999999999999</v>
      </c>
      <c r="HI46" s="17">
        <v>161.77357000000001</v>
      </c>
      <c r="HJ46" s="17">
        <v>172.35792000000001</v>
      </c>
      <c r="HK46" s="17">
        <v>-10.157920000000001</v>
      </c>
      <c r="HL46" s="17"/>
      <c r="HM46" s="17"/>
      <c r="HN46" s="17"/>
      <c r="HO46" s="17">
        <v>0</v>
      </c>
      <c r="HP46" s="17"/>
      <c r="HQ46" s="17"/>
      <c r="HR46" s="17"/>
      <c r="HS46" s="17">
        <v>0</v>
      </c>
      <c r="HT46" s="17">
        <v>21.4</v>
      </c>
      <c r="HU46" s="17">
        <v>22.877479999999998</v>
      </c>
      <c r="HV46" s="17">
        <v>62.591380000000001</v>
      </c>
      <c r="HW46" s="17">
        <v>-41.191380000000002</v>
      </c>
      <c r="HX46" s="17"/>
      <c r="HY46" s="17"/>
      <c r="HZ46" s="17"/>
      <c r="IA46" s="17">
        <v>0</v>
      </c>
      <c r="IB46" s="17"/>
      <c r="IC46" s="17"/>
      <c r="ID46" s="17"/>
      <c r="IE46" s="17">
        <v>0</v>
      </c>
      <c r="IF46" s="17">
        <v>45</v>
      </c>
      <c r="IG46" s="17">
        <v>43.907350000000001</v>
      </c>
      <c r="IH46" s="17">
        <v>45.265309999999999</v>
      </c>
      <c r="II46" s="17">
        <v>-0.26530999999999999</v>
      </c>
      <c r="IJ46" s="17"/>
      <c r="IK46" s="17"/>
      <c r="IL46" s="17"/>
      <c r="IM46" s="17">
        <v>0</v>
      </c>
      <c r="IN46" s="17"/>
      <c r="IO46" s="17"/>
      <c r="IP46" s="17"/>
      <c r="IQ46" s="17">
        <v>0</v>
      </c>
      <c r="IR46" s="17"/>
      <c r="IS46" s="17"/>
      <c r="IT46" s="17"/>
      <c r="IU46" s="17">
        <v>0</v>
      </c>
      <c r="IV46" s="17">
        <v>127.4</v>
      </c>
      <c r="IW46" s="17">
        <v>126.84735999999999</v>
      </c>
      <c r="IX46" s="17">
        <v>132.83837</v>
      </c>
      <c r="IY46" s="17">
        <v>-5.4383699999999999</v>
      </c>
      <c r="IZ46" s="17"/>
      <c r="JA46" s="17"/>
      <c r="JB46" s="17"/>
      <c r="JC46" s="17">
        <v>0</v>
      </c>
      <c r="JD46" s="17">
        <v>98.3</v>
      </c>
      <c r="JE46" s="17">
        <v>169.78200000000001</v>
      </c>
      <c r="JF46" s="17"/>
      <c r="JG46" s="17">
        <v>98.3</v>
      </c>
      <c r="JH46" s="17">
        <v>201</v>
      </c>
      <c r="JI46" s="17">
        <v>202.72200000000001</v>
      </c>
      <c r="JJ46" s="17"/>
      <c r="JK46" s="17">
        <v>201</v>
      </c>
      <c r="JL46" s="17"/>
      <c r="JM46" s="17"/>
      <c r="JN46" s="17"/>
      <c r="JO46" s="17">
        <v>0</v>
      </c>
      <c r="JP46" s="17">
        <v>72.5</v>
      </c>
      <c r="JQ46" s="17">
        <v>73.590999999999994</v>
      </c>
      <c r="JR46" s="17">
        <v>73.590999999999994</v>
      </c>
      <c r="JS46" s="17">
        <v>-1.091</v>
      </c>
      <c r="JT46" s="17">
        <v>35.9</v>
      </c>
      <c r="JU46" s="17">
        <v>36.905999999999999</v>
      </c>
      <c r="JV46" s="17">
        <v>36.905999999999999</v>
      </c>
      <c r="JW46" s="17">
        <v>-1.006</v>
      </c>
      <c r="JX46" s="17"/>
      <c r="JY46" s="17"/>
      <c r="JZ46" s="17"/>
      <c r="KA46" s="17">
        <v>0</v>
      </c>
      <c r="KB46" s="17"/>
      <c r="KC46" s="17"/>
      <c r="KD46" s="17"/>
      <c r="KE46" s="17">
        <v>0</v>
      </c>
      <c r="KF46" s="17"/>
      <c r="KG46" s="17"/>
      <c r="KH46" s="17"/>
      <c r="KI46" s="17">
        <v>0</v>
      </c>
      <c r="KJ46" s="17"/>
      <c r="KK46" s="17"/>
      <c r="KL46" s="17">
        <v>36</v>
      </c>
      <c r="KM46" s="17">
        <v>-36</v>
      </c>
      <c r="KN46" s="17"/>
      <c r="KO46" s="17"/>
      <c r="KP46" s="17"/>
      <c r="KQ46" s="17">
        <v>0</v>
      </c>
      <c r="KR46" s="17"/>
      <c r="KS46" s="17"/>
      <c r="KT46" s="17"/>
      <c r="KU46" s="17">
        <v>0</v>
      </c>
      <c r="KV46" s="17">
        <v>2.2999999999999998</v>
      </c>
      <c r="KW46" s="17">
        <v>2.0425800000000001</v>
      </c>
      <c r="KX46" s="17">
        <v>2.0425800000000001</v>
      </c>
      <c r="KY46" s="17">
        <v>0.25741999999999998</v>
      </c>
      <c r="KZ46" s="17">
        <v>56.4</v>
      </c>
      <c r="LA46" s="17">
        <v>91.132490000000004</v>
      </c>
      <c r="LB46" s="17">
        <v>155.47868</v>
      </c>
      <c r="LC46" s="17">
        <v>-99.078680000000006</v>
      </c>
      <c r="LD46" s="17">
        <v>106.8</v>
      </c>
      <c r="LE46" s="17">
        <v>117.07134000000001</v>
      </c>
      <c r="LF46" s="17">
        <v>117.07134000000001</v>
      </c>
      <c r="LG46" s="17">
        <v>-10.27134</v>
      </c>
      <c r="LH46" s="17">
        <v>62.7</v>
      </c>
      <c r="LI46" s="17">
        <v>67.199219999999997</v>
      </c>
      <c r="LJ46" s="17">
        <v>67.199219999999997</v>
      </c>
      <c r="LK46" s="17">
        <v>-4.4992200000000002</v>
      </c>
      <c r="LL46" s="17">
        <v>62.4</v>
      </c>
      <c r="LM46" s="17">
        <v>65.84366</v>
      </c>
      <c r="LN46" s="17">
        <v>65.84366</v>
      </c>
      <c r="LO46" s="17">
        <v>-3.4436599999999999</v>
      </c>
      <c r="LP46" s="17">
        <v>30.7</v>
      </c>
      <c r="LQ46" s="17">
        <v>29.980560000000001</v>
      </c>
      <c r="LR46" s="17">
        <v>29.980560000000001</v>
      </c>
      <c r="LS46" s="17">
        <v>0.71943999999999997</v>
      </c>
      <c r="LT46" s="17"/>
      <c r="LU46" s="17"/>
      <c r="LV46" s="17"/>
      <c r="LW46" s="17">
        <v>0</v>
      </c>
      <c r="LX46" s="17">
        <v>32.1</v>
      </c>
      <c r="LY46" s="17">
        <v>32.955719999999999</v>
      </c>
      <c r="LZ46" s="17"/>
      <c r="MA46" s="17">
        <v>32.1</v>
      </c>
      <c r="MB46" s="17">
        <v>32.200000000000003</v>
      </c>
      <c r="MC46" s="17">
        <v>52.196420000000003</v>
      </c>
      <c r="MD46" s="17"/>
      <c r="ME46" s="17">
        <v>32.200000000000003</v>
      </c>
      <c r="MF46" s="17">
        <v>139.69999999999999</v>
      </c>
      <c r="MG46" s="17">
        <v>153.12568999999999</v>
      </c>
      <c r="MH46" s="17">
        <v>153.06012000000001</v>
      </c>
      <c r="MI46" s="17">
        <v>-13.36012</v>
      </c>
      <c r="MJ46" s="17">
        <v>140.6</v>
      </c>
      <c r="MK46" s="17">
        <v>153.12568999999999</v>
      </c>
      <c r="ML46" s="17">
        <v>153.06012000000001</v>
      </c>
      <c r="MM46" s="17">
        <v>-12.46012</v>
      </c>
      <c r="MN46" s="17">
        <v>168.2</v>
      </c>
      <c r="MO46" s="17">
        <v>153.58553000000001</v>
      </c>
      <c r="MP46" s="17">
        <v>153.51975999999999</v>
      </c>
      <c r="MQ46" s="17">
        <v>14.68024</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125.6</v>
      </c>
      <c r="NM46" s="17"/>
      <c r="NN46" s="17"/>
      <c r="NO46" s="17">
        <v>125.6</v>
      </c>
      <c r="NP46" s="17"/>
      <c r="NQ46" s="17"/>
      <c r="NR46" s="17"/>
      <c r="NS46" s="17">
        <v>0</v>
      </c>
      <c r="NT46" s="17">
        <v>6.8</v>
      </c>
      <c r="NU46" s="17">
        <v>7.2302200000000001</v>
      </c>
      <c r="NV46" s="17">
        <v>5.5404</v>
      </c>
      <c r="NW46" s="17">
        <v>1.2596000000000001</v>
      </c>
      <c r="NX46" s="17">
        <v>4.2</v>
      </c>
      <c r="NY46" s="17">
        <v>4.0832100000000002</v>
      </c>
      <c r="NZ46" s="17">
        <v>5.8124000000000002</v>
      </c>
      <c r="OA46" s="17">
        <v>-1.6124000000000001</v>
      </c>
      <c r="OB46" s="17">
        <v>20</v>
      </c>
      <c r="OC46" s="17">
        <v>18.35763</v>
      </c>
      <c r="OD46" s="17">
        <v>17.492709999999999</v>
      </c>
      <c r="OE46" s="17">
        <v>2.5072899999999998</v>
      </c>
      <c r="OF46" s="17"/>
      <c r="OG46" s="17"/>
      <c r="OH46" s="17"/>
      <c r="OI46" s="17">
        <v>0</v>
      </c>
      <c r="OJ46" s="17">
        <v>89.5</v>
      </c>
      <c r="OK46" s="17">
        <v>101.8</v>
      </c>
      <c r="OL46" s="17">
        <v>96.27</v>
      </c>
      <c r="OM46" s="17">
        <v>-6.77</v>
      </c>
      <c r="ON46" s="17">
        <v>0</v>
      </c>
      <c r="OO46" s="17"/>
      <c r="OP46" s="17"/>
      <c r="OQ46" s="17">
        <v>0</v>
      </c>
      <c r="OR46" s="17">
        <v>1.5</v>
      </c>
      <c r="OS46" s="17">
        <v>4.08</v>
      </c>
      <c r="OT46" s="17">
        <v>5.0129999999999999</v>
      </c>
      <c r="OU46" s="17">
        <v>-3.5129999999999999</v>
      </c>
      <c r="OV46" s="17">
        <v>0</v>
      </c>
      <c r="OW46" s="17"/>
      <c r="OX46" s="17"/>
      <c r="OY46" s="17">
        <v>0</v>
      </c>
      <c r="OZ46" s="17">
        <v>20.100000000000001</v>
      </c>
      <c r="PA46" s="17">
        <v>19.436350000000001</v>
      </c>
      <c r="PB46" s="17">
        <v>19.436350000000001</v>
      </c>
      <c r="PC46" s="17">
        <v>0.66364999999999996</v>
      </c>
      <c r="PD46" s="17">
        <v>9.9</v>
      </c>
      <c r="PE46" s="17">
        <v>9.9830000000000005</v>
      </c>
      <c r="PF46" s="17">
        <v>9.9830000000000005</v>
      </c>
      <c r="PG46" s="17">
        <v>-8.3000000000000004E-2</v>
      </c>
      <c r="PH46" s="17">
        <v>5.3</v>
      </c>
      <c r="PI46" s="17">
        <v>5.67</v>
      </c>
      <c r="PJ46" s="17">
        <v>5.67</v>
      </c>
      <c r="PK46" s="17">
        <v>-0.37</v>
      </c>
      <c r="PL46" s="17">
        <v>0</v>
      </c>
      <c r="PM46" s="17"/>
      <c r="PN46" s="17"/>
      <c r="PO46" s="17">
        <v>0</v>
      </c>
      <c r="PP46" s="17">
        <v>1.2</v>
      </c>
      <c r="PQ46" s="17">
        <v>1</v>
      </c>
      <c r="PR46" s="17">
        <v>1</v>
      </c>
      <c r="PS46" s="17">
        <v>0.2</v>
      </c>
      <c r="PT46" s="17">
        <v>3.6</v>
      </c>
      <c r="PU46" s="17">
        <v>3.3</v>
      </c>
      <c r="PV46" s="17">
        <v>3.3</v>
      </c>
      <c r="PW46" s="17">
        <v>0.3</v>
      </c>
      <c r="PX46" s="17">
        <v>5.2</v>
      </c>
      <c r="PY46" s="17">
        <v>4.7</v>
      </c>
      <c r="PZ46" s="17">
        <v>4.7</v>
      </c>
      <c r="QA46" s="17">
        <v>0.5</v>
      </c>
      <c r="QB46" s="17">
        <v>20</v>
      </c>
      <c r="QC46" s="17">
        <v>20.274049999999999</v>
      </c>
      <c r="QD46" s="17">
        <v>20.274049999999999</v>
      </c>
      <c r="QE46" s="17">
        <v>-0.27405000000000002</v>
      </c>
      <c r="QF46" s="17">
        <v>20</v>
      </c>
      <c r="QG46" s="17">
        <v>17.842569999999998</v>
      </c>
      <c r="QH46" s="17">
        <v>19.436350000000001</v>
      </c>
      <c r="QI46" s="17">
        <v>0.56364999999999998</v>
      </c>
      <c r="QJ46" s="17">
        <v>18.7</v>
      </c>
      <c r="QK46" s="17">
        <v>16.05442</v>
      </c>
      <c r="QL46" s="17">
        <v>17.492709999999999</v>
      </c>
      <c r="QM46" s="17">
        <v>1.20729</v>
      </c>
      <c r="QN46" s="17">
        <v>3.4</v>
      </c>
      <c r="QO46" s="17">
        <v>3.4</v>
      </c>
      <c r="QP46" s="17">
        <v>3.4</v>
      </c>
      <c r="QQ46" s="17">
        <v>0</v>
      </c>
      <c r="QR46" s="17"/>
      <c r="QS46" s="17"/>
      <c r="QT46" s="17"/>
      <c r="QU46" s="17">
        <v>0</v>
      </c>
      <c r="QV46" s="17">
        <v>0</v>
      </c>
      <c r="QW46" s="17"/>
      <c r="QX46" s="17"/>
      <c r="QY46" s="17">
        <v>0</v>
      </c>
      <c r="QZ46" s="17">
        <v>0</v>
      </c>
      <c r="RA46" s="17"/>
      <c r="RB46" s="17"/>
      <c r="RC46" s="17">
        <v>0</v>
      </c>
      <c r="RD46" s="17">
        <v>23.9</v>
      </c>
      <c r="RE46" s="17">
        <v>26.86</v>
      </c>
      <c r="RF46" s="17">
        <v>24.933</v>
      </c>
      <c r="RG46" s="17">
        <v>-1.0329999999999999</v>
      </c>
      <c r="RH46" s="17">
        <v>70.8</v>
      </c>
      <c r="RI46" s="17">
        <v>76.66</v>
      </c>
      <c r="RJ46" s="17">
        <v>82.040999999999997</v>
      </c>
      <c r="RK46" s="17">
        <v>-11.241</v>
      </c>
      <c r="RL46" s="17">
        <v>0</v>
      </c>
      <c r="RM46" s="17"/>
      <c r="RN46" s="17"/>
      <c r="RO46" s="17">
        <v>0</v>
      </c>
      <c r="RP46" s="17">
        <v>3.4</v>
      </c>
      <c r="RQ46" s="17">
        <v>3.51</v>
      </c>
      <c r="RR46" s="17">
        <v>3.5009999999999999</v>
      </c>
      <c r="RS46" s="17">
        <v>-0.10100000000000001</v>
      </c>
      <c r="RT46" s="17">
        <v>9</v>
      </c>
      <c r="RU46" s="17">
        <v>5.2968799999999998</v>
      </c>
      <c r="RV46" s="17">
        <v>19.792000000000002</v>
      </c>
      <c r="RW46" s="17">
        <v>-10.792</v>
      </c>
      <c r="RX46" s="17">
        <v>3.1</v>
      </c>
      <c r="RY46" s="17">
        <v>2</v>
      </c>
      <c r="RZ46" s="17">
        <v>2</v>
      </c>
      <c r="SA46" s="17">
        <v>1.1000000000000001</v>
      </c>
      <c r="SB46" s="17">
        <v>0.3</v>
      </c>
      <c r="SC46" s="17"/>
      <c r="SD46" s="17">
        <v>0.4</v>
      </c>
      <c r="SE46" s="17">
        <v>-0.1</v>
      </c>
      <c r="SF46" s="17">
        <v>0</v>
      </c>
      <c r="SG46" s="17"/>
      <c r="SH46" s="17"/>
      <c r="SI46" s="17">
        <v>0</v>
      </c>
      <c r="SJ46" s="17">
        <v>19.8</v>
      </c>
      <c r="SK46" s="17">
        <v>18.347909999999999</v>
      </c>
      <c r="SL46" s="17">
        <v>19.1448</v>
      </c>
      <c r="SM46" s="17">
        <v>0.6552</v>
      </c>
      <c r="SN46" s="17">
        <v>9.6</v>
      </c>
      <c r="SO46" s="17">
        <v>9</v>
      </c>
      <c r="SP46" s="17">
        <v>9</v>
      </c>
      <c r="SQ46" s="17">
        <v>0.6</v>
      </c>
      <c r="SR46" s="17">
        <v>20.2</v>
      </c>
      <c r="SS46" s="17">
        <v>18.367349999999998</v>
      </c>
      <c r="ST46" s="17">
        <v>19.436350000000001</v>
      </c>
      <c r="SU46" s="17">
        <v>0.76365000000000005</v>
      </c>
      <c r="SV46" s="17">
        <v>20.100000000000001</v>
      </c>
      <c r="SW46" s="17">
        <v>18.367349999999998</v>
      </c>
      <c r="SX46" s="17">
        <v>19.436350000000001</v>
      </c>
      <c r="SY46" s="17">
        <v>0.66364999999999996</v>
      </c>
      <c r="SZ46" s="17">
        <v>20</v>
      </c>
      <c r="TA46" s="17">
        <v>18.367349999999998</v>
      </c>
      <c r="TB46" s="17">
        <v>19.241980000000002</v>
      </c>
      <c r="TC46" s="17">
        <v>0.75802000000000003</v>
      </c>
      <c r="TD46" s="17">
        <v>14.2</v>
      </c>
      <c r="TE46" s="17">
        <v>17.45</v>
      </c>
      <c r="TF46" s="17">
        <v>16.509</v>
      </c>
      <c r="TG46" s="17">
        <v>-2.3090000000000002</v>
      </c>
      <c r="TH46" s="17">
        <v>63.8</v>
      </c>
      <c r="TI46" s="17">
        <v>51.41</v>
      </c>
      <c r="TJ46" s="17">
        <v>61.356999999999999</v>
      </c>
      <c r="TK46" s="17">
        <v>2.4430000000000001</v>
      </c>
      <c r="TL46" s="17">
        <v>0</v>
      </c>
      <c r="TM46" s="17"/>
      <c r="TN46" s="17"/>
      <c r="TO46" s="17">
        <v>0</v>
      </c>
      <c r="TP46" s="17">
        <v>101.1</v>
      </c>
      <c r="TQ46" s="17">
        <v>88.4</v>
      </c>
      <c r="TR46" s="17">
        <v>88.808000000000007</v>
      </c>
      <c r="TS46" s="17">
        <v>12.292</v>
      </c>
      <c r="TT46" s="17">
        <v>106.9</v>
      </c>
      <c r="TU46" s="17">
        <v>92.08</v>
      </c>
      <c r="TV46" s="17">
        <v>96.254000000000005</v>
      </c>
      <c r="TW46" s="17">
        <v>10.646000000000001</v>
      </c>
      <c r="TX46" s="17">
        <v>16.7</v>
      </c>
      <c r="TY46" s="17">
        <v>6.8</v>
      </c>
      <c r="TZ46" s="17">
        <v>3.774</v>
      </c>
      <c r="UA46" s="17">
        <v>12.926</v>
      </c>
      <c r="UB46" s="17">
        <v>11.4</v>
      </c>
      <c r="UC46" s="17">
        <v>6.21</v>
      </c>
      <c r="UD46" s="17">
        <v>6.2149999999999999</v>
      </c>
      <c r="UE46" s="17">
        <v>5.1849999999999996</v>
      </c>
      <c r="UF46" s="17">
        <v>0</v>
      </c>
      <c r="UG46" s="17">
        <v>0.15</v>
      </c>
      <c r="UH46" s="17">
        <v>0.15</v>
      </c>
      <c r="UI46" s="17">
        <v>-0.15</v>
      </c>
      <c r="UJ46" s="17">
        <v>20.9</v>
      </c>
      <c r="UK46" s="17">
        <v>19.436350000000001</v>
      </c>
      <c r="UL46" s="17">
        <v>19.436350000000001</v>
      </c>
      <c r="UM46" s="17">
        <v>1.4636499999999999</v>
      </c>
      <c r="UN46" s="17">
        <v>8.1</v>
      </c>
      <c r="UO46" s="17">
        <v>8.1999999999999993</v>
      </c>
      <c r="UP46" s="17">
        <v>8.1999999999999993</v>
      </c>
      <c r="UQ46" s="17">
        <v>-0.1</v>
      </c>
      <c r="UR46" s="17">
        <v>2.4</v>
      </c>
      <c r="US46" s="17">
        <v>6.7</v>
      </c>
      <c r="UT46" s="17">
        <v>6.7</v>
      </c>
      <c r="UU46" s="17">
        <v>-4.3</v>
      </c>
      <c r="UV46" s="17">
        <v>10.199999999999999</v>
      </c>
      <c r="UW46" s="17">
        <v>1</v>
      </c>
      <c r="UX46" s="17">
        <v>19.436350000000001</v>
      </c>
      <c r="UY46" s="17">
        <v>-9.2363499999999998</v>
      </c>
      <c r="UZ46" s="17">
        <v>10.199999999999999</v>
      </c>
      <c r="VA46" s="17">
        <v>1</v>
      </c>
      <c r="VB46" s="17">
        <v>19.436350000000001</v>
      </c>
      <c r="VC46" s="17">
        <v>-9.2363499999999998</v>
      </c>
      <c r="VD46" s="17">
        <v>0.5</v>
      </c>
      <c r="VE46" s="17">
        <v>1</v>
      </c>
      <c r="VF46" s="17">
        <v>19.436350000000001</v>
      </c>
      <c r="VG46" s="17">
        <v>-18.936350000000001</v>
      </c>
      <c r="VH46" s="17">
        <v>1.9</v>
      </c>
      <c r="VI46" s="17">
        <v>3.9</v>
      </c>
      <c r="VJ46" s="17">
        <v>3.157</v>
      </c>
      <c r="VK46" s="17">
        <v>-1.2569999999999999</v>
      </c>
      <c r="VL46" s="17">
        <v>0</v>
      </c>
      <c r="VM46" s="17"/>
      <c r="VN46" s="17"/>
      <c r="VO46" s="17">
        <v>0</v>
      </c>
      <c r="VP46" s="17">
        <v>0</v>
      </c>
      <c r="VQ46" s="17"/>
      <c r="VR46" s="17"/>
      <c r="VS46" s="17">
        <v>0</v>
      </c>
      <c r="VT46" s="17">
        <v>0</v>
      </c>
      <c r="VU46" s="17"/>
      <c r="VV46" s="17"/>
      <c r="VW46" s="17">
        <v>0</v>
      </c>
      <c r="VX46" s="17">
        <v>0.3</v>
      </c>
      <c r="VY46" s="17">
        <v>0.6</v>
      </c>
      <c r="VZ46" s="17">
        <v>0.6</v>
      </c>
      <c r="WA46" s="17">
        <v>-0.3</v>
      </c>
      <c r="WB46" s="17">
        <v>74.7</v>
      </c>
      <c r="WC46" s="17">
        <v>88.4</v>
      </c>
      <c r="WD46" s="17">
        <v>123.624</v>
      </c>
      <c r="WE46" s="17">
        <v>-48.923999999999999</v>
      </c>
      <c r="WF46" s="17">
        <v>85.8</v>
      </c>
      <c r="WG46" s="17">
        <v>106.9</v>
      </c>
      <c r="WH46" s="17">
        <v>120.36799999999999</v>
      </c>
      <c r="WI46" s="17">
        <v>-34.567999999999998</v>
      </c>
      <c r="WJ46" s="17">
        <v>0</v>
      </c>
      <c r="WK46" s="17"/>
      <c r="WL46" s="17"/>
      <c r="WM46" s="17">
        <v>0</v>
      </c>
      <c r="WN46" s="17">
        <v>4.5</v>
      </c>
      <c r="WO46" s="17">
        <v>4.2</v>
      </c>
      <c r="WP46" s="17">
        <v>4.2</v>
      </c>
      <c r="WQ46" s="17">
        <v>0.3</v>
      </c>
      <c r="WR46" s="17">
        <v>1.1000000000000001</v>
      </c>
      <c r="WS46" s="17">
        <v>1.2</v>
      </c>
      <c r="WT46" s="17">
        <v>1.2</v>
      </c>
      <c r="WU46" s="17">
        <v>-0.1</v>
      </c>
      <c r="WV46" s="17">
        <v>0</v>
      </c>
      <c r="WW46" s="17"/>
      <c r="WX46" s="17"/>
      <c r="WY46" s="17">
        <v>0</v>
      </c>
      <c r="WZ46" s="17">
        <v>1.2</v>
      </c>
      <c r="XA46" s="17">
        <v>1.4</v>
      </c>
      <c r="XB46" s="17">
        <v>1.4</v>
      </c>
      <c r="XC46" s="17">
        <v>-0.2</v>
      </c>
      <c r="XD46" s="17">
        <v>0</v>
      </c>
      <c r="XE46" s="17"/>
      <c r="XF46" s="17"/>
      <c r="XG46" s="17">
        <v>0</v>
      </c>
      <c r="XH46" s="17">
        <v>9.1</v>
      </c>
      <c r="XI46" s="17">
        <v>9</v>
      </c>
      <c r="XJ46" s="17">
        <v>9</v>
      </c>
      <c r="XK46" s="17">
        <v>0.1</v>
      </c>
      <c r="XL46" s="17">
        <v>20</v>
      </c>
      <c r="XM46" s="17">
        <v>18.367349999999998</v>
      </c>
      <c r="XN46" s="17">
        <v>19.241980000000002</v>
      </c>
      <c r="XO46" s="17">
        <v>0.75802000000000003</v>
      </c>
      <c r="XP46" s="17">
        <v>8.4</v>
      </c>
      <c r="XQ46" s="17">
        <v>8</v>
      </c>
      <c r="XR46" s="17">
        <v>10.7</v>
      </c>
      <c r="XS46" s="17">
        <v>-2.2999999999999998</v>
      </c>
      <c r="XT46" s="17">
        <v>27.5</v>
      </c>
      <c r="XU46" s="17">
        <v>30.5</v>
      </c>
      <c r="XV46" s="17">
        <v>29</v>
      </c>
      <c r="XW46" s="17">
        <v>-1.5</v>
      </c>
      <c r="XX46" s="17">
        <v>34.5</v>
      </c>
      <c r="XY46" s="17">
        <v>30.5</v>
      </c>
      <c r="XZ46" s="17">
        <v>29</v>
      </c>
      <c r="YA46" s="17">
        <v>5.5</v>
      </c>
      <c r="YB46" s="17">
        <v>14.7</v>
      </c>
      <c r="YC46" s="17">
        <v>14</v>
      </c>
      <c r="YD46" s="17">
        <v>14</v>
      </c>
      <c r="YE46" s="17">
        <v>0.7</v>
      </c>
      <c r="YF46" s="17">
        <v>0</v>
      </c>
      <c r="YG46" s="17"/>
      <c r="YH46" s="17">
        <v>18</v>
      </c>
      <c r="YI46" s="17">
        <v>-18</v>
      </c>
      <c r="YJ46" s="17">
        <v>8.6999999999999993</v>
      </c>
      <c r="YK46" s="17">
        <v>8.3000000000000007</v>
      </c>
      <c r="YL46" s="17">
        <v>8.3000000000000007</v>
      </c>
      <c r="YM46" s="17">
        <v>0.4</v>
      </c>
      <c r="YN46" s="17">
        <v>11.4</v>
      </c>
      <c r="YO46" s="17">
        <v>11</v>
      </c>
      <c r="YP46" s="17">
        <v>11</v>
      </c>
      <c r="YQ46" s="17">
        <v>0.4</v>
      </c>
      <c r="YR46" s="17">
        <v>22.4</v>
      </c>
      <c r="YS46" s="17">
        <v>22</v>
      </c>
      <c r="YT46" s="17">
        <v>22</v>
      </c>
      <c r="YU46" s="17">
        <v>0.4</v>
      </c>
    </row>
    <row r="47" spans="1:671" ht="24" customHeight="1" x14ac:dyDescent="0.3">
      <c r="A47" s="1"/>
      <c r="B47" s="16" t="s">
        <v>54</v>
      </c>
      <c r="C47" s="16" t="s">
        <v>886</v>
      </c>
      <c r="D47" s="17">
        <v>204.4</v>
      </c>
      <c r="E47" s="17">
        <v>203.40136000000001</v>
      </c>
      <c r="F47" s="17">
        <v>203.40136000000001</v>
      </c>
      <c r="G47" s="17">
        <v>0.99863999999999997</v>
      </c>
      <c r="H47" s="17">
        <v>638.6</v>
      </c>
      <c r="I47" s="17">
        <v>631.22380999999996</v>
      </c>
      <c r="J47" s="17">
        <v>631.22380999999996</v>
      </c>
      <c r="K47" s="17">
        <v>7.3761900000000002</v>
      </c>
      <c r="L47" s="17">
        <v>214.7</v>
      </c>
      <c r="M47" s="17">
        <v>205.54789</v>
      </c>
      <c r="N47" s="17">
        <v>205.54789</v>
      </c>
      <c r="O47" s="17">
        <v>9.1521100000000004</v>
      </c>
      <c r="P47" s="17"/>
      <c r="Q47" s="17"/>
      <c r="R47" s="17"/>
      <c r="S47" s="17">
        <v>0</v>
      </c>
      <c r="T47" s="17"/>
      <c r="U47" s="17"/>
      <c r="V47" s="17"/>
      <c r="W47" s="17">
        <v>0</v>
      </c>
      <c r="X47" s="17">
        <v>91.5</v>
      </c>
      <c r="Y47" s="17">
        <v>91.867829999999998</v>
      </c>
      <c r="Z47" s="17">
        <v>91.867829999999998</v>
      </c>
      <c r="AA47" s="17">
        <v>-0.36782999999999999</v>
      </c>
      <c r="AB47" s="17">
        <v>241.3</v>
      </c>
      <c r="AC47" s="17">
        <v>242</v>
      </c>
      <c r="AD47" s="17">
        <v>242</v>
      </c>
      <c r="AE47" s="17">
        <v>-0.7</v>
      </c>
      <c r="AF47" s="17">
        <v>26.9</v>
      </c>
      <c r="AG47" s="17">
        <v>86.98997</v>
      </c>
      <c r="AH47" s="17"/>
      <c r="AI47" s="17">
        <v>26.9</v>
      </c>
      <c r="AJ47" s="17"/>
      <c r="AK47" s="17"/>
      <c r="AL47" s="17"/>
      <c r="AM47" s="17">
        <v>0</v>
      </c>
      <c r="AN47" s="17">
        <v>180.5</v>
      </c>
      <c r="AO47" s="17">
        <v>178.73195000000001</v>
      </c>
      <c r="AP47" s="17">
        <v>186.48</v>
      </c>
      <c r="AQ47" s="17">
        <v>-5.98</v>
      </c>
      <c r="AR47" s="17">
        <v>202.9</v>
      </c>
      <c r="AS47" s="17">
        <v>198.59705</v>
      </c>
      <c r="AT47" s="17">
        <v>186.48</v>
      </c>
      <c r="AU47" s="17">
        <v>16.420000000000002</v>
      </c>
      <c r="AV47" s="17">
        <v>200.8</v>
      </c>
      <c r="AW47" s="17">
        <v>205.26275000000001</v>
      </c>
      <c r="AX47" s="17">
        <v>186.48</v>
      </c>
      <c r="AY47" s="17">
        <v>14.32</v>
      </c>
      <c r="AZ47" s="17"/>
      <c r="BA47" s="17"/>
      <c r="BB47" s="17">
        <v>280.56</v>
      </c>
      <c r="BC47" s="17">
        <v>-280.56</v>
      </c>
      <c r="BD47" s="17">
        <v>205.8</v>
      </c>
      <c r="BE47" s="17">
        <v>207.24285</v>
      </c>
      <c r="BF47" s="17">
        <v>207.24285</v>
      </c>
      <c r="BG47" s="17">
        <v>-1.44285</v>
      </c>
      <c r="BH47" s="17">
        <v>108.6</v>
      </c>
      <c r="BI47" s="17">
        <v>103.93259999999999</v>
      </c>
      <c r="BJ47" s="17">
        <v>103.93259999999999</v>
      </c>
      <c r="BK47" s="17">
        <v>4.6673999999999998</v>
      </c>
      <c r="BL47" s="17">
        <v>559.70000000000005</v>
      </c>
      <c r="BM47" s="17">
        <v>566.08941000000004</v>
      </c>
      <c r="BN47" s="17">
        <v>566.08941000000004</v>
      </c>
      <c r="BO47" s="17">
        <v>-6.3894099999999998</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166.1</v>
      </c>
      <c r="CK47" s="17">
        <v>164.06706</v>
      </c>
      <c r="CL47" s="17">
        <v>164.06706</v>
      </c>
      <c r="CM47" s="17">
        <v>2.03294</v>
      </c>
      <c r="CN47" s="17">
        <v>10.1</v>
      </c>
      <c r="CO47" s="17">
        <v>5.1383299999999998</v>
      </c>
      <c r="CP47" s="17">
        <v>5.1383299999999998</v>
      </c>
      <c r="CQ47" s="17">
        <v>4.9616699999999998</v>
      </c>
      <c r="CR47" s="17">
        <v>6.5</v>
      </c>
      <c r="CS47" s="17">
        <v>2.8205</v>
      </c>
      <c r="CT47" s="17">
        <v>2.8205</v>
      </c>
      <c r="CU47" s="17">
        <v>3.6795</v>
      </c>
      <c r="CV47" s="17"/>
      <c r="CW47" s="17"/>
      <c r="CX47" s="17"/>
      <c r="CY47" s="17">
        <v>0</v>
      </c>
      <c r="CZ47" s="17">
        <v>6.1</v>
      </c>
      <c r="DA47" s="17">
        <v>6.8787000000000003</v>
      </c>
      <c r="DB47" s="17">
        <v>6.8787000000000003</v>
      </c>
      <c r="DC47" s="17">
        <v>-0.77869999999999995</v>
      </c>
      <c r="DD47" s="17">
        <v>12.5</v>
      </c>
      <c r="DE47" s="17">
        <v>12</v>
      </c>
      <c r="DF47" s="17">
        <v>12</v>
      </c>
      <c r="DG47" s="17">
        <v>0.5</v>
      </c>
      <c r="DH47" s="17">
        <v>142.80000000000001</v>
      </c>
      <c r="DI47" s="17">
        <v>142.44412</v>
      </c>
      <c r="DJ47" s="17">
        <v>142.44412</v>
      </c>
      <c r="DK47" s="17">
        <v>0.35587999999999997</v>
      </c>
      <c r="DL47" s="17"/>
      <c r="DM47" s="17"/>
      <c r="DN47" s="17"/>
      <c r="DO47" s="17">
        <v>0</v>
      </c>
      <c r="DP47" s="17"/>
      <c r="DQ47" s="17"/>
      <c r="DR47" s="17"/>
      <c r="DS47" s="17">
        <v>0</v>
      </c>
      <c r="DT47" s="17">
        <v>0</v>
      </c>
      <c r="DU47" s="17"/>
      <c r="DV47" s="17"/>
      <c r="DW47" s="17">
        <v>0</v>
      </c>
      <c r="DX47" s="17"/>
      <c r="DY47" s="17"/>
      <c r="DZ47" s="17"/>
      <c r="EA47" s="17">
        <v>0</v>
      </c>
      <c r="EB47" s="17">
        <v>110.8</v>
      </c>
      <c r="EC47" s="17">
        <v>112.46647</v>
      </c>
      <c r="ED47" s="17">
        <v>112.46647</v>
      </c>
      <c r="EE47" s="17">
        <v>-1.6664699999999999</v>
      </c>
      <c r="EF47" s="17">
        <v>182.4</v>
      </c>
      <c r="EG47" s="17">
        <v>187.56272999999999</v>
      </c>
      <c r="EH47" s="17">
        <v>220.69499999999999</v>
      </c>
      <c r="EI47" s="17">
        <v>-38.295000000000002</v>
      </c>
      <c r="EJ47" s="17"/>
      <c r="EK47" s="17"/>
      <c r="EL47" s="17"/>
      <c r="EM47" s="17">
        <v>0</v>
      </c>
      <c r="EN47" s="17"/>
      <c r="EO47" s="17"/>
      <c r="EP47" s="17"/>
      <c r="EQ47" s="17">
        <v>0</v>
      </c>
      <c r="ER47" s="17"/>
      <c r="ES47" s="17"/>
      <c r="ET47" s="17"/>
      <c r="EU47" s="17">
        <v>0</v>
      </c>
      <c r="EV47" s="17">
        <v>6.5</v>
      </c>
      <c r="EW47" s="17">
        <v>6.39</v>
      </c>
      <c r="EX47" s="17">
        <v>6.39</v>
      </c>
      <c r="EY47" s="17">
        <v>0.11</v>
      </c>
      <c r="EZ47" s="17">
        <v>462.4</v>
      </c>
      <c r="FA47" s="17">
        <v>457.09426999999999</v>
      </c>
      <c r="FB47" s="17">
        <v>457.09426999999999</v>
      </c>
      <c r="FC47" s="17">
        <v>5.3057299999999996</v>
      </c>
      <c r="FD47" s="17">
        <v>79.8</v>
      </c>
      <c r="FE47" s="17">
        <v>81.635570000000001</v>
      </c>
      <c r="FF47" s="17">
        <v>81.635570000000001</v>
      </c>
      <c r="FG47" s="17">
        <v>-1.8355699999999999</v>
      </c>
      <c r="FH47" s="17">
        <v>152.1</v>
      </c>
      <c r="FI47" s="17">
        <v>151.36251999999999</v>
      </c>
      <c r="FJ47" s="17">
        <v>151.36251999999999</v>
      </c>
      <c r="FK47" s="17">
        <v>0.73748000000000002</v>
      </c>
      <c r="FL47" s="17">
        <v>41.9</v>
      </c>
      <c r="FM47" s="17">
        <v>41.89893</v>
      </c>
      <c r="FN47" s="17">
        <v>41.89893</v>
      </c>
      <c r="FO47" s="17">
        <v>1.07E-3</v>
      </c>
      <c r="FP47" s="17">
        <v>18.399999999999999</v>
      </c>
      <c r="FQ47" s="17">
        <v>19.21088</v>
      </c>
      <c r="FR47" s="17">
        <v>19.21088</v>
      </c>
      <c r="FS47" s="17">
        <v>-0.81088000000000005</v>
      </c>
      <c r="FT47" s="17">
        <v>18.899999999999999</v>
      </c>
      <c r="FU47" s="17">
        <v>16.676380000000002</v>
      </c>
      <c r="FV47" s="17">
        <v>18.172979999999999</v>
      </c>
      <c r="FW47" s="17">
        <v>0.72702</v>
      </c>
      <c r="FX47" s="17">
        <v>90.8</v>
      </c>
      <c r="FY47" s="17">
        <v>87.773570000000007</v>
      </c>
      <c r="FZ47" s="17">
        <v>87.773570000000007</v>
      </c>
      <c r="GA47" s="17">
        <v>3.02643</v>
      </c>
      <c r="GB47" s="17">
        <v>172.9</v>
      </c>
      <c r="GC47" s="17">
        <v>181.48500000000001</v>
      </c>
      <c r="GD47" s="17">
        <v>155.33528000000001</v>
      </c>
      <c r="GE47" s="17">
        <v>17.564720000000001</v>
      </c>
      <c r="GF47" s="17">
        <v>173</v>
      </c>
      <c r="GG47" s="17">
        <v>181.48500000000001</v>
      </c>
      <c r="GH47" s="17">
        <v>155.33528000000001</v>
      </c>
      <c r="GI47" s="17">
        <v>17.664719999999999</v>
      </c>
      <c r="GJ47" s="17">
        <v>174.4</v>
      </c>
      <c r="GK47" s="17">
        <v>182.03</v>
      </c>
      <c r="GL47" s="17">
        <v>155.80175</v>
      </c>
      <c r="GM47" s="17">
        <v>18.59825</v>
      </c>
      <c r="GN47" s="17">
        <v>106.7</v>
      </c>
      <c r="GO47" s="17">
        <v>110.48202000000001</v>
      </c>
      <c r="GP47" s="17">
        <v>110.48202000000001</v>
      </c>
      <c r="GQ47" s="17">
        <v>-3.7820200000000002</v>
      </c>
      <c r="GR47" s="17">
        <v>19</v>
      </c>
      <c r="GS47" s="17">
        <v>18</v>
      </c>
      <c r="GT47" s="17">
        <v>47.082599999999999</v>
      </c>
      <c r="GU47" s="17">
        <v>-28.082599999999999</v>
      </c>
      <c r="GV47" s="17">
        <v>44.3</v>
      </c>
      <c r="GW47" s="17">
        <v>44.103009999999998</v>
      </c>
      <c r="GX47" s="17">
        <v>44.103009999999998</v>
      </c>
      <c r="GY47" s="17">
        <v>0.19699</v>
      </c>
      <c r="GZ47" s="17">
        <v>4</v>
      </c>
      <c r="HA47" s="17">
        <v>4.2062099999999996</v>
      </c>
      <c r="HB47" s="17">
        <v>4.2062099999999996</v>
      </c>
      <c r="HC47" s="17">
        <v>-0.20621</v>
      </c>
      <c r="HD47" s="17">
        <v>17.2</v>
      </c>
      <c r="HE47" s="17">
        <v>17.28</v>
      </c>
      <c r="HF47" s="17">
        <v>17.28</v>
      </c>
      <c r="HG47" s="17">
        <v>-0.08</v>
      </c>
      <c r="HH47" s="17">
        <v>163.69999999999999</v>
      </c>
      <c r="HI47" s="17">
        <v>164.13149000000001</v>
      </c>
      <c r="HJ47" s="17">
        <v>174.55948000000001</v>
      </c>
      <c r="HK47" s="17">
        <v>-10.85948</v>
      </c>
      <c r="HL47" s="17"/>
      <c r="HM47" s="17"/>
      <c r="HN47" s="17"/>
      <c r="HO47" s="17">
        <v>0</v>
      </c>
      <c r="HP47" s="17"/>
      <c r="HQ47" s="17"/>
      <c r="HR47" s="17"/>
      <c r="HS47" s="17">
        <v>0</v>
      </c>
      <c r="HT47" s="17">
        <v>22.2</v>
      </c>
      <c r="HU47" s="17">
        <v>25.466270000000002</v>
      </c>
      <c r="HV47" s="17">
        <v>62.088889999999999</v>
      </c>
      <c r="HW47" s="17">
        <v>-39.888890000000004</v>
      </c>
      <c r="HX47" s="17"/>
      <c r="HY47" s="17"/>
      <c r="HZ47" s="17"/>
      <c r="IA47" s="17">
        <v>0</v>
      </c>
      <c r="IB47" s="17"/>
      <c r="IC47" s="17"/>
      <c r="ID47" s="17"/>
      <c r="IE47" s="17">
        <v>0</v>
      </c>
      <c r="IF47" s="17">
        <v>45.4</v>
      </c>
      <c r="IG47" s="17">
        <v>43.907350000000001</v>
      </c>
      <c r="IH47" s="17">
        <v>45.265309999999999</v>
      </c>
      <c r="II47" s="17">
        <v>0.13469</v>
      </c>
      <c r="IJ47" s="17"/>
      <c r="IK47" s="17"/>
      <c r="IL47" s="17"/>
      <c r="IM47" s="17">
        <v>0</v>
      </c>
      <c r="IN47" s="17"/>
      <c r="IO47" s="17"/>
      <c r="IP47" s="17"/>
      <c r="IQ47" s="17">
        <v>0</v>
      </c>
      <c r="IR47" s="17"/>
      <c r="IS47" s="17"/>
      <c r="IT47" s="17"/>
      <c r="IU47" s="17">
        <v>0</v>
      </c>
      <c r="IV47" s="17">
        <v>127.9</v>
      </c>
      <c r="IW47" s="17">
        <v>126.84735999999999</v>
      </c>
      <c r="IX47" s="17">
        <v>132.83837</v>
      </c>
      <c r="IY47" s="17">
        <v>-4.9383699999999999</v>
      </c>
      <c r="IZ47" s="17"/>
      <c r="JA47" s="17"/>
      <c r="JB47" s="17"/>
      <c r="JC47" s="17">
        <v>0</v>
      </c>
      <c r="JD47" s="17">
        <v>165.2</v>
      </c>
      <c r="JE47" s="17">
        <v>169.78200000000001</v>
      </c>
      <c r="JF47" s="17"/>
      <c r="JG47" s="17">
        <v>165.2</v>
      </c>
      <c r="JH47" s="17">
        <v>200.2</v>
      </c>
      <c r="JI47" s="17">
        <v>202.72200000000001</v>
      </c>
      <c r="JJ47" s="17"/>
      <c r="JK47" s="17">
        <v>200.2</v>
      </c>
      <c r="JL47" s="17"/>
      <c r="JM47" s="17"/>
      <c r="JN47" s="17"/>
      <c r="JO47" s="17">
        <v>0</v>
      </c>
      <c r="JP47" s="17">
        <v>72.5</v>
      </c>
      <c r="JQ47" s="17">
        <v>73.590999999999994</v>
      </c>
      <c r="JR47" s="17">
        <v>73.590999999999994</v>
      </c>
      <c r="JS47" s="17">
        <v>-1.091</v>
      </c>
      <c r="JT47" s="17">
        <v>35.9</v>
      </c>
      <c r="JU47" s="17">
        <v>36.905999999999999</v>
      </c>
      <c r="JV47" s="17">
        <v>36.905999999999999</v>
      </c>
      <c r="JW47" s="17">
        <v>-1.006</v>
      </c>
      <c r="JX47" s="17"/>
      <c r="JY47" s="17"/>
      <c r="JZ47" s="17"/>
      <c r="KA47" s="17">
        <v>0</v>
      </c>
      <c r="KB47" s="17"/>
      <c r="KC47" s="17"/>
      <c r="KD47" s="17"/>
      <c r="KE47" s="17">
        <v>0</v>
      </c>
      <c r="KF47" s="17"/>
      <c r="KG47" s="17"/>
      <c r="KH47" s="17"/>
      <c r="KI47" s="17">
        <v>0</v>
      </c>
      <c r="KJ47" s="17"/>
      <c r="KK47" s="17"/>
      <c r="KL47" s="17">
        <v>36</v>
      </c>
      <c r="KM47" s="17">
        <v>-36</v>
      </c>
      <c r="KN47" s="17"/>
      <c r="KO47" s="17"/>
      <c r="KP47" s="17"/>
      <c r="KQ47" s="17">
        <v>0</v>
      </c>
      <c r="KR47" s="17"/>
      <c r="KS47" s="17"/>
      <c r="KT47" s="17"/>
      <c r="KU47" s="17">
        <v>0</v>
      </c>
      <c r="KV47" s="17">
        <v>2.2999999999999998</v>
      </c>
      <c r="KW47" s="17">
        <v>2.0425800000000001</v>
      </c>
      <c r="KX47" s="17">
        <v>2.0425800000000001</v>
      </c>
      <c r="KY47" s="17">
        <v>0.25741999999999998</v>
      </c>
      <c r="KZ47" s="17">
        <v>42.7</v>
      </c>
      <c r="LA47" s="17">
        <v>72.985200000000006</v>
      </c>
      <c r="LB47" s="17">
        <v>154.51358999999999</v>
      </c>
      <c r="LC47" s="17">
        <v>-111.81359</v>
      </c>
      <c r="LD47" s="17">
        <v>103.3</v>
      </c>
      <c r="LE47" s="17">
        <v>117.07134000000001</v>
      </c>
      <c r="LF47" s="17">
        <v>117.07134000000001</v>
      </c>
      <c r="LG47" s="17">
        <v>-13.77134</v>
      </c>
      <c r="LH47" s="17">
        <v>63.2</v>
      </c>
      <c r="LI47" s="17">
        <v>67.199219999999997</v>
      </c>
      <c r="LJ47" s="17">
        <v>67.199219999999997</v>
      </c>
      <c r="LK47" s="17">
        <v>-3.9992200000000002</v>
      </c>
      <c r="LL47" s="17">
        <v>60.4</v>
      </c>
      <c r="LM47" s="17">
        <v>65.84366</v>
      </c>
      <c r="LN47" s="17">
        <v>65.84366</v>
      </c>
      <c r="LO47" s="17">
        <v>-5.4436600000000004</v>
      </c>
      <c r="LP47" s="17">
        <v>30.2</v>
      </c>
      <c r="LQ47" s="17">
        <v>29.980560000000001</v>
      </c>
      <c r="LR47" s="17">
        <v>29.980560000000001</v>
      </c>
      <c r="LS47" s="17">
        <v>0.21944</v>
      </c>
      <c r="LT47" s="17"/>
      <c r="LU47" s="17"/>
      <c r="LV47" s="17"/>
      <c r="LW47" s="17">
        <v>0</v>
      </c>
      <c r="LX47" s="17">
        <v>33</v>
      </c>
      <c r="LY47" s="17">
        <v>32.955719999999999</v>
      </c>
      <c r="LZ47" s="17"/>
      <c r="MA47" s="17">
        <v>33</v>
      </c>
      <c r="MB47" s="17">
        <v>33</v>
      </c>
      <c r="MC47" s="17">
        <v>52.196420000000003</v>
      </c>
      <c r="MD47" s="17"/>
      <c r="ME47" s="17">
        <v>33</v>
      </c>
      <c r="MF47" s="17">
        <v>140.30000000000001</v>
      </c>
      <c r="MG47" s="17">
        <v>153.12568999999999</v>
      </c>
      <c r="MH47" s="17">
        <v>153.06012000000001</v>
      </c>
      <c r="MI47" s="17">
        <v>-12.760120000000001</v>
      </c>
      <c r="MJ47" s="17">
        <v>141.1</v>
      </c>
      <c r="MK47" s="17">
        <v>153.12568999999999</v>
      </c>
      <c r="ML47" s="17">
        <v>153.06012000000001</v>
      </c>
      <c r="MM47" s="17">
        <v>-11.96012</v>
      </c>
      <c r="MN47" s="17">
        <v>167.9</v>
      </c>
      <c r="MO47" s="17">
        <v>153.58553000000001</v>
      </c>
      <c r="MP47" s="17">
        <v>153.51975999999999</v>
      </c>
      <c r="MQ47" s="17">
        <v>14.380240000000001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125.7</v>
      </c>
      <c r="NM47" s="17"/>
      <c r="NN47" s="17"/>
      <c r="NO47" s="17">
        <v>125.7</v>
      </c>
      <c r="NP47" s="17"/>
      <c r="NQ47" s="17"/>
      <c r="NR47" s="17"/>
      <c r="NS47" s="17">
        <v>0</v>
      </c>
      <c r="NT47" s="17">
        <v>6.7</v>
      </c>
      <c r="NU47" s="17">
        <v>7.2302200000000001</v>
      </c>
      <c r="NV47" s="17">
        <v>5.5404</v>
      </c>
      <c r="NW47" s="17">
        <v>1.1596</v>
      </c>
      <c r="NX47" s="17">
        <v>4.2</v>
      </c>
      <c r="NY47" s="17">
        <v>4.0832100000000002</v>
      </c>
      <c r="NZ47" s="17">
        <v>5.8124000000000002</v>
      </c>
      <c r="OA47" s="17">
        <v>-1.6124000000000001</v>
      </c>
      <c r="OB47" s="17">
        <v>20</v>
      </c>
      <c r="OC47" s="17">
        <v>18.35763</v>
      </c>
      <c r="OD47" s="17">
        <v>17.492709999999999</v>
      </c>
      <c r="OE47" s="17">
        <v>2.5072899999999998</v>
      </c>
      <c r="OF47" s="17"/>
      <c r="OG47" s="17"/>
      <c r="OH47" s="17"/>
      <c r="OI47" s="17">
        <v>0</v>
      </c>
      <c r="OJ47" s="17">
        <v>91</v>
      </c>
      <c r="OK47" s="17">
        <v>100.01</v>
      </c>
      <c r="OL47" s="17">
        <v>94.99</v>
      </c>
      <c r="OM47" s="17">
        <v>-3.99</v>
      </c>
      <c r="ON47" s="17">
        <v>0</v>
      </c>
      <c r="OO47" s="17"/>
      <c r="OP47" s="17"/>
      <c r="OQ47" s="17">
        <v>0</v>
      </c>
      <c r="OR47" s="17">
        <v>3.2</v>
      </c>
      <c r="OS47" s="17">
        <v>3.51</v>
      </c>
      <c r="OT47" s="17">
        <v>4.2270000000000003</v>
      </c>
      <c r="OU47" s="17">
        <v>-1.0269999999999999</v>
      </c>
      <c r="OV47" s="17">
        <v>0</v>
      </c>
      <c r="OW47" s="17"/>
      <c r="OX47" s="17"/>
      <c r="OY47" s="17">
        <v>0</v>
      </c>
      <c r="OZ47" s="17">
        <v>20.100000000000001</v>
      </c>
      <c r="PA47" s="17">
        <v>19.436350000000001</v>
      </c>
      <c r="PB47" s="17">
        <v>19.436350000000001</v>
      </c>
      <c r="PC47" s="17">
        <v>0.66364999999999996</v>
      </c>
      <c r="PD47" s="17">
        <v>10</v>
      </c>
      <c r="PE47" s="17">
        <v>9.9830000000000005</v>
      </c>
      <c r="PF47" s="17">
        <v>9.9830000000000005</v>
      </c>
      <c r="PG47" s="17">
        <v>1.7000000000000001E-2</v>
      </c>
      <c r="PH47" s="17">
        <v>5.6</v>
      </c>
      <c r="PI47" s="17">
        <v>5.67</v>
      </c>
      <c r="PJ47" s="17">
        <v>5.67</v>
      </c>
      <c r="PK47" s="17">
        <v>-7.0000000000000007E-2</v>
      </c>
      <c r="PL47" s="17">
        <v>0</v>
      </c>
      <c r="PM47" s="17"/>
      <c r="PN47" s="17"/>
      <c r="PO47" s="17">
        <v>0</v>
      </c>
      <c r="PP47" s="17">
        <v>1.2</v>
      </c>
      <c r="PQ47" s="17">
        <v>1</v>
      </c>
      <c r="PR47" s="17">
        <v>1</v>
      </c>
      <c r="PS47" s="17">
        <v>0.2</v>
      </c>
      <c r="PT47" s="17">
        <v>3.6</v>
      </c>
      <c r="PU47" s="17">
        <v>3.3</v>
      </c>
      <c r="PV47" s="17">
        <v>3.3</v>
      </c>
      <c r="PW47" s="17">
        <v>0.3</v>
      </c>
      <c r="PX47" s="17">
        <v>5.2</v>
      </c>
      <c r="PY47" s="17">
        <v>4.7</v>
      </c>
      <c r="PZ47" s="17">
        <v>4.7</v>
      </c>
      <c r="QA47" s="17">
        <v>0.5</v>
      </c>
      <c r="QB47" s="17">
        <v>20.3</v>
      </c>
      <c r="QC47" s="17">
        <v>20.274049999999999</v>
      </c>
      <c r="QD47" s="17">
        <v>20.274049999999999</v>
      </c>
      <c r="QE47" s="17">
        <v>2.5950000000000001E-2</v>
      </c>
      <c r="QF47" s="17">
        <v>20</v>
      </c>
      <c r="QG47" s="17">
        <v>17.842569999999998</v>
      </c>
      <c r="QH47" s="17">
        <v>19.436350000000001</v>
      </c>
      <c r="QI47" s="17">
        <v>0.56364999999999998</v>
      </c>
      <c r="QJ47" s="17">
        <v>18.7</v>
      </c>
      <c r="QK47" s="17">
        <v>16.05442</v>
      </c>
      <c r="QL47" s="17">
        <v>17.492709999999999</v>
      </c>
      <c r="QM47" s="17">
        <v>1.20729</v>
      </c>
      <c r="QN47" s="17">
        <v>3.4</v>
      </c>
      <c r="QO47" s="17">
        <v>3.4</v>
      </c>
      <c r="QP47" s="17">
        <v>3.4</v>
      </c>
      <c r="QQ47" s="17">
        <v>0</v>
      </c>
      <c r="QR47" s="17"/>
      <c r="QS47" s="17"/>
      <c r="QT47" s="17"/>
      <c r="QU47" s="17">
        <v>0</v>
      </c>
      <c r="QV47" s="17">
        <v>0</v>
      </c>
      <c r="QW47" s="17"/>
      <c r="QX47" s="17"/>
      <c r="QY47" s="17">
        <v>0</v>
      </c>
      <c r="QZ47" s="17">
        <v>0</v>
      </c>
      <c r="RA47" s="17"/>
      <c r="RB47" s="17"/>
      <c r="RC47" s="17">
        <v>0</v>
      </c>
      <c r="RD47" s="17">
        <v>22.6</v>
      </c>
      <c r="RE47" s="17">
        <v>25.84</v>
      </c>
      <c r="RF47" s="17">
        <v>24.678000000000001</v>
      </c>
      <c r="RG47" s="17">
        <v>-2.0779999999999998</v>
      </c>
      <c r="RH47" s="17">
        <v>62.2</v>
      </c>
      <c r="RI47" s="17">
        <v>74.66</v>
      </c>
      <c r="RJ47" s="17">
        <v>79.850999999999999</v>
      </c>
      <c r="RK47" s="17">
        <v>-17.651</v>
      </c>
      <c r="RL47" s="17">
        <v>0</v>
      </c>
      <c r="RM47" s="17"/>
      <c r="RN47" s="17"/>
      <c r="RO47" s="17">
        <v>0</v>
      </c>
      <c r="RP47" s="17">
        <v>3.6</v>
      </c>
      <c r="RQ47" s="17">
        <v>3.51</v>
      </c>
      <c r="RR47" s="17">
        <v>3.5009999999999999</v>
      </c>
      <c r="RS47" s="17">
        <v>9.9000000000000005E-2</v>
      </c>
      <c r="RT47" s="17">
        <v>9.1999999999999993</v>
      </c>
      <c r="RU47" s="17">
        <v>5.8962700000000003</v>
      </c>
      <c r="RV47" s="17">
        <v>19.675660000000001</v>
      </c>
      <c r="RW47" s="17">
        <v>-10.47566</v>
      </c>
      <c r="RX47" s="17">
        <v>3.1</v>
      </c>
      <c r="RY47" s="17">
        <v>2</v>
      </c>
      <c r="RZ47" s="17">
        <v>2</v>
      </c>
      <c r="SA47" s="17">
        <v>1.1000000000000001</v>
      </c>
      <c r="SB47" s="17">
        <v>0.3</v>
      </c>
      <c r="SC47" s="17"/>
      <c r="SD47" s="17">
        <v>0.4</v>
      </c>
      <c r="SE47" s="17">
        <v>-0.1</v>
      </c>
      <c r="SF47" s="17">
        <v>0</v>
      </c>
      <c r="SG47" s="17"/>
      <c r="SH47" s="17"/>
      <c r="SI47" s="17">
        <v>0</v>
      </c>
      <c r="SJ47" s="17">
        <v>19.8</v>
      </c>
      <c r="SK47" s="17">
        <v>18.347909999999999</v>
      </c>
      <c r="SL47" s="17">
        <v>19.1448</v>
      </c>
      <c r="SM47" s="17">
        <v>0.6552</v>
      </c>
      <c r="SN47" s="17">
        <v>9.9</v>
      </c>
      <c r="SO47" s="17">
        <v>9</v>
      </c>
      <c r="SP47" s="17">
        <v>9</v>
      </c>
      <c r="SQ47" s="17">
        <v>0.9</v>
      </c>
      <c r="SR47" s="17">
        <v>20.100000000000001</v>
      </c>
      <c r="SS47" s="17">
        <v>18.367349999999998</v>
      </c>
      <c r="ST47" s="17">
        <v>19.436350000000001</v>
      </c>
      <c r="SU47" s="17">
        <v>0.66364999999999996</v>
      </c>
      <c r="SV47" s="17">
        <v>20.100000000000001</v>
      </c>
      <c r="SW47" s="17">
        <v>18.367349999999998</v>
      </c>
      <c r="SX47" s="17">
        <v>19.436350000000001</v>
      </c>
      <c r="SY47" s="17">
        <v>0.66364999999999996</v>
      </c>
      <c r="SZ47" s="17">
        <v>20</v>
      </c>
      <c r="TA47" s="17">
        <v>18.367349999999998</v>
      </c>
      <c r="TB47" s="17">
        <v>19.241980000000002</v>
      </c>
      <c r="TC47" s="17">
        <v>0.75802000000000003</v>
      </c>
      <c r="TD47" s="17">
        <v>11.2</v>
      </c>
      <c r="TE47" s="17">
        <v>15.61</v>
      </c>
      <c r="TF47" s="17">
        <v>14.878</v>
      </c>
      <c r="TG47" s="17">
        <v>-3.6779999999999999</v>
      </c>
      <c r="TH47" s="17">
        <v>47.2</v>
      </c>
      <c r="TI47" s="17">
        <v>51.41</v>
      </c>
      <c r="TJ47" s="17">
        <v>59.154000000000003</v>
      </c>
      <c r="TK47" s="17">
        <v>-11.954000000000001</v>
      </c>
      <c r="TL47" s="17">
        <v>0</v>
      </c>
      <c r="TM47" s="17"/>
      <c r="TN47" s="17"/>
      <c r="TO47" s="17">
        <v>0</v>
      </c>
      <c r="TP47" s="17">
        <v>96.3</v>
      </c>
      <c r="TQ47" s="17">
        <v>84.92</v>
      </c>
      <c r="TR47" s="17">
        <v>88.858999999999995</v>
      </c>
      <c r="TS47" s="17">
        <v>7.4409999999999998</v>
      </c>
      <c r="TT47" s="17">
        <v>105.1</v>
      </c>
      <c r="TU47" s="17">
        <v>91.2</v>
      </c>
      <c r="TV47" s="17">
        <v>96.838999999999999</v>
      </c>
      <c r="TW47" s="17">
        <v>8.2609999999999992</v>
      </c>
      <c r="TX47" s="17">
        <v>16.5</v>
      </c>
      <c r="TY47" s="17">
        <v>6.5</v>
      </c>
      <c r="TZ47" s="17">
        <v>3.4940000000000002</v>
      </c>
      <c r="UA47" s="17">
        <v>13.006</v>
      </c>
      <c r="UB47" s="17">
        <v>9.6</v>
      </c>
      <c r="UC47" s="17">
        <v>5.51</v>
      </c>
      <c r="UD47" s="17">
        <v>5.5090000000000003</v>
      </c>
      <c r="UE47" s="17">
        <v>4.0910000000000002</v>
      </c>
      <c r="UF47" s="17">
        <v>0</v>
      </c>
      <c r="UG47" s="17"/>
      <c r="UH47" s="17"/>
      <c r="UI47" s="17">
        <v>0</v>
      </c>
      <c r="UJ47" s="17">
        <v>20.9</v>
      </c>
      <c r="UK47" s="17">
        <v>19.436350000000001</v>
      </c>
      <c r="UL47" s="17">
        <v>19.436350000000001</v>
      </c>
      <c r="UM47" s="17">
        <v>1.4636499999999999</v>
      </c>
      <c r="UN47" s="17">
        <v>8.1</v>
      </c>
      <c r="UO47" s="17">
        <v>8.1999999999999993</v>
      </c>
      <c r="UP47" s="17">
        <v>8.1999999999999993</v>
      </c>
      <c r="UQ47" s="17">
        <v>-0.1</v>
      </c>
      <c r="UR47" s="17">
        <v>1.3</v>
      </c>
      <c r="US47" s="17">
        <v>6.7</v>
      </c>
      <c r="UT47" s="17">
        <v>6.7</v>
      </c>
      <c r="UU47" s="17">
        <v>-5.4</v>
      </c>
      <c r="UV47" s="17">
        <v>10.199999999999999</v>
      </c>
      <c r="UW47" s="17">
        <v>4.5</v>
      </c>
      <c r="UX47" s="17">
        <v>19.436350000000001</v>
      </c>
      <c r="UY47" s="17">
        <v>-9.2363499999999998</v>
      </c>
      <c r="UZ47" s="17">
        <v>10.199999999999999</v>
      </c>
      <c r="VA47" s="17">
        <v>4.5</v>
      </c>
      <c r="VB47" s="17">
        <v>19.436350000000001</v>
      </c>
      <c r="VC47" s="17">
        <v>-9.2363499999999998</v>
      </c>
      <c r="VD47" s="17">
        <v>0.5</v>
      </c>
      <c r="VE47" s="17">
        <v>4.5</v>
      </c>
      <c r="VF47" s="17">
        <v>19.436350000000001</v>
      </c>
      <c r="VG47" s="17">
        <v>-18.936350000000001</v>
      </c>
      <c r="VH47" s="17">
        <v>2.6</v>
      </c>
      <c r="VI47" s="17">
        <v>4</v>
      </c>
      <c r="VJ47" s="17">
        <v>2.6589999999999998</v>
      </c>
      <c r="VK47" s="17">
        <v>-5.8999999999999997E-2</v>
      </c>
      <c r="VL47" s="17">
        <v>0</v>
      </c>
      <c r="VM47" s="17"/>
      <c r="VN47" s="17"/>
      <c r="VO47" s="17">
        <v>0</v>
      </c>
      <c r="VP47" s="17">
        <v>0</v>
      </c>
      <c r="VQ47" s="17"/>
      <c r="VR47" s="17"/>
      <c r="VS47" s="17">
        <v>0</v>
      </c>
      <c r="VT47" s="17">
        <v>0</v>
      </c>
      <c r="VU47" s="17"/>
      <c r="VV47" s="17"/>
      <c r="VW47" s="17">
        <v>0</v>
      </c>
      <c r="VX47" s="17">
        <v>0.3</v>
      </c>
      <c r="VY47" s="17">
        <v>0.6</v>
      </c>
      <c r="VZ47" s="17">
        <v>0.6</v>
      </c>
      <c r="WA47" s="17">
        <v>-0.3</v>
      </c>
      <c r="WB47" s="17">
        <v>71.2</v>
      </c>
      <c r="WC47" s="17">
        <v>78</v>
      </c>
      <c r="WD47" s="17">
        <v>119.81100000000001</v>
      </c>
      <c r="WE47" s="17">
        <v>-48.610999999999997</v>
      </c>
      <c r="WF47" s="17">
        <v>67.5</v>
      </c>
      <c r="WG47" s="17">
        <v>96.6</v>
      </c>
      <c r="WH47" s="17">
        <v>113.066</v>
      </c>
      <c r="WI47" s="17">
        <v>-45.566000000000003</v>
      </c>
      <c r="WJ47" s="17">
        <v>0</v>
      </c>
      <c r="WK47" s="17"/>
      <c r="WL47" s="17"/>
      <c r="WM47" s="17">
        <v>0</v>
      </c>
      <c r="WN47" s="17">
        <v>4.5</v>
      </c>
      <c r="WO47" s="17">
        <v>4.2</v>
      </c>
      <c r="WP47" s="17">
        <v>4.2</v>
      </c>
      <c r="WQ47" s="17">
        <v>0.3</v>
      </c>
      <c r="WR47" s="17">
        <v>1.1000000000000001</v>
      </c>
      <c r="WS47" s="17">
        <v>1.2</v>
      </c>
      <c r="WT47" s="17">
        <v>1.2</v>
      </c>
      <c r="WU47" s="17">
        <v>-0.1</v>
      </c>
      <c r="WV47" s="17">
        <v>0</v>
      </c>
      <c r="WW47" s="17"/>
      <c r="WX47" s="17"/>
      <c r="WY47" s="17">
        <v>0</v>
      </c>
      <c r="WZ47" s="17">
        <v>1.2</v>
      </c>
      <c r="XA47" s="17">
        <v>1.4</v>
      </c>
      <c r="XB47" s="17">
        <v>1.4</v>
      </c>
      <c r="XC47" s="17">
        <v>-0.2</v>
      </c>
      <c r="XD47" s="17">
        <v>0</v>
      </c>
      <c r="XE47" s="17"/>
      <c r="XF47" s="17"/>
      <c r="XG47" s="17">
        <v>0</v>
      </c>
      <c r="XH47" s="17">
        <v>8.9</v>
      </c>
      <c r="XI47" s="17">
        <v>9</v>
      </c>
      <c r="XJ47" s="17">
        <v>9</v>
      </c>
      <c r="XK47" s="17">
        <v>-0.1</v>
      </c>
      <c r="XL47" s="17">
        <v>20</v>
      </c>
      <c r="XM47" s="17">
        <v>18.367349999999998</v>
      </c>
      <c r="XN47" s="17">
        <v>19.241980000000002</v>
      </c>
      <c r="XO47" s="17">
        <v>0.75802000000000003</v>
      </c>
      <c r="XP47" s="17">
        <v>7.4</v>
      </c>
      <c r="XQ47" s="17">
        <v>8</v>
      </c>
      <c r="XR47" s="17">
        <v>10.7</v>
      </c>
      <c r="XS47" s="17">
        <v>-3.3</v>
      </c>
      <c r="XT47" s="17">
        <v>27.1</v>
      </c>
      <c r="XU47" s="17">
        <v>30.5</v>
      </c>
      <c r="XV47" s="17">
        <v>29</v>
      </c>
      <c r="XW47" s="17">
        <v>-1.9</v>
      </c>
      <c r="XX47" s="17">
        <v>34.1</v>
      </c>
      <c r="XY47" s="17">
        <v>30.5</v>
      </c>
      <c r="XZ47" s="17">
        <v>29</v>
      </c>
      <c r="YA47" s="17">
        <v>5.0999999999999996</v>
      </c>
      <c r="YB47" s="17">
        <v>14.4</v>
      </c>
      <c r="YC47" s="17">
        <v>14</v>
      </c>
      <c r="YD47" s="17">
        <v>14</v>
      </c>
      <c r="YE47" s="17">
        <v>0.4</v>
      </c>
      <c r="YF47" s="17">
        <v>0</v>
      </c>
      <c r="YG47" s="17"/>
      <c r="YH47" s="17">
        <v>18</v>
      </c>
      <c r="YI47" s="17">
        <v>-18</v>
      </c>
      <c r="YJ47" s="17">
        <v>9.1999999999999993</v>
      </c>
      <c r="YK47" s="17">
        <v>8.3000000000000007</v>
      </c>
      <c r="YL47" s="17">
        <v>8.3000000000000007</v>
      </c>
      <c r="YM47" s="17">
        <v>0.9</v>
      </c>
      <c r="YN47" s="17">
        <v>11.4</v>
      </c>
      <c r="YO47" s="17">
        <v>11</v>
      </c>
      <c r="YP47" s="17">
        <v>11</v>
      </c>
      <c r="YQ47" s="17">
        <v>0.4</v>
      </c>
      <c r="YR47" s="17">
        <v>22.8</v>
      </c>
      <c r="YS47" s="17">
        <v>22</v>
      </c>
      <c r="YT47" s="17">
        <v>22</v>
      </c>
      <c r="YU47" s="17">
        <v>0.8</v>
      </c>
    </row>
    <row r="48" spans="1:671" ht="24" customHeight="1" x14ac:dyDescent="0.3">
      <c r="A48" s="1"/>
      <c r="B48" s="18" t="s">
        <v>54</v>
      </c>
      <c r="C48" s="18" t="s">
        <v>887</v>
      </c>
      <c r="D48" s="19">
        <v>200.9</v>
      </c>
      <c r="E48" s="19">
        <v>203.40136000000001</v>
      </c>
      <c r="F48" s="19">
        <v>203.40136000000001</v>
      </c>
      <c r="G48" s="19">
        <v>-2.50136</v>
      </c>
      <c r="H48" s="19">
        <v>635.29999999999995</v>
      </c>
      <c r="I48" s="19">
        <v>631.22380999999996</v>
      </c>
      <c r="J48" s="19">
        <v>631.22380999999996</v>
      </c>
      <c r="K48" s="19">
        <v>4.0761900000000004</v>
      </c>
      <c r="L48" s="19">
        <v>214.9</v>
      </c>
      <c r="M48" s="19">
        <v>205.54789</v>
      </c>
      <c r="N48" s="19">
        <v>205.54789</v>
      </c>
      <c r="O48" s="19">
        <v>9.3521099999999997</v>
      </c>
      <c r="P48" s="19"/>
      <c r="Q48" s="19"/>
      <c r="R48" s="19"/>
      <c r="S48" s="19">
        <v>0</v>
      </c>
      <c r="T48" s="19"/>
      <c r="U48" s="19"/>
      <c r="V48" s="19"/>
      <c r="W48" s="19">
        <v>0</v>
      </c>
      <c r="X48" s="19">
        <v>89.9</v>
      </c>
      <c r="Y48" s="19">
        <v>91.867829999999998</v>
      </c>
      <c r="Z48" s="19">
        <v>91.867829999999998</v>
      </c>
      <c r="AA48" s="19">
        <v>-1.96783</v>
      </c>
      <c r="AB48" s="19">
        <v>240.8</v>
      </c>
      <c r="AC48" s="19">
        <v>242</v>
      </c>
      <c r="AD48" s="19">
        <v>242</v>
      </c>
      <c r="AE48" s="19">
        <v>-1.2</v>
      </c>
      <c r="AF48" s="19">
        <v>27.3</v>
      </c>
      <c r="AG48" s="19">
        <v>86.98997</v>
      </c>
      <c r="AH48" s="19"/>
      <c r="AI48" s="19">
        <v>27.3</v>
      </c>
      <c r="AJ48" s="19"/>
      <c r="AK48" s="19"/>
      <c r="AL48" s="19"/>
      <c r="AM48" s="19">
        <v>0</v>
      </c>
      <c r="AN48" s="19">
        <v>180.8</v>
      </c>
      <c r="AO48" s="19">
        <v>178.73195000000001</v>
      </c>
      <c r="AP48" s="19">
        <v>186.48</v>
      </c>
      <c r="AQ48" s="19">
        <v>-5.68</v>
      </c>
      <c r="AR48" s="19">
        <v>202.7</v>
      </c>
      <c r="AS48" s="19">
        <v>198.59705</v>
      </c>
      <c r="AT48" s="19">
        <v>186.48</v>
      </c>
      <c r="AU48" s="19">
        <v>16.22</v>
      </c>
      <c r="AV48" s="19">
        <v>201</v>
      </c>
      <c r="AW48" s="19">
        <v>205.26275000000001</v>
      </c>
      <c r="AX48" s="19">
        <v>186.48</v>
      </c>
      <c r="AY48" s="19">
        <v>14.52</v>
      </c>
      <c r="AZ48" s="19"/>
      <c r="BA48" s="19"/>
      <c r="BB48" s="19">
        <v>280.56</v>
      </c>
      <c r="BC48" s="19">
        <v>-280.56</v>
      </c>
      <c r="BD48" s="19">
        <v>206.5</v>
      </c>
      <c r="BE48" s="19">
        <v>207.24285</v>
      </c>
      <c r="BF48" s="19">
        <v>207.24285</v>
      </c>
      <c r="BG48" s="19">
        <v>-0.74285000000000001</v>
      </c>
      <c r="BH48" s="19">
        <v>108.6</v>
      </c>
      <c r="BI48" s="19">
        <v>103.93259999999999</v>
      </c>
      <c r="BJ48" s="19">
        <v>103.93259999999999</v>
      </c>
      <c r="BK48" s="19">
        <v>4.6673999999999998</v>
      </c>
      <c r="BL48" s="19">
        <v>559.9</v>
      </c>
      <c r="BM48" s="19">
        <v>566.08941000000004</v>
      </c>
      <c r="BN48" s="19">
        <v>566.08941000000004</v>
      </c>
      <c r="BO48" s="19">
        <v>-6.1894099999999996</v>
      </c>
      <c r="BP48" s="19">
        <v>10.3</v>
      </c>
      <c r="BQ48" s="19">
        <v>10.52094</v>
      </c>
      <c r="BR48" s="19">
        <v>10.52094</v>
      </c>
      <c r="BS48" s="19">
        <v>-0.22094</v>
      </c>
      <c r="BT48" s="19"/>
      <c r="BU48" s="19"/>
      <c r="BV48" s="19"/>
      <c r="BW48" s="19">
        <v>0</v>
      </c>
      <c r="BX48" s="19"/>
      <c r="BY48" s="19"/>
      <c r="BZ48" s="19"/>
      <c r="CA48" s="19">
        <v>0</v>
      </c>
      <c r="CB48" s="19"/>
      <c r="CC48" s="19"/>
      <c r="CD48" s="19"/>
      <c r="CE48" s="19">
        <v>0</v>
      </c>
      <c r="CF48" s="19"/>
      <c r="CG48" s="19"/>
      <c r="CH48" s="19"/>
      <c r="CI48" s="19">
        <v>0</v>
      </c>
      <c r="CJ48" s="19">
        <v>165.6</v>
      </c>
      <c r="CK48" s="19">
        <v>164.06706</v>
      </c>
      <c r="CL48" s="19">
        <v>164.06706</v>
      </c>
      <c r="CM48" s="19">
        <v>1.53294</v>
      </c>
      <c r="CN48" s="19">
        <v>9.9</v>
      </c>
      <c r="CO48" s="19">
        <v>5.1383299999999998</v>
      </c>
      <c r="CP48" s="19">
        <v>5.1383299999999998</v>
      </c>
      <c r="CQ48" s="19">
        <v>4.7616699999999996</v>
      </c>
      <c r="CR48" s="19">
        <v>6.5</v>
      </c>
      <c r="CS48" s="19">
        <v>2.8205</v>
      </c>
      <c r="CT48" s="19">
        <v>2.8205</v>
      </c>
      <c r="CU48" s="19">
        <v>3.6795</v>
      </c>
      <c r="CV48" s="19"/>
      <c r="CW48" s="19"/>
      <c r="CX48" s="19"/>
      <c r="CY48" s="19">
        <v>0</v>
      </c>
      <c r="CZ48" s="19">
        <v>6.1</v>
      </c>
      <c r="DA48" s="19">
        <v>6.8787000000000003</v>
      </c>
      <c r="DB48" s="19">
        <v>6.8787000000000003</v>
      </c>
      <c r="DC48" s="19">
        <v>-0.77869999999999995</v>
      </c>
      <c r="DD48" s="19">
        <v>12.5</v>
      </c>
      <c r="DE48" s="19">
        <v>12</v>
      </c>
      <c r="DF48" s="19">
        <v>12</v>
      </c>
      <c r="DG48" s="19">
        <v>0.5</v>
      </c>
      <c r="DH48" s="19">
        <v>142.30000000000001</v>
      </c>
      <c r="DI48" s="19">
        <v>142.44412</v>
      </c>
      <c r="DJ48" s="19">
        <v>142.44412</v>
      </c>
      <c r="DK48" s="19">
        <v>-0.14412</v>
      </c>
      <c r="DL48" s="19"/>
      <c r="DM48" s="19"/>
      <c r="DN48" s="19"/>
      <c r="DO48" s="19">
        <v>0</v>
      </c>
      <c r="DP48" s="19"/>
      <c r="DQ48" s="19"/>
      <c r="DR48" s="19"/>
      <c r="DS48" s="19">
        <v>0</v>
      </c>
      <c r="DT48" s="19">
        <v>0</v>
      </c>
      <c r="DU48" s="19"/>
      <c r="DV48" s="19"/>
      <c r="DW48" s="19">
        <v>0</v>
      </c>
      <c r="DX48" s="19"/>
      <c r="DY48" s="19"/>
      <c r="DZ48" s="19"/>
      <c r="EA48" s="19">
        <v>0</v>
      </c>
      <c r="EB48" s="19">
        <v>110.4</v>
      </c>
      <c r="EC48" s="19">
        <v>112.46647</v>
      </c>
      <c r="ED48" s="19">
        <v>112.46647</v>
      </c>
      <c r="EE48" s="19">
        <v>-2.0664699999999998</v>
      </c>
      <c r="EF48" s="19">
        <v>187.5</v>
      </c>
      <c r="EG48" s="19">
        <v>187.56272999999999</v>
      </c>
      <c r="EH48" s="19">
        <v>220.69499999999999</v>
      </c>
      <c r="EI48" s="19">
        <v>-33.195</v>
      </c>
      <c r="EJ48" s="19"/>
      <c r="EK48" s="19"/>
      <c r="EL48" s="19"/>
      <c r="EM48" s="19">
        <v>0</v>
      </c>
      <c r="EN48" s="19"/>
      <c r="EO48" s="19"/>
      <c r="EP48" s="19"/>
      <c r="EQ48" s="19">
        <v>0</v>
      </c>
      <c r="ER48" s="19"/>
      <c r="ES48" s="19"/>
      <c r="ET48" s="19"/>
      <c r="EU48" s="19">
        <v>0</v>
      </c>
      <c r="EV48" s="19">
        <v>6.5</v>
      </c>
      <c r="EW48" s="19">
        <v>6.39</v>
      </c>
      <c r="EX48" s="19">
        <v>6.39</v>
      </c>
      <c r="EY48" s="19">
        <v>0.11</v>
      </c>
      <c r="EZ48" s="19">
        <v>462.6</v>
      </c>
      <c r="FA48" s="19">
        <v>457.09426999999999</v>
      </c>
      <c r="FB48" s="19">
        <v>457.09426999999999</v>
      </c>
      <c r="FC48" s="19">
        <v>5.5057299999999998</v>
      </c>
      <c r="FD48" s="19">
        <v>79.5</v>
      </c>
      <c r="FE48" s="19">
        <v>81.635570000000001</v>
      </c>
      <c r="FF48" s="19">
        <v>81.635570000000001</v>
      </c>
      <c r="FG48" s="19">
        <v>-2.13557</v>
      </c>
      <c r="FH48" s="19">
        <v>151.30000000000001</v>
      </c>
      <c r="FI48" s="19">
        <v>151.36251999999999</v>
      </c>
      <c r="FJ48" s="19">
        <v>151.36251999999999</v>
      </c>
      <c r="FK48" s="19">
        <v>-6.2520000000000006E-2</v>
      </c>
      <c r="FL48" s="19">
        <v>41.8</v>
      </c>
      <c r="FM48" s="19">
        <v>41.89893</v>
      </c>
      <c r="FN48" s="19">
        <v>41.89893</v>
      </c>
      <c r="FO48" s="19">
        <v>-9.8930000000000004E-2</v>
      </c>
      <c r="FP48" s="19">
        <v>18.399999999999999</v>
      </c>
      <c r="FQ48" s="19">
        <v>19.21088</v>
      </c>
      <c r="FR48" s="19">
        <v>19.21088</v>
      </c>
      <c r="FS48" s="19">
        <v>-0.81088000000000005</v>
      </c>
      <c r="FT48" s="19">
        <v>18.899999999999999</v>
      </c>
      <c r="FU48" s="19">
        <v>16.676380000000002</v>
      </c>
      <c r="FV48" s="19">
        <v>18.172979999999999</v>
      </c>
      <c r="FW48" s="19">
        <v>0.72702</v>
      </c>
      <c r="FX48" s="19">
        <v>89.8</v>
      </c>
      <c r="FY48" s="19">
        <v>87.773570000000007</v>
      </c>
      <c r="FZ48" s="19">
        <v>87.773570000000007</v>
      </c>
      <c r="GA48" s="19">
        <v>2.02643</v>
      </c>
      <c r="GB48" s="19">
        <v>162.80000000000001</v>
      </c>
      <c r="GC48" s="19">
        <v>181.48500000000001</v>
      </c>
      <c r="GD48" s="19">
        <v>155.33528000000001</v>
      </c>
      <c r="GE48" s="19">
        <v>7.4647199999999998</v>
      </c>
      <c r="GF48" s="19">
        <v>163.1</v>
      </c>
      <c r="GG48" s="19">
        <v>181.48500000000001</v>
      </c>
      <c r="GH48" s="19">
        <v>155.33528000000001</v>
      </c>
      <c r="GI48" s="19">
        <v>7.7647199999999996</v>
      </c>
      <c r="GJ48" s="19">
        <v>172.4</v>
      </c>
      <c r="GK48" s="19">
        <v>182.03</v>
      </c>
      <c r="GL48" s="19">
        <v>155.80175</v>
      </c>
      <c r="GM48" s="19">
        <v>16.59825</v>
      </c>
      <c r="GN48" s="19">
        <v>106</v>
      </c>
      <c r="GO48" s="19">
        <v>110.48202000000001</v>
      </c>
      <c r="GP48" s="19">
        <v>110.48202000000001</v>
      </c>
      <c r="GQ48" s="19">
        <v>-4.4820200000000003</v>
      </c>
      <c r="GR48" s="19">
        <v>17.600000000000001</v>
      </c>
      <c r="GS48" s="19">
        <v>18</v>
      </c>
      <c r="GT48" s="19">
        <v>47.082599999999999</v>
      </c>
      <c r="GU48" s="19">
        <v>-29.482600000000001</v>
      </c>
      <c r="GV48" s="19">
        <v>42.3</v>
      </c>
      <c r="GW48" s="19">
        <v>44.103009999999998</v>
      </c>
      <c r="GX48" s="19">
        <v>44.103009999999998</v>
      </c>
      <c r="GY48" s="19">
        <v>-1.80301</v>
      </c>
      <c r="GZ48" s="19">
        <v>4</v>
      </c>
      <c r="HA48" s="19">
        <v>4.2062099999999996</v>
      </c>
      <c r="HB48" s="19">
        <v>4.2062099999999996</v>
      </c>
      <c r="HC48" s="19">
        <v>-0.20621</v>
      </c>
      <c r="HD48" s="19">
        <v>17.2</v>
      </c>
      <c r="HE48" s="19">
        <v>17.28</v>
      </c>
      <c r="HF48" s="19">
        <v>17.28</v>
      </c>
      <c r="HG48" s="19">
        <v>-0.08</v>
      </c>
      <c r="HH48" s="19">
        <v>154.69999999999999</v>
      </c>
      <c r="HI48" s="19">
        <v>164.13149000000001</v>
      </c>
      <c r="HJ48" s="19">
        <v>174.55948000000001</v>
      </c>
      <c r="HK48" s="19">
        <v>-19.859480000000001</v>
      </c>
      <c r="HL48" s="19"/>
      <c r="HM48" s="19"/>
      <c r="HN48" s="19"/>
      <c r="HO48" s="19">
        <v>0</v>
      </c>
      <c r="HP48" s="19"/>
      <c r="HQ48" s="19"/>
      <c r="HR48" s="19"/>
      <c r="HS48" s="19">
        <v>0</v>
      </c>
      <c r="HT48" s="19">
        <v>21.8</v>
      </c>
      <c r="HU48" s="19">
        <v>52.749040000000001</v>
      </c>
      <c r="HV48" s="19">
        <v>86.782780000000002</v>
      </c>
      <c r="HW48" s="19">
        <v>-64.982780000000005</v>
      </c>
      <c r="HX48" s="19"/>
      <c r="HY48" s="19"/>
      <c r="HZ48" s="19"/>
      <c r="IA48" s="19">
        <v>0</v>
      </c>
      <c r="IB48" s="19"/>
      <c r="IC48" s="19"/>
      <c r="ID48" s="19"/>
      <c r="IE48" s="19">
        <v>0</v>
      </c>
      <c r="IF48" s="19">
        <v>45.4</v>
      </c>
      <c r="IG48" s="19">
        <v>43.907350000000001</v>
      </c>
      <c r="IH48" s="19">
        <v>45.265309999999999</v>
      </c>
      <c r="II48" s="19">
        <v>0.13469</v>
      </c>
      <c r="IJ48" s="19"/>
      <c r="IK48" s="19"/>
      <c r="IL48" s="19"/>
      <c r="IM48" s="19">
        <v>0</v>
      </c>
      <c r="IN48" s="19"/>
      <c r="IO48" s="19"/>
      <c r="IP48" s="19"/>
      <c r="IQ48" s="19">
        <v>0</v>
      </c>
      <c r="IR48" s="19"/>
      <c r="IS48" s="19"/>
      <c r="IT48" s="19"/>
      <c r="IU48" s="19">
        <v>0</v>
      </c>
      <c r="IV48" s="19">
        <v>127.5</v>
      </c>
      <c r="IW48" s="19">
        <v>126.84735999999999</v>
      </c>
      <c r="IX48" s="19">
        <v>132.83837</v>
      </c>
      <c r="IY48" s="19">
        <v>-5.3383700000000003</v>
      </c>
      <c r="IZ48" s="19"/>
      <c r="JA48" s="19"/>
      <c r="JB48" s="19"/>
      <c r="JC48" s="19">
        <v>0</v>
      </c>
      <c r="JD48" s="19">
        <v>165.6</v>
      </c>
      <c r="JE48" s="19">
        <v>169.78200000000001</v>
      </c>
      <c r="JF48" s="19"/>
      <c r="JG48" s="19">
        <v>165.6</v>
      </c>
      <c r="JH48" s="19">
        <v>200.5</v>
      </c>
      <c r="JI48" s="19">
        <v>202.72200000000001</v>
      </c>
      <c r="JJ48" s="19"/>
      <c r="JK48" s="19">
        <v>200.5</v>
      </c>
      <c r="JL48" s="19"/>
      <c r="JM48" s="19"/>
      <c r="JN48" s="19"/>
      <c r="JO48" s="19">
        <v>0</v>
      </c>
      <c r="JP48" s="19">
        <v>72.8</v>
      </c>
      <c r="JQ48" s="19">
        <v>73.590999999999994</v>
      </c>
      <c r="JR48" s="19">
        <v>73.590999999999994</v>
      </c>
      <c r="JS48" s="19">
        <v>-0.79100000000000004</v>
      </c>
      <c r="JT48" s="19">
        <v>35.799999999999997</v>
      </c>
      <c r="JU48" s="19">
        <v>36.905999999999999</v>
      </c>
      <c r="JV48" s="19">
        <v>36.905999999999999</v>
      </c>
      <c r="JW48" s="19">
        <v>-1.1060000000000001</v>
      </c>
      <c r="JX48" s="19"/>
      <c r="JY48" s="19"/>
      <c r="JZ48" s="19"/>
      <c r="KA48" s="19">
        <v>0</v>
      </c>
      <c r="KB48" s="19"/>
      <c r="KC48" s="19"/>
      <c r="KD48" s="19"/>
      <c r="KE48" s="19">
        <v>0</v>
      </c>
      <c r="KF48" s="19"/>
      <c r="KG48" s="19"/>
      <c r="KH48" s="19"/>
      <c r="KI48" s="19">
        <v>0</v>
      </c>
      <c r="KJ48" s="19"/>
      <c r="KK48" s="19"/>
      <c r="KL48" s="19">
        <v>36</v>
      </c>
      <c r="KM48" s="19">
        <v>-36</v>
      </c>
      <c r="KN48" s="19"/>
      <c r="KO48" s="19"/>
      <c r="KP48" s="19"/>
      <c r="KQ48" s="19">
        <v>0</v>
      </c>
      <c r="KR48" s="19"/>
      <c r="KS48" s="19"/>
      <c r="KT48" s="19"/>
      <c r="KU48" s="19">
        <v>0</v>
      </c>
      <c r="KV48" s="19">
        <v>2.2999999999999998</v>
      </c>
      <c r="KW48" s="19">
        <v>2.0425800000000001</v>
      </c>
      <c r="KX48" s="19">
        <v>2.0425800000000001</v>
      </c>
      <c r="KY48" s="19">
        <v>0.25741999999999998</v>
      </c>
      <c r="KZ48" s="19">
        <v>41.1</v>
      </c>
      <c r="LA48" s="19">
        <v>80.128730000000004</v>
      </c>
      <c r="LB48" s="19">
        <v>181.75316000000001</v>
      </c>
      <c r="LC48" s="19">
        <v>-140.65316000000001</v>
      </c>
      <c r="LD48" s="19">
        <v>99.6</v>
      </c>
      <c r="LE48" s="19">
        <v>117.07134000000001</v>
      </c>
      <c r="LF48" s="19">
        <v>117.07134000000001</v>
      </c>
      <c r="LG48" s="19">
        <v>-17.471340000000001</v>
      </c>
      <c r="LH48" s="19">
        <v>63</v>
      </c>
      <c r="LI48" s="19">
        <v>67.199219999999997</v>
      </c>
      <c r="LJ48" s="19">
        <v>67.199219999999997</v>
      </c>
      <c r="LK48" s="19">
        <v>-4.1992200000000004</v>
      </c>
      <c r="LL48" s="19">
        <v>60.5</v>
      </c>
      <c r="LM48" s="19">
        <v>65.84366</v>
      </c>
      <c r="LN48" s="19">
        <v>65.84366</v>
      </c>
      <c r="LO48" s="19">
        <v>-5.3436599999999999</v>
      </c>
      <c r="LP48" s="19">
        <v>30.1</v>
      </c>
      <c r="LQ48" s="19">
        <v>29.980560000000001</v>
      </c>
      <c r="LR48" s="19">
        <v>29.980560000000001</v>
      </c>
      <c r="LS48" s="19">
        <v>0.11944</v>
      </c>
      <c r="LT48" s="19"/>
      <c r="LU48" s="19"/>
      <c r="LV48" s="19"/>
      <c r="LW48" s="19">
        <v>0</v>
      </c>
      <c r="LX48" s="19">
        <v>31.5</v>
      </c>
      <c r="LY48" s="19">
        <v>39.132399999999997</v>
      </c>
      <c r="LZ48" s="19"/>
      <c r="MA48" s="19">
        <v>31.5</v>
      </c>
      <c r="MB48" s="19">
        <v>31.6</v>
      </c>
      <c r="MC48" s="19">
        <v>52.196420000000003</v>
      </c>
      <c r="MD48" s="19"/>
      <c r="ME48" s="19">
        <v>31.6</v>
      </c>
      <c r="MF48" s="19">
        <v>140.4</v>
      </c>
      <c r="MG48" s="19">
        <v>153.12568999999999</v>
      </c>
      <c r="MH48" s="19">
        <v>153.12568999999999</v>
      </c>
      <c r="MI48" s="19">
        <v>-12.72569</v>
      </c>
      <c r="MJ48" s="19">
        <v>141.5</v>
      </c>
      <c r="MK48" s="19">
        <v>153.12568999999999</v>
      </c>
      <c r="ML48" s="19">
        <v>153.12568999999999</v>
      </c>
      <c r="MM48" s="19">
        <v>-11.625690000000001</v>
      </c>
      <c r="MN48" s="19">
        <v>168.6</v>
      </c>
      <c r="MO48" s="19">
        <v>153.58553000000001</v>
      </c>
      <c r="MP48" s="19">
        <v>153.58553000000001</v>
      </c>
      <c r="MQ48" s="19">
        <v>15.014469999999999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125.6</v>
      </c>
      <c r="NM48" s="19"/>
      <c r="NN48" s="19"/>
      <c r="NO48" s="19">
        <v>125.6</v>
      </c>
      <c r="NP48" s="19"/>
      <c r="NQ48" s="19"/>
      <c r="NR48" s="19"/>
      <c r="NS48" s="19">
        <v>0</v>
      </c>
      <c r="NT48" s="19">
        <v>6.7</v>
      </c>
      <c r="NU48" s="19">
        <v>7.2302200000000001</v>
      </c>
      <c r="NV48" s="19">
        <v>5.5404</v>
      </c>
      <c r="NW48" s="19">
        <v>1.1596</v>
      </c>
      <c r="NX48" s="19">
        <v>4.0999999999999996</v>
      </c>
      <c r="NY48" s="19">
        <v>4.0832100000000002</v>
      </c>
      <c r="NZ48" s="19">
        <v>5.8124000000000002</v>
      </c>
      <c r="OA48" s="19">
        <v>-1.7123999999999999</v>
      </c>
      <c r="OB48" s="19">
        <v>20</v>
      </c>
      <c r="OC48" s="19">
        <v>18.35763</v>
      </c>
      <c r="OD48" s="19">
        <v>17.492709999999999</v>
      </c>
      <c r="OE48" s="19">
        <v>2.5072899999999998</v>
      </c>
      <c r="OF48" s="19"/>
      <c r="OG48" s="19"/>
      <c r="OH48" s="19"/>
      <c r="OI48" s="19">
        <v>0</v>
      </c>
      <c r="OJ48" s="19">
        <v>84.5</v>
      </c>
      <c r="OK48" s="19">
        <v>96.52</v>
      </c>
      <c r="OL48" s="19">
        <v>93.71</v>
      </c>
      <c r="OM48" s="19">
        <v>-9.2100000000000009</v>
      </c>
      <c r="ON48" s="19">
        <v>0</v>
      </c>
      <c r="OO48" s="19"/>
      <c r="OP48" s="19"/>
      <c r="OQ48" s="19">
        <v>0</v>
      </c>
      <c r="OR48" s="19">
        <v>5.8</v>
      </c>
      <c r="OS48" s="19">
        <v>3.25</v>
      </c>
      <c r="OT48" s="19">
        <v>3.7730000000000001</v>
      </c>
      <c r="OU48" s="19">
        <v>2.0270000000000001</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1.1000000000000001</v>
      </c>
      <c r="PQ48" s="19">
        <v>1</v>
      </c>
      <c r="PR48" s="19">
        <v>1</v>
      </c>
      <c r="PS48" s="19">
        <v>0.1</v>
      </c>
      <c r="PT48" s="19">
        <v>3.6</v>
      </c>
      <c r="PU48" s="19">
        <v>3.3</v>
      </c>
      <c r="PV48" s="19">
        <v>3.3</v>
      </c>
      <c r="PW48" s="19">
        <v>0.3</v>
      </c>
      <c r="PX48" s="19">
        <v>5.0999999999999996</v>
      </c>
      <c r="PY48" s="19">
        <v>4.7</v>
      </c>
      <c r="PZ48" s="19">
        <v>4.7</v>
      </c>
      <c r="QA48" s="19">
        <v>0.4</v>
      </c>
      <c r="QB48" s="19">
        <v>20.2</v>
      </c>
      <c r="QC48" s="19">
        <v>20.274049999999999</v>
      </c>
      <c r="QD48" s="19">
        <v>20.274049999999999</v>
      </c>
      <c r="QE48" s="19">
        <v>-7.4050000000000005E-2</v>
      </c>
      <c r="QF48" s="19">
        <v>20</v>
      </c>
      <c r="QG48" s="19">
        <v>17.842569999999998</v>
      </c>
      <c r="QH48" s="19">
        <v>19.436350000000001</v>
      </c>
      <c r="QI48" s="19">
        <v>0.56364999999999998</v>
      </c>
      <c r="QJ48" s="19">
        <v>18.7</v>
      </c>
      <c r="QK48" s="19">
        <v>16.05442</v>
      </c>
      <c r="QL48" s="19">
        <v>17.492709999999999</v>
      </c>
      <c r="QM48" s="19">
        <v>1.20729</v>
      </c>
      <c r="QN48" s="19">
        <v>3.4</v>
      </c>
      <c r="QO48" s="19">
        <v>3.4</v>
      </c>
      <c r="QP48" s="19">
        <v>3.4</v>
      </c>
      <c r="QQ48" s="19">
        <v>0</v>
      </c>
      <c r="QR48" s="19"/>
      <c r="QS48" s="19"/>
      <c r="QT48" s="19"/>
      <c r="QU48" s="19">
        <v>0</v>
      </c>
      <c r="QV48" s="19">
        <v>0</v>
      </c>
      <c r="QW48" s="19"/>
      <c r="QX48" s="19"/>
      <c r="QY48" s="19">
        <v>0</v>
      </c>
      <c r="QZ48" s="19">
        <v>0</v>
      </c>
      <c r="RA48" s="19"/>
      <c r="RB48" s="19"/>
      <c r="RC48" s="19">
        <v>0</v>
      </c>
      <c r="RD48" s="19">
        <v>23.5</v>
      </c>
      <c r="RE48" s="19">
        <v>24.91</v>
      </c>
      <c r="RF48" s="19">
        <v>24.234999999999999</v>
      </c>
      <c r="RG48" s="19">
        <v>-0.73499999999999999</v>
      </c>
      <c r="RH48" s="19">
        <v>63.5</v>
      </c>
      <c r="RI48" s="19">
        <v>72.260000000000005</v>
      </c>
      <c r="RJ48" s="19">
        <v>76.578999999999994</v>
      </c>
      <c r="RK48" s="19">
        <v>-13.079000000000001</v>
      </c>
      <c r="RL48" s="19">
        <v>0</v>
      </c>
      <c r="RM48" s="19"/>
      <c r="RN48" s="19"/>
      <c r="RO48" s="19">
        <v>0</v>
      </c>
      <c r="RP48" s="19">
        <v>3.4</v>
      </c>
      <c r="RQ48" s="19">
        <v>3.51</v>
      </c>
      <c r="RR48" s="19">
        <v>3.5009999999999999</v>
      </c>
      <c r="RS48" s="19">
        <v>-0.10100000000000001</v>
      </c>
      <c r="RT48" s="19">
        <v>9.9</v>
      </c>
      <c r="RU48" s="19">
        <v>12.21312</v>
      </c>
      <c r="RV48" s="19">
        <v>19.792000000000002</v>
      </c>
      <c r="RW48" s="19">
        <v>-9.8919999999999995</v>
      </c>
      <c r="RX48" s="19">
        <v>3.1</v>
      </c>
      <c r="RY48" s="19">
        <v>2</v>
      </c>
      <c r="RZ48" s="19">
        <v>2</v>
      </c>
      <c r="SA48" s="19">
        <v>1.1000000000000001</v>
      </c>
      <c r="SB48" s="19">
        <v>0.3</v>
      </c>
      <c r="SC48" s="19"/>
      <c r="SD48" s="19">
        <v>0.4</v>
      </c>
      <c r="SE48" s="19">
        <v>-0.1</v>
      </c>
      <c r="SF48" s="19">
        <v>0</v>
      </c>
      <c r="SG48" s="19"/>
      <c r="SH48" s="19"/>
      <c r="SI48" s="19">
        <v>0</v>
      </c>
      <c r="SJ48" s="19">
        <v>19.8</v>
      </c>
      <c r="SK48" s="19">
        <v>18.347909999999999</v>
      </c>
      <c r="SL48" s="19">
        <v>19.1448</v>
      </c>
      <c r="SM48" s="19">
        <v>0.6552</v>
      </c>
      <c r="SN48" s="19">
        <v>10.1</v>
      </c>
      <c r="SO48" s="19">
        <v>9</v>
      </c>
      <c r="SP48" s="19">
        <v>9</v>
      </c>
      <c r="SQ48" s="19">
        <v>1.1000000000000001</v>
      </c>
      <c r="SR48" s="19">
        <v>20.2</v>
      </c>
      <c r="SS48" s="19">
        <v>18.367349999999998</v>
      </c>
      <c r="ST48" s="19">
        <v>19.436350000000001</v>
      </c>
      <c r="SU48" s="19">
        <v>0.76365000000000005</v>
      </c>
      <c r="SV48" s="19">
        <v>20.100000000000001</v>
      </c>
      <c r="SW48" s="19">
        <v>18.367349999999998</v>
      </c>
      <c r="SX48" s="19">
        <v>19.436350000000001</v>
      </c>
      <c r="SY48" s="19">
        <v>0.66364999999999996</v>
      </c>
      <c r="SZ48" s="19">
        <v>20</v>
      </c>
      <c r="TA48" s="19">
        <v>18.367349999999998</v>
      </c>
      <c r="TB48" s="19">
        <v>19.241980000000002</v>
      </c>
      <c r="TC48" s="19">
        <v>0.75802000000000003</v>
      </c>
      <c r="TD48" s="19">
        <v>9.1</v>
      </c>
      <c r="TE48" s="19">
        <v>14.29</v>
      </c>
      <c r="TF48" s="19">
        <v>13.765000000000001</v>
      </c>
      <c r="TG48" s="19">
        <v>-4.665</v>
      </c>
      <c r="TH48" s="19">
        <v>40.5</v>
      </c>
      <c r="TI48" s="19">
        <v>49.19</v>
      </c>
      <c r="TJ48" s="19">
        <v>54.720999999999997</v>
      </c>
      <c r="TK48" s="19">
        <v>-14.221</v>
      </c>
      <c r="TL48" s="19">
        <v>0</v>
      </c>
      <c r="TM48" s="19"/>
      <c r="TN48" s="19"/>
      <c r="TO48" s="19">
        <v>0</v>
      </c>
      <c r="TP48" s="19">
        <v>101.2</v>
      </c>
      <c r="TQ48" s="19">
        <v>79.739999999999995</v>
      </c>
      <c r="TR48" s="19">
        <v>86.606999999999999</v>
      </c>
      <c r="TS48" s="19">
        <v>14.593</v>
      </c>
      <c r="TT48" s="19">
        <v>103.5</v>
      </c>
      <c r="TU48" s="19">
        <v>89.03</v>
      </c>
      <c r="TV48" s="19">
        <v>95.697999999999993</v>
      </c>
      <c r="TW48" s="19">
        <v>7.8019999999999996</v>
      </c>
      <c r="TX48" s="19">
        <v>12.9</v>
      </c>
      <c r="TY48" s="19">
        <v>5.9</v>
      </c>
      <c r="TZ48" s="19">
        <v>3.29</v>
      </c>
      <c r="UA48" s="19">
        <v>9.61</v>
      </c>
      <c r="UB48" s="19">
        <v>7.3</v>
      </c>
      <c r="UC48" s="19">
        <v>5.2</v>
      </c>
      <c r="UD48" s="19">
        <v>5.1970000000000001</v>
      </c>
      <c r="UE48" s="19">
        <v>2.1030000000000002</v>
      </c>
      <c r="UF48" s="19">
        <v>0</v>
      </c>
      <c r="UG48" s="19"/>
      <c r="UH48" s="19"/>
      <c r="UI48" s="19">
        <v>0</v>
      </c>
      <c r="UJ48" s="19">
        <v>20.9</v>
      </c>
      <c r="UK48" s="19">
        <v>19.436350000000001</v>
      </c>
      <c r="UL48" s="19">
        <v>19.436350000000001</v>
      </c>
      <c r="UM48" s="19">
        <v>1.4636499999999999</v>
      </c>
      <c r="UN48" s="19">
        <v>8.1</v>
      </c>
      <c r="UO48" s="19">
        <v>8.1999999999999993</v>
      </c>
      <c r="UP48" s="19">
        <v>8.1999999999999993</v>
      </c>
      <c r="UQ48" s="19">
        <v>-0.1</v>
      </c>
      <c r="UR48" s="19">
        <v>1.9</v>
      </c>
      <c r="US48" s="19">
        <v>6.7</v>
      </c>
      <c r="UT48" s="19">
        <v>6.7</v>
      </c>
      <c r="UU48" s="19">
        <v>-4.8</v>
      </c>
      <c r="UV48" s="19">
        <v>10.199999999999999</v>
      </c>
      <c r="UW48" s="19">
        <v>4.5</v>
      </c>
      <c r="UX48" s="19">
        <v>19.436350000000001</v>
      </c>
      <c r="UY48" s="19">
        <v>-9.2363499999999998</v>
      </c>
      <c r="UZ48" s="19">
        <v>10.199999999999999</v>
      </c>
      <c r="VA48" s="19">
        <v>4.5</v>
      </c>
      <c r="VB48" s="19">
        <v>19.436350000000001</v>
      </c>
      <c r="VC48" s="19">
        <v>-9.2363499999999998</v>
      </c>
      <c r="VD48" s="19">
        <v>5</v>
      </c>
      <c r="VE48" s="19">
        <v>4.5</v>
      </c>
      <c r="VF48" s="19">
        <v>19.436350000000001</v>
      </c>
      <c r="VG48" s="19">
        <v>-14.436349999999999</v>
      </c>
      <c r="VH48" s="19">
        <v>2.9</v>
      </c>
      <c r="VI48" s="19">
        <v>4.0999999999999996</v>
      </c>
      <c r="VJ48" s="19">
        <v>2.4380000000000002</v>
      </c>
      <c r="VK48" s="19">
        <v>0.46200000000000002</v>
      </c>
      <c r="VL48" s="19">
        <v>0</v>
      </c>
      <c r="VM48" s="19"/>
      <c r="VN48" s="19"/>
      <c r="VO48" s="19">
        <v>0</v>
      </c>
      <c r="VP48" s="19">
        <v>0</v>
      </c>
      <c r="VQ48" s="19"/>
      <c r="VR48" s="19"/>
      <c r="VS48" s="19">
        <v>0</v>
      </c>
      <c r="VT48" s="19">
        <v>0</v>
      </c>
      <c r="VU48" s="19"/>
      <c r="VV48" s="19"/>
      <c r="VW48" s="19">
        <v>0</v>
      </c>
      <c r="VX48" s="19">
        <v>0.3</v>
      </c>
      <c r="VY48" s="19">
        <v>0.6</v>
      </c>
      <c r="VZ48" s="19">
        <v>0.6</v>
      </c>
      <c r="WA48" s="19">
        <v>-0.3</v>
      </c>
      <c r="WB48" s="19">
        <v>71.3</v>
      </c>
      <c r="WC48" s="19">
        <v>68.900000000000006</v>
      </c>
      <c r="WD48" s="19">
        <v>107.127</v>
      </c>
      <c r="WE48" s="19">
        <v>-35.826999999999998</v>
      </c>
      <c r="WF48" s="19">
        <v>68.8</v>
      </c>
      <c r="WG48" s="19">
        <v>86.7</v>
      </c>
      <c r="WH48" s="19">
        <v>98.085999999999999</v>
      </c>
      <c r="WI48" s="19">
        <v>-29.286000000000001</v>
      </c>
      <c r="WJ48" s="19">
        <v>0</v>
      </c>
      <c r="WK48" s="19"/>
      <c r="WL48" s="19"/>
      <c r="WM48" s="19">
        <v>0</v>
      </c>
      <c r="WN48" s="19">
        <v>4.5</v>
      </c>
      <c r="WO48" s="19">
        <v>4.2</v>
      </c>
      <c r="WP48" s="19">
        <v>4.2</v>
      </c>
      <c r="WQ48" s="19">
        <v>0.3</v>
      </c>
      <c r="WR48" s="19">
        <v>1.1000000000000001</v>
      </c>
      <c r="WS48" s="19">
        <v>1.2</v>
      </c>
      <c r="WT48" s="19">
        <v>1.2</v>
      </c>
      <c r="WU48" s="19">
        <v>-0.1</v>
      </c>
      <c r="WV48" s="19">
        <v>0</v>
      </c>
      <c r="WW48" s="19"/>
      <c r="WX48" s="19"/>
      <c r="WY48" s="19">
        <v>0</v>
      </c>
      <c r="WZ48" s="19">
        <v>1.2</v>
      </c>
      <c r="XA48" s="19">
        <v>1.4</v>
      </c>
      <c r="XB48" s="19">
        <v>1.4</v>
      </c>
      <c r="XC48" s="19">
        <v>-0.2</v>
      </c>
      <c r="XD48" s="19">
        <v>0</v>
      </c>
      <c r="XE48" s="19"/>
      <c r="XF48" s="19"/>
      <c r="XG48" s="19">
        <v>0</v>
      </c>
      <c r="XH48" s="19">
        <v>9.1</v>
      </c>
      <c r="XI48" s="19">
        <v>9</v>
      </c>
      <c r="XJ48" s="19">
        <v>9</v>
      </c>
      <c r="XK48" s="19">
        <v>0.1</v>
      </c>
      <c r="XL48" s="19">
        <v>20</v>
      </c>
      <c r="XM48" s="19">
        <v>18.367349999999998</v>
      </c>
      <c r="XN48" s="19">
        <v>19.241980000000002</v>
      </c>
      <c r="XO48" s="19">
        <v>0.75802000000000003</v>
      </c>
      <c r="XP48" s="19">
        <v>8.9</v>
      </c>
      <c r="XQ48" s="19">
        <v>8</v>
      </c>
      <c r="XR48" s="19">
        <v>10.7</v>
      </c>
      <c r="XS48" s="19">
        <v>-1.8</v>
      </c>
      <c r="XT48" s="19">
        <v>27.3</v>
      </c>
      <c r="XU48" s="19">
        <v>30.5</v>
      </c>
      <c r="XV48" s="19">
        <v>29</v>
      </c>
      <c r="XW48" s="19">
        <v>-1.7</v>
      </c>
      <c r="XX48" s="19">
        <v>34.299999999999997</v>
      </c>
      <c r="XY48" s="19">
        <v>30.5</v>
      </c>
      <c r="XZ48" s="19">
        <v>29</v>
      </c>
      <c r="YA48" s="19">
        <v>5.3</v>
      </c>
      <c r="YB48" s="19">
        <v>14</v>
      </c>
      <c r="YC48" s="19">
        <v>14</v>
      </c>
      <c r="YD48" s="19">
        <v>14</v>
      </c>
      <c r="YE48" s="19">
        <v>0</v>
      </c>
      <c r="YF48" s="19">
        <v>0</v>
      </c>
      <c r="YG48" s="19"/>
      <c r="YH48" s="19">
        <v>18</v>
      </c>
      <c r="YI48" s="19">
        <v>-18</v>
      </c>
      <c r="YJ48" s="19">
        <v>9.1999999999999993</v>
      </c>
      <c r="YK48" s="19">
        <v>8.3000000000000007</v>
      </c>
      <c r="YL48" s="19">
        <v>8.3000000000000007</v>
      </c>
      <c r="YM48" s="19">
        <v>0.9</v>
      </c>
      <c r="YN48" s="19">
        <v>10.8</v>
      </c>
      <c r="YO48" s="19">
        <v>11</v>
      </c>
      <c r="YP48" s="19">
        <v>11</v>
      </c>
      <c r="YQ48" s="19">
        <v>-0.2</v>
      </c>
      <c r="YR48" s="19">
        <v>22.6</v>
      </c>
      <c r="YS48" s="19">
        <v>22</v>
      </c>
      <c r="YT48" s="19">
        <v>22</v>
      </c>
      <c r="YU48" s="19">
        <v>0.6</v>
      </c>
    </row>
    <row r="49" spans="1:671" ht="24" customHeight="1" x14ac:dyDescent="0.3">
      <c r="A49" s="1"/>
      <c r="B49" s="13" t="s">
        <v>54</v>
      </c>
      <c r="C49" s="13" t="s">
        <v>888</v>
      </c>
      <c r="D49" s="14">
        <v>201.7</v>
      </c>
      <c r="E49" s="14">
        <v>203.40136000000001</v>
      </c>
      <c r="F49" s="14">
        <v>203.40136000000001</v>
      </c>
      <c r="G49" s="14">
        <v>-1.70136</v>
      </c>
      <c r="H49" s="14">
        <v>635.70000000000005</v>
      </c>
      <c r="I49" s="14">
        <v>631.22380999999996</v>
      </c>
      <c r="J49" s="14">
        <v>631.22380999999996</v>
      </c>
      <c r="K49" s="14">
        <v>4.4761899999999999</v>
      </c>
      <c r="L49" s="14">
        <v>214.7</v>
      </c>
      <c r="M49" s="14">
        <v>205.54789</v>
      </c>
      <c r="N49" s="14">
        <v>205.54789</v>
      </c>
      <c r="O49" s="14">
        <v>9.1521100000000004</v>
      </c>
      <c r="P49" s="14"/>
      <c r="Q49" s="14"/>
      <c r="R49" s="14"/>
      <c r="S49" s="14">
        <v>0</v>
      </c>
      <c r="T49" s="14"/>
      <c r="U49" s="14"/>
      <c r="V49" s="14"/>
      <c r="W49" s="14">
        <v>0</v>
      </c>
      <c r="X49" s="14">
        <v>90.2</v>
      </c>
      <c r="Y49" s="14">
        <v>91.867829999999998</v>
      </c>
      <c r="Z49" s="14">
        <v>91.867829999999998</v>
      </c>
      <c r="AA49" s="14">
        <v>-1.6678299999999999</v>
      </c>
      <c r="AB49" s="14">
        <v>240.7</v>
      </c>
      <c r="AC49" s="14">
        <v>242</v>
      </c>
      <c r="AD49" s="14">
        <v>242</v>
      </c>
      <c r="AE49" s="14">
        <v>-1.3</v>
      </c>
      <c r="AF49" s="14">
        <v>26.6</v>
      </c>
      <c r="AG49" s="14">
        <v>33.068100000000001</v>
      </c>
      <c r="AH49" s="14"/>
      <c r="AI49" s="14">
        <v>26.6</v>
      </c>
      <c r="AJ49" s="14"/>
      <c r="AK49" s="14"/>
      <c r="AL49" s="14"/>
      <c r="AM49" s="14">
        <v>0</v>
      </c>
      <c r="AN49" s="14">
        <v>181.5</v>
      </c>
      <c r="AO49" s="14">
        <v>178.73195000000001</v>
      </c>
      <c r="AP49" s="14">
        <v>186.48</v>
      </c>
      <c r="AQ49" s="14">
        <v>-4.9800000000000004</v>
      </c>
      <c r="AR49" s="14">
        <v>202.7</v>
      </c>
      <c r="AS49" s="14">
        <v>198.59705</v>
      </c>
      <c r="AT49" s="14">
        <v>186.48</v>
      </c>
      <c r="AU49" s="14">
        <v>16.22</v>
      </c>
      <c r="AV49" s="14">
        <v>200.9</v>
      </c>
      <c r="AW49" s="14">
        <v>205.26275000000001</v>
      </c>
      <c r="AX49" s="14">
        <v>186.48</v>
      </c>
      <c r="AY49" s="14">
        <v>14.42</v>
      </c>
      <c r="AZ49" s="14"/>
      <c r="BA49" s="14"/>
      <c r="BB49" s="14">
        <v>280.56</v>
      </c>
      <c r="BC49" s="14">
        <v>-280.56</v>
      </c>
      <c r="BD49" s="14">
        <v>207</v>
      </c>
      <c r="BE49" s="14">
        <v>207.24285</v>
      </c>
      <c r="BF49" s="14">
        <v>207.24285</v>
      </c>
      <c r="BG49" s="14">
        <v>-0.24285000000000001</v>
      </c>
      <c r="BH49" s="14">
        <v>109</v>
      </c>
      <c r="BI49" s="14">
        <v>103.93259999999999</v>
      </c>
      <c r="BJ49" s="14">
        <v>103.93259999999999</v>
      </c>
      <c r="BK49" s="14">
        <v>5.0674000000000001</v>
      </c>
      <c r="BL49" s="14">
        <v>559.20000000000005</v>
      </c>
      <c r="BM49" s="14">
        <v>566.08941000000004</v>
      </c>
      <c r="BN49" s="14">
        <v>566.08941000000004</v>
      </c>
      <c r="BO49" s="14">
        <v>-6.8894099999999998</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166.4</v>
      </c>
      <c r="CK49" s="14">
        <v>164.06706</v>
      </c>
      <c r="CL49" s="14">
        <v>164.06706</v>
      </c>
      <c r="CM49" s="14">
        <v>2.3329399999999998</v>
      </c>
      <c r="CN49" s="14">
        <v>9.6999999999999993</v>
      </c>
      <c r="CO49" s="14">
        <v>5.1383299999999998</v>
      </c>
      <c r="CP49" s="14">
        <v>5.1383299999999998</v>
      </c>
      <c r="CQ49" s="14">
        <v>4.5616700000000003</v>
      </c>
      <c r="CR49" s="14">
        <v>6.6</v>
      </c>
      <c r="CS49" s="14">
        <v>2.8205</v>
      </c>
      <c r="CT49" s="14">
        <v>2.8205</v>
      </c>
      <c r="CU49" s="14">
        <v>3.7795000000000001</v>
      </c>
      <c r="CV49" s="14"/>
      <c r="CW49" s="14"/>
      <c r="CX49" s="14"/>
      <c r="CY49" s="14">
        <v>0</v>
      </c>
      <c r="CZ49" s="14">
        <v>6.1</v>
      </c>
      <c r="DA49" s="14">
        <v>6.8787000000000003</v>
      </c>
      <c r="DB49" s="14">
        <v>6.8787000000000003</v>
      </c>
      <c r="DC49" s="14">
        <v>-0.77869999999999995</v>
      </c>
      <c r="DD49" s="14">
        <v>12.5</v>
      </c>
      <c r="DE49" s="14">
        <v>12</v>
      </c>
      <c r="DF49" s="14">
        <v>12</v>
      </c>
      <c r="DG49" s="14">
        <v>0.5</v>
      </c>
      <c r="DH49" s="14">
        <v>142.69999999999999</v>
      </c>
      <c r="DI49" s="14">
        <v>142.44412</v>
      </c>
      <c r="DJ49" s="14">
        <v>142.44412</v>
      </c>
      <c r="DK49" s="14">
        <v>0.25588</v>
      </c>
      <c r="DL49" s="14"/>
      <c r="DM49" s="14"/>
      <c r="DN49" s="14"/>
      <c r="DO49" s="14">
        <v>0</v>
      </c>
      <c r="DP49" s="14"/>
      <c r="DQ49" s="14"/>
      <c r="DR49" s="14"/>
      <c r="DS49" s="14">
        <v>0</v>
      </c>
      <c r="DT49" s="14">
        <v>0</v>
      </c>
      <c r="DU49" s="14"/>
      <c r="DV49" s="14"/>
      <c r="DW49" s="14">
        <v>0</v>
      </c>
      <c r="DX49" s="14"/>
      <c r="DY49" s="14"/>
      <c r="DZ49" s="14"/>
      <c r="EA49" s="14">
        <v>0</v>
      </c>
      <c r="EB49" s="14">
        <v>110.6</v>
      </c>
      <c r="EC49" s="14">
        <v>112.46647</v>
      </c>
      <c r="ED49" s="14">
        <v>112.46647</v>
      </c>
      <c r="EE49" s="14">
        <v>-1.8664700000000001</v>
      </c>
      <c r="EF49" s="14">
        <v>188.2</v>
      </c>
      <c r="EG49" s="14">
        <v>199.96068</v>
      </c>
      <c r="EH49" s="14">
        <v>220.69499999999999</v>
      </c>
      <c r="EI49" s="14">
        <v>-32.494999999999997</v>
      </c>
      <c r="EJ49" s="14"/>
      <c r="EK49" s="14"/>
      <c r="EL49" s="14"/>
      <c r="EM49" s="14">
        <v>0</v>
      </c>
      <c r="EN49" s="14"/>
      <c r="EO49" s="14"/>
      <c r="EP49" s="14"/>
      <c r="EQ49" s="14">
        <v>0</v>
      </c>
      <c r="ER49" s="14"/>
      <c r="ES49" s="14"/>
      <c r="ET49" s="14"/>
      <c r="EU49" s="14">
        <v>0</v>
      </c>
      <c r="EV49" s="14">
        <v>6.5</v>
      </c>
      <c r="EW49" s="14">
        <v>6.39</v>
      </c>
      <c r="EX49" s="14">
        <v>6.39</v>
      </c>
      <c r="EY49" s="14">
        <v>0.11</v>
      </c>
      <c r="EZ49" s="14">
        <v>462.4</v>
      </c>
      <c r="FA49" s="14">
        <v>457.09426999999999</v>
      </c>
      <c r="FB49" s="14">
        <v>457.09426999999999</v>
      </c>
      <c r="FC49" s="14">
        <v>5.3057299999999996</v>
      </c>
      <c r="FD49" s="14">
        <v>79.3</v>
      </c>
      <c r="FE49" s="14">
        <v>81.635570000000001</v>
      </c>
      <c r="FF49" s="14">
        <v>81.635570000000001</v>
      </c>
      <c r="FG49" s="14">
        <v>-2.3355700000000001</v>
      </c>
      <c r="FH49" s="14">
        <v>151.4</v>
      </c>
      <c r="FI49" s="14">
        <v>151.36251999999999</v>
      </c>
      <c r="FJ49" s="14">
        <v>151.36251999999999</v>
      </c>
      <c r="FK49" s="14">
        <v>3.7479999999999999E-2</v>
      </c>
      <c r="FL49" s="14">
        <v>41.8</v>
      </c>
      <c r="FM49" s="14">
        <v>41.89893</v>
      </c>
      <c r="FN49" s="14">
        <v>41.89893</v>
      </c>
      <c r="FO49" s="14">
        <v>-9.8930000000000004E-2</v>
      </c>
      <c r="FP49" s="14">
        <v>18.600000000000001</v>
      </c>
      <c r="FQ49" s="14">
        <v>19.21088</v>
      </c>
      <c r="FR49" s="14">
        <v>19.21088</v>
      </c>
      <c r="FS49" s="14">
        <v>-0.61087999999999998</v>
      </c>
      <c r="FT49" s="14">
        <v>18.899999999999999</v>
      </c>
      <c r="FU49" s="14">
        <v>16.676380000000002</v>
      </c>
      <c r="FV49" s="14">
        <v>18.172979999999999</v>
      </c>
      <c r="FW49" s="14">
        <v>0.72702</v>
      </c>
      <c r="FX49" s="14">
        <v>89.5</v>
      </c>
      <c r="FY49" s="14">
        <v>87.773570000000007</v>
      </c>
      <c r="FZ49" s="14">
        <v>87.773570000000007</v>
      </c>
      <c r="GA49" s="14">
        <v>1.7264299999999999</v>
      </c>
      <c r="GB49" s="14">
        <v>149.4</v>
      </c>
      <c r="GC49" s="14">
        <v>163.67305999999999</v>
      </c>
      <c r="GD49" s="14">
        <v>163.90396000000001</v>
      </c>
      <c r="GE49" s="14">
        <v>-14.503959999999999</v>
      </c>
      <c r="GF49" s="14">
        <v>149.6</v>
      </c>
      <c r="GG49" s="14">
        <v>163.67305999999999</v>
      </c>
      <c r="GH49" s="14">
        <v>163.90396000000001</v>
      </c>
      <c r="GI49" s="14">
        <v>-14.30396</v>
      </c>
      <c r="GJ49" s="14">
        <v>167.4</v>
      </c>
      <c r="GK49" s="14">
        <v>164.16457</v>
      </c>
      <c r="GL49" s="14">
        <v>164.39616000000001</v>
      </c>
      <c r="GM49" s="14">
        <v>3.0038399999999998</v>
      </c>
      <c r="GN49" s="14">
        <v>105.9</v>
      </c>
      <c r="GO49" s="14">
        <v>110.48202000000001</v>
      </c>
      <c r="GP49" s="14">
        <v>110.48202000000001</v>
      </c>
      <c r="GQ49" s="14">
        <v>-4.58202</v>
      </c>
      <c r="GR49" s="14">
        <v>46.6</v>
      </c>
      <c r="GS49" s="14">
        <v>47.082599999999999</v>
      </c>
      <c r="GT49" s="14">
        <v>18</v>
      </c>
      <c r="GU49" s="14">
        <v>28.6</v>
      </c>
      <c r="GV49" s="14">
        <v>42.3</v>
      </c>
      <c r="GW49" s="14">
        <v>44.103009999999998</v>
      </c>
      <c r="GX49" s="14">
        <v>44.103009999999998</v>
      </c>
      <c r="GY49" s="14">
        <v>-1.80301</v>
      </c>
      <c r="GZ49" s="14">
        <v>4</v>
      </c>
      <c r="HA49" s="14">
        <v>4.2062099999999996</v>
      </c>
      <c r="HB49" s="14">
        <v>4.2062099999999996</v>
      </c>
      <c r="HC49" s="14">
        <v>-0.20621</v>
      </c>
      <c r="HD49" s="14">
        <v>17.100000000000001</v>
      </c>
      <c r="HE49" s="14">
        <v>17.28</v>
      </c>
      <c r="HF49" s="14">
        <v>17.28</v>
      </c>
      <c r="HG49" s="14">
        <v>-0.18</v>
      </c>
      <c r="HH49" s="14">
        <v>123.4</v>
      </c>
      <c r="HI49" s="14">
        <v>164.13149000000001</v>
      </c>
      <c r="HJ49" s="14">
        <v>174.55948000000001</v>
      </c>
      <c r="HK49" s="14">
        <v>-51.159480000000002</v>
      </c>
      <c r="HL49" s="14"/>
      <c r="HM49" s="14"/>
      <c r="HN49" s="14"/>
      <c r="HO49" s="14">
        <v>0</v>
      </c>
      <c r="HP49" s="14"/>
      <c r="HQ49" s="14"/>
      <c r="HR49" s="14"/>
      <c r="HS49" s="14">
        <v>0</v>
      </c>
      <c r="HT49" s="14">
        <v>25.3</v>
      </c>
      <c r="HU49" s="14"/>
      <c r="HV49" s="14">
        <v>50.716250000000002</v>
      </c>
      <c r="HW49" s="14">
        <v>-25.416250000000002</v>
      </c>
      <c r="HX49" s="14"/>
      <c r="HY49" s="14"/>
      <c r="HZ49" s="14"/>
      <c r="IA49" s="14">
        <v>0</v>
      </c>
      <c r="IB49" s="14"/>
      <c r="IC49" s="14"/>
      <c r="ID49" s="14"/>
      <c r="IE49" s="14">
        <v>0</v>
      </c>
      <c r="IF49" s="14">
        <v>45.7</v>
      </c>
      <c r="IG49" s="14">
        <v>43.907350000000001</v>
      </c>
      <c r="IH49" s="14">
        <v>45.265309999999999</v>
      </c>
      <c r="II49" s="14">
        <v>0.43469000000000002</v>
      </c>
      <c r="IJ49" s="14"/>
      <c r="IK49" s="14"/>
      <c r="IL49" s="14"/>
      <c r="IM49" s="14">
        <v>0</v>
      </c>
      <c r="IN49" s="14"/>
      <c r="IO49" s="14"/>
      <c r="IP49" s="14"/>
      <c r="IQ49" s="14">
        <v>0</v>
      </c>
      <c r="IR49" s="14"/>
      <c r="IS49" s="14"/>
      <c r="IT49" s="14"/>
      <c r="IU49" s="14">
        <v>0</v>
      </c>
      <c r="IV49" s="14">
        <v>127.5</v>
      </c>
      <c r="IW49" s="14">
        <v>126.84735999999999</v>
      </c>
      <c r="IX49" s="14">
        <v>132.83837</v>
      </c>
      <c r="IY49" s="14">
        <v>-5.3383700000000003</v>
      </c>
      <c r="IZ49" s="14"/>
      <c r="JA49" s="14"/>
      <c r="JB49" s="14"/>
      <c r="JC49" s="14">
        <v>0</v>
      </c>
      <c r="JD49" s="14">
        <v>166.5</v>
      </c>
      <c r="JE49" s="14">
        <v>169.78200000000001</v>
      </c>
      <c r="JF49" s="14"/>
      <c r="JG49" s="14">
        <v>166.5</v>
      </c>
      <c r="JH49" s="14">
        <v>201.4</v>
      </c>
      <c r="JI49" s="14">
        <v>202.72200000000001</v>
      </c>
      <c r="JJ49" s="14">
        <v>202.72200000000001</v>
      </c>
      <c r="JK49" s="14">
        <v>-1.3220000000000001</v>
      </c>
      <c r="JL49" s="14"/>
      <c r="JM49" s="14"/>
      <c r="JN49" s="14"/>
      <c r="JO49" s="14">
        <v>0</v>
      </c>
      <c r="JP49" s="14">
        <v>72.8</v>
      </c>
      <c r="JQ49" s="14">
        <v>73.590999999999994</v>
      </c>
      <c r="JR49" s="14">
        <v>73.590999999999994</v>
      </c>
      <c r="JS49" s="14">
        <v>-0.79100000000000004</v>
      </c>
      <c r="JT49" s="14">
        <v>35.6</v>
      </c>
      <c r="JU49" s="14">
        <v>36.905999999999999</v>
      </c>
      <c r="JV49" s="14">
        <v>36.905999999999999</v>
      </c>
      <c r="JW49" s="14">
        <v>-1.306</v>
      </c>
      <c r="JX49" s="14"/>
      <c r="JY49" s="14"/>
      <c r="JZ49" s="14"/>
      <c r="KA49" s="14">
        <v>0</v>
      </c>
      <c r="KB49" s="14"/>
      <c r="KC49" s="14"/>
      <c r="KD49" s="14"/>
      <c r="KE49" s="14">
        <v>0</v>
      </c>
      <c r="KF49" s="14"/>
      <c r="KG49" s="14"/>
      <c r="KH49" s="14"/>
      <c r="KI49" s="14">
        <v>0</v>
      </c>
      <c r="KJ49" s="14"/>
      <c r="KK49" s="14"/>
      <c r="KL49" s="14">
        <v>36</v>
      </c>
      <c r="KM49" s="14">
        <v>-36</v>
      </c>
      <c r="KN49" s="14"/>
      <c r="KO49" s="14"/>
      <c r="KP49" s="14"/>
      <c r="KQ49" s="14">
        <v>0</v>
      </c>
      <c r="KR49" s="14"/>
      <c r="KS49" s="14"/>
      <c r="KT49" s="14"/>
      <c r="KU49" s="14">
        <v>0</v>
      </c>
      <c r="KV49" s="14">
        <v>2.2999999999999998</v>
      </c>
      <c r="KW49" s="14">
        <v>2.0425800000000001</v>
      </c>
      <c r="KX49" s="14">
        <v>2.0425800000000001</v>
      </c>
      <c r="KY49" s="14">
        <v>0.25741999999999998</v>
      </c>
      <c r="KZ49" s="14">
        <v>41.1</v>
      </c>
      <c r="LA49" s="14">
        <v>41.19464</v>
      </c>
      <c r="LB49" s="14">
        <v>41.195540000000001</v>
      </c>
      <c r="LC49" s="14">
        <v>-9.554E-2</v>
      </c>
      <c r="LD49" s="14">
        <v>95.4</v>
      </c>
      <c r="LE49" s="14">
        <v>107.78072</v>
      </c>
      <c r="LF49" s="14">
        <v>117.07134000000001</v>
      </c>
      <c r="LG49" s="14">
        <v>-21.671340000000001</v>
      </c>
      <c r="LH49" s="14">
        <v>63</v>
      </c>
      <c r="LI49" s="14">
        <v>67.199219999999997</v>
      </c>
      <c r="LJ49" s="14">
        <v>67.199219999999997</v>
      </c>
      <c r="LK49" s="14">
        <v>-4.1992200000000004</v>
      </c>
      <c r="LL49" s="14">
        <v>60.5</v>
      </c>
      <c r="LM49" s="14">
        <v>65.84366</v>
      </c>
      <c r="LN49" s="14">
        <v>65.84366</v>
      </c>
      <c r="LO49" s="14">
        <v>-5.3436599999999999</v>
      </c>
      <c r="LP49" s="14">
        <v>30.8</v>
      </c>
      <c r="LQ49" s="14">
        <v>29.980560000000001</v>
      </c>
      <c r="LR49" s="14">
        <v>29.980560000000001</v>
      </c>
      <c r="LS49" s="14">
        <v>0.81943999999999995</v>
      </c>
      <c r="LT49" s="14"/>
      <c r="LU49" s="14"/>
      <c r="LV49" s="14"/>
      <c r="LW49" s="14">
        <v>0</v>
      </c>
      <c r="LX49" s="14">
        <v>32.299999999999997</v>
      </c>
      <c r="LY49" s="14">
        <v>32.955719999999999</v>
      </c>
      <c r="LZ49" s="14"/>
      <c r="MA49" s="14">
        <v>32.299999999999997</v>
      </c>
      <c r="MB49" s="14">
        <v>32.299999999999997</v>
      </c>
      <c r="MC49" s="14">
        <v>52.196420000000003</v>
      </c>
      <c r="MD49" s="14"/>
      <c r="ME49" s="14">
        <v>32.299999999999997</v>
      </c>
      <c r="MF49" s="14">
        <v>140.80000000000001</v>
      </c>
      <c r="MG49" s="14">
        <v>153.12568999999999</v>
      </c>
      <c r="MH49" s="14">
        <v>153.06012000000001</v>
      </c>
      <c r="MI49" s="14">
        <v>-12.260120000000001</v>
      </c>
      <c r="MJ49" s="14">
        <v>141.9</v>
      </c>
      <c r="MK49" s="14">
        <v>153.12568999999999</v>
      </c>
      <c r="ML49" s="14">
        <v>153.06012000000001</v>
      </c>
      <c r="MM49" s="14">
        <v>-11.160119999999999</v>
      </c>
      <c r="MN49" s="14">
        <v>169</v>
      </c>
      <c r="MO49" s="14">
        <v>153.58553000000001</v>
      </c>
      <c r="MP49" s="14">
        <v>153.51975999999999</v>
      </c>
      <c r="MQ49" s="14">
        <v>15.48024</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125.6</v>
      </c>
      <c r="NM49" s="14">
        <v>191.95733000000001</v>
      </c>
      <c r="NN49" s="14"/>
      <c r="NO49" s="14">
        <v>125.6</v>
      </c>
      <c r="NP49" s="14"/>
      <c r="NQ49" s="14"/>
      <c r="NR49" s="14"/>
      <c r="NS49" s="14">
        <v>0</v>
      </c>
      <c r="NT49" s="14">
        <v>6.7</v>
      </c>
      <c r="NU49" s="14">
        <v>7.2302200000000001</v>
      </c>
      <c r="NV49" s="14">
        <v>5.5404</v>
      </c>
      <c r="NW49" s="14">
        <v>1.1596</v>
      </c>
      <c r="NX49" s="14">
        <v>4.2</v>
      </c>
      <c r="NY49" s="14">
        <v>4.0832100000000002</v>
      </c>
      <c r="NZ49" s="14">
        <v>5.8124000000000002</v>
      </c>
      <c r="OA49" s="14">
        <v>-1.6124000000000001</v>
      </c>
      <c r="OB49" s="14">
        <v>20</v>
      </c>
      <c r="OC49" s="14">
        <v>18.35763</v>
      </c>
      <c r="OD49" s="14">
        <v>17.492709999999999</v>
      </c>
      <c r="OE49" s="14">
        <v>2.5072899999999998</v>
      </c>
      <c r="OF49" s="14"/>
      <c r="OG49" s="14"/>
      <c r="OH49" s="14"/>
      <c r="OI49" s="14">
        <v>0</v>
      </c>
      <c r="OJ49" s="14">
        <v>79.5</v>
      </c>
      <c r="OK49" s="14">
        <v>92.63</v>
      </c>
      <c r="OL49" s="14">
        <v>92.88</v>
      </c>
      <c r="OM49" s="14">
        <v>-13.38</v>
      </c>
      <c r="ON49" s="14">
        <v>0</v>
      </c>
      <c r="OO49" s="14"/>
      <c r="OP49" s="14"/>
      <c r="OQ49" s="14">
        <v>0</v>
      </c>
      <c r="OR49" s="14">
        <v>4.7</v>
      </c>
      <c r="OS49" s="14">
        <v>3.12</v>
      </c>
      <c r="OT49" s="14">
        <v>3.427</v>
      </c>
      <c r="OU49" s="14">
        <v>1.2729999999999999</v>
      </c>
      <c r="OV49" s="14">
        <v>0</v>
      </c>
      <c r="OW49" s="14"/>
      <c r="OX49" s="14"/>
      <c r="OY49" s="14">
        <v>0</v>
      </c>
      <c r="OZ49" s="14">
        <v>20.2</v>
      </c>
      <c r="PA49" s="14">
        <v>19.436350000000001</v>
      </c>
      <c r="PB49" s="14">
        <v>19.436350000000001</v>
      </c>
      <c r="PC49" s="14">
        <v>0.76365000000000005</v>
      </c>
      <c r="PD49" s="14">
        <v>10</v>
      </c>
      <c r="PE49" s="14">
        <v>9.9830000000000005</v>
      </c>
      <c r="PF49" s="14">
        <v>9.9830000000000005</v>
      </c>
      <c r="PG49" s="14">
        <v>1.7000000000000001E-2</v>
      </c>
      <c r="PH49" s="14">
        <v>5.5</v>
      </c>
      <c r="PI49" s="14">
        <v>5.67</v>
      </c>
      <c r="PJ49" s="14">
        <v>5.67</v>
      </c>
      <c r="PK49" s="14">
        <v>-0.17</v>
      </c>
      <c r="PL49" s="14">
        <v>0</v>
      </c>
      <c r="PM49" s="14"/>
      <c r="PN49" s="14"/>
      <c r="PO49" s="14">
        <v>0</v>
      </c>
      <c r="PP49" s="14">
        <v>1.1000000000000001</v>
      </c>
      <c r="PQ49" s="14">
        <v>1</v>
      </c>
      <c r="PR49" s="14">
        <v>1</v>
      </c>
      <c r="PS49" s="14">
        <v>0.1</v>
      </c>
      <c r="PT49" s="14">
        <v>3.6</v>
      </c>
      <c r="PU49" s="14">
        <v>3.3</v>
      </c>
      <c r="PV49" s="14">
        <v>3.3</v>
      </c>
      <c r="PW49" s="14">
        <v>0.3</v>
      </c>
      <c r="PX49" s="14">
        <v>5.0999999999999996</v>
      </c>
      <c r="PY49" s="14">
        <v>4.7</v>
      </c>
      <c r="PZ49" s="14">
        <v>4.7</v>
      </c>
      <c r="QA49" s="14">
        <v>0.4</v>
      </c>
      <c r="QB49" s="14">
        <v>20.100000000000001</v>
      </c>
      <c r="QC49" s="14">
        <v>20.274049999999999</v>
      </c>
      <c r="QD49" s="14">
        <v>20.274049999999999</v>
      </c>
      <c r="QE49" s="14">
        <v>-0.17405000000000001</v>
      </c>
      <c r="QF49" s="14">
        <v>20</v>
      </c>
      <c r="QG49" s="14">
        <v>17.842569999999998</v>
      </c>
      <c r="QH49" s="14">
        <v>19.436350000000001</v>
      </c>
      <c r="QI49" s="14">
        <v>0.56364999999999998</v>
      </c>
      <c r="QJ49" s="14">
        <v>18.7</v>
      </c>
      <c r="QK49" s="14">
        <v>16.05442</v>
      </c>
      <c r="QL49" s="14">
        <v>17.492709999999999</v>
      </c>
      <c r="QM49" s="14">
        <v>1.20729</v>
      </c>
      <c r="QN49" s="14">
        <v>3.4</v>
      </c>
      <c r="QO49" s="14">
        <v>3.4</v>
      </c>
      <c r="QP49" s="14">
        <v>3.4</v>
      </c>
      <c r="QQ49" s="14">
        <v>0</v>
      </c>
      <c r="QR49" s="14"/>
      <c r="QS49" s="14"/>
      <c r="QT49" s="14"/>
      <c r="QU49" s="14">
        <v>0</v>
      </c>
      <c r="QV49" s="14">
        <v>0</v>
      </c>
      <c r="QW49" s="14"/>
      <c r="QX49" s="14"/>
      <c r="QY49" s="14">
        <v>0</v>
      </c>
      <c r="QZ49" s="14">
        <v>0</v>
      </c>
      <c r="RA49" s="14"/>
      <c r="RB49" s="14"/>
      <c r="RC49" s="14">
        <v>0</v>
      </c>
      <c r="RD49" s="14">
        <v>24.9</v>
      </c>
      <c r="RE49" s="14">
        <v>23.99</v>
      </c>
      <c r="RF49" s="14">
        <v>23.853999999999999</v>
      </c>
      <c r="RG49" s="14">
        <v>1.046</v>
      </c>
      <c r="RH49" s="14">
        <v>58.1</v>
      </c>
      <c r="RI49" s="14">
        <v>69.56</v>
      </c>
      <c r="RJ49" s="14">
        <v>73.564999999999998</v>
      </c>
      <c r="RK49" s="14">
        <v>-15.465</v>
      </c>
      <c r="RL49" s="14">
        <v>0</v>
      </c>
      <c r="RM49" s="14"/>
      <c r="RN49" s="14"/>
      <c r="RO49" s="14">
        <v>0</v>
      </c>
      <c r="RP49" s="14">
        <v>3.5</v>
      </c>
      <c r="RQ49" s="14">
        <v>3.51</v>
      </c>
      <c r="RR49" s="14">
        <v>3.5009999999999999</v>
      </c>
      <c r="RS49" s="14">
        <v>-1E-3</v>
      </c>
      <c r="RT49" s="14">
        <v>10.4</v>
      </c>
      <c r="RU49" s="14"/>
      <c r="RV49" s="14">
        <v>17.04252</v>
      </c>
      <c r="RW49" s="14">
        <v>-6.6425200000000002</v>
      </c>
      <c r="RX49" s="14">
        <v>3.1</v>
      </c>
      <c r="RY49" s="14">
        <v>2</v>
      </c>
      <c r="RZ49" s="14">
        <v>2</v>
      </c>
      <c r="SA49" s="14">
        <v>1.1000000000000001</v>
      </c>
      <c r="SB49" s="14">
        <v>0.3</v>
      </c>
      <c r="SC49" s="14"/>
      <c r="SD49" s="14">
        <v>0.4</v>
      </c>
      <c r="SE49" s="14">
        <v>-0.1</v>
      </c>
      <c r="SF49" s="14">
        <v>0</v>
      </c>
      <c r="SG49" s="14"/>
      <c r="SH49" s="14"/>
      <c r="SI49" s="14">
        <v>0</v>
      </c>
      <c r="SJ49" s="14">
        <v>19.8</v>
      </c>
      <c r="SK49" s="14">
        <v>18.347909999999999</v>
      </c>
      <c r="SL49" s="14">
        <v>19.1448</v>
      </c>
      <c r="SM49" s="14">
        <v>0.6552</v>
      </c>
      <c r="SN49" s="14">
        <v>10.1</v>
      </c>
      <c r="SO49" s="14">
        <v>9</v>
      </c>
      <c r="SP49" s="14">
        <v>9</v>
      </c>
      <c r="SQ49" s="14">
        <v>1.1000000000000001</v>
      </c>
      <c r="SR49" s="14">
        <v>20.2</v>
      </c>
      <c r="SS49" s="14">
        <v>18.367349999999998</v>
      </c>
      <c r="ST49" s="14">
        <v>19.436350000000001</v>
      </c>
      <c r="SU49" s="14">
        <v>0.76365000000000005</v>
      </c>
      <c r="SV49" s="14">
        <v>20.100000000000001</v>
      </c>
      <c r="SW49" s="14">
        <v>18.367349999999998</v>
      </c>
      <c r="SX49" s="14">
        <v>19.436350000000001</v>
      </c>
      <c r="SY49" s="14">
        <v>0.66364999999999996</v>
      </c>
      <c r="SZ49" s="14">
        <v>20</v>
      </c>
      <c r="TA49" s="14">
        <v>18.367349999999998</v>
      </c>
      <c r="TB49" s="14">
        <v>19.241980000000002</v>
      </c>
      <c r="TC49" s="14">
        <v>0.75802000000000003</v>
      </c>
      <c r="TD49" s="14">
        <v>6.3</v>
      </c>
      <c r="TE49" s="14">
        <v>13.14</v>
      </c>
      <c r="TF49" s="14">
        <v>12.832000000000001</v>
      </c>
      <c r="TG49" s="14">
        <v>-6.532</v>
      </c>
      <c r="TH49" s="14">
        <v>37</v>
      </c>
      <c r="TI49" s="14">
        <v>47.63</v>
      </c>
      <c r="TJ49" s="14">
        <v>50.948999999999998</v>
      </c>
      <c r="TK49" s="14">
        <v>-13.949</v>
      </c>
      <c r="TL49" s="14">
        <v>0</v>
      </c>
      <c r="TM49" s="14"/>
      <c r="TN49" s="14"/>
      <c r="TO49" s="14">
        <v>0</v>
      </c>
      <c r="TP49" s="14">
        <v>101.6</v>
      </c>
      <c r="TQ49" s="14">
        <v>73.97</v>
      </c>
      <c r="TR49" s="14">
        <v>84.346000000000004</v>
      </c>
      <c r="TS49" s="14">
        <v>17.254000000000001</v>
      </c>
      <c r="TT49" s="14">
        <v>100.5</v>
      </c>
      <c r="TU49" s="14">
        <v>86.46</v>
      </c>
      <c r="TV49" s="14">
        <v>94.522999999999996</v>
      </c>
      <c r="TW49" s="14">
        <v>5.9770000000000003</v>
      </c>
      <c r="TX49" s="14">
        <v>13.5</v>
      </c>
      <c r="TY49" s="14">
        <v>5.2</v>
      </c>
      <c r="TZ49" s="14">
        <v>3.1230000000000002</v>
      </c>
      <c r="UA49" s="14">
        <v>10.377000000000001</v>
      </c>
      <c r="UB49" s="14">
        <v>11.3</v>
      </c>
      <c r="UC49" s="14">
        <v>4.91</v>
      </c>
      <c r="UD49" s="14">
        <v>4.907</v>
      </c>
      <c r="UE49" s="14">
        <v>6.3929999999999998</v>
      </c>
      <c r="UF49" s="14">
        <v>0</v>
      </c>
      <c r="UG49" s="14"/>
      <c r="UH49" s="14"/>
      <c r="UI49" s="14">
        <v>0</v>
      </c>
      <c r="UJ49" s="14">
        <v>20.9</v>
      </c>
      <c r="UK49" s="14">
        <v>19.436350000000001</v>
      </c>
      <c r="UL49" s="14">
        <v>19.436350000000001</v>
      </c>
      <c r="UM49" s="14">
        <v>1.4636499999999999</v>
      </c>
      <c r="UN49" s="14">
        <v>8.1</v>
      </c>
      <c r="UO49" s="14">
        <v>8.1999999999999993</v>
      </c>
      <c r="UP49" s="14">
        <v>8.1999999999999993</v>
      </c>
      <c r="UQ49" s="14">
        <v>-0.1</v>
      </c>
      <c r="UR49" s="14">
        <v>4.3</v>
      </c>
      <c r="US49" s="14">
        <v>6.7</v>
      </c>
      <c r="UT49" s="14">
        <v>6.7</v>
      </c>
      <c r="UU49" s="14">
        <v>-2.4</v>
      </c>
      <c r="UV49" s="14">
        <v>10.199999999999999</v>
      </c>
      <c r="UW49" s="14">
        <v>9</v>
      </c>
      <c r="UX49" s="14">
        <v>19.436350000000001</v>
      </c>
      <c r="UY49" s="14">
        <v>-9.2363499999999998</v>
      </c>
      <c r="UZ49" s="14">
        <v>10.199999999999999</v>
      </c>
      <c r="VA49" s="14">
        <v>9</v>
      </c>
      <c r="VB49" s="14">
        <v>19.436350000000001</v>
      </c>
      <c r="VC49" s="14">
        <v>-9.2363499999999998</v>
      </c>
      <c r="VD49" s="14">
        <v>8</v>
      </c>
      <c r="VE49" s="14">
        <v>9</v>
      </c>
      <c r="VF49" s="14">
        <v>19.436350000000001</v>
      </c>
      <c r="VG49" s="14">
        <v>-11.436349999999999</v>
      </c>
      <c r="VH49" s="14">
        <v>1.9</v>
      </c>
      <c r="VI49" s="14">
        <v>4.0999999999999996</v>
      </c>
      <c r="VJ49" s="14">
        <v>2.3039999999999998</v>
      </c>
      <c r="VK49" s="14">
        <v>-0.40400000000000003</v>
      </c>
      <c r="VL49" s="14">
        <v>0</v>
      </c>
      <c r="VM49" s="14"/>
      <c r="VN49" s="14"/>
      <c r="VO49" s="14">
        <v>0</v>
      </c>
      <c r="VP49" s="14">
        <v>0</v>
      </c>
      <c r="VQ49" s="14"/>
      <c r="VR49" s="14"/>
      <c r="VS49" s="14">
        <v>0</v>
      </c>
      <c r="VT49" s="14">
        <v>0</v>
      </c>
      <c r="VU49" s="14"/>
      <c r="VV49" s="14"/>
      <c r="VW49" s="14">
        <v>0</v>
      </c>
      <c r="VX49" s="14">
        <v>0.3</v>
      </c>
      <c r="VY49" s="14">
        <v>0.6</v>
      </c>
      <c r="VZ49" s="14">
        <v>0.6</v>
      </c>
      <c r="WA49" s="14">
        <v>-0.3</v>
      </c>
      <c r="WB49" s="14">
        <v>63.8</v>
      </c>
      <c r="WC49" s="14">
        <v>60.3</v>
      </c>
      <c r="WD49" s="14">
        <v>94.786000000000001</v>
      </c>
      <c r="WE49" s="14">
        <v>-30.986000000000001</v>
      </c>
      <c r="WF49" s="14">
        <v>61.8</v>
      </c>
      <c r="WG49" s="14">
        <v>77</v>
      </c>
      <c r="WH49" s="14">
        <v>83.994</v>
      </c>
      <c r="WI49" s="14">
        <v>-22.193999999999999</v>
      </c>
      <c r="WJ49" s="14">
        <v>0</v>
      </c>
      <c r="WK49" s="14"/>
      <c r="WL49" s="14"/>
      <c r="WM49" s="14">
        <v>0</v>
      </c>
      <c r="WN49" s="14">
        <v>4.5</v>
      </c>
      <c r="WO49" s="14">
        <v>4.2</v>
      </c>
      <c r="WP49" s="14">
        <v>4.2</v>
      </c>
      <c r="WQ49" s="14">
        <v>0.3</v>
      </c>
      <c r="WR49" s="14">
        <v>1.1000000000000001</v>
      </c>
      <c r="WS49" s="14">
        <v>1.2</v>
      </c>
      <c r="WT49" s="14">
        <v>1.2</v>
      </c>
      <c r="WU49" s="14">
        <v>-0.1</v>
      </c>
      <c r="WV49" s="14">
        <v>0</v>
      </c>
      <c r="WW49" s="14"/>
      <c r="WX49" s="14"/>
      <c r="WY49" s="14">
        <v>0</v>
      </c>
      <c r="WZ49" s="14">
        <v>1.3</v>
      </c>
      <c r="XA49" s="14">
        <v>1.4</v>
      </c>
      <c r="XB49" s="14">
        <v>1.4</v>
      </c>
      <c r="XC49" s="14">
        <v>-0.1</v>
      </c>
      <c r="XD49" s="14">
        <v>0</v>
      </c>
      <c r="XE49" s="14"/>
      <c r="XF49" s="14"/>
      <c r="XG49" s="14">
        <v>0</v>
      </c>
      <c r="XH49" s="14">
        <v>9</v>
      </c>
      <c r="XI49" s="14">
        <v>9</v>
      </c>
      <c r="XJ49" s="14">
        <v>9</v>
      </c>
      <c r="XK49" s="14">
        <v>0</v>
      </c>
      <c r="XL49" s="14">
        <v>20.100000000000001</v>
      </c>
      <c r="XM49" s="14">
        <v>18.367349999999998</v>
      </c>
      <c r="XN49" s="14">
        <v>19.241980000000002</v>
      </c>
      <c r="XO49" s="14">
        <v>0.85802</v>
      </c>
      <c r="XP49" s="14">
        <v>8.5</v>
      </c>
      <c r="XQ49" s="14">
        <v>8</v>
      </c>
      <c r="XR49" s="14">
        <v>10.7</v>
      </c>
      <c r="XS49" s="14">
        <v>-2.2000000000000002</v>
      </c>
      <c r="XT49" s="14">
        <v>27.3</v>
      </c>
      <c r="XU49" s="14">
        <v>30.5</v>
      </c>
      <c r="XV49" s="14">
        <v>29</v>
      </c>
      <c r="XW49" s="14">
        <v>-1.7</v>
      </c>
      <c r="XX49" s="14">
        <v>34.299999999999997</v>
      </c>
      <c r="XY49" s="14">
        <v>30.5</v>
      </c>
      <c r="XZ49" s="14">
        <v>29</v>
      </c>
      <c r="YA49" s="14">
        <v>5.3</v>
      </c>
      <c r="YB49" s="14">
        <v>14.4</v>
      </c>
      <c r="YC49" s="14">
        <v>14</v>
      </c>
      <c r="YD49" s="14">
        <v>14</v>
      </c>
      <c r="YE49" s="14">
        <v>0.4</v>
      </c>
      <c r="YF49" s="14">
        <v>0</v>
      </c>
      <c r="YG49" s="14"/>
      <c r="YH49" s="14">
        <v>18</v>
      </c>
      <c r="YI49" s="14">
        <v>-18</v>
      </c>
      <c r="YJ49" s="14">
        <v>7.7</v>
      </c>
      <c r="YK49" s="14">
        <v>8.3000000000000007</v>
      </c>
      <c r="YL49" s="14">
        <v>8.3000000000000007</v>
      </c>
      <c r="YM49" s="14">
        <v>-0.6</v>
      </c>
      <c r="YN49" s="14">
        <v>11.2</v>
      </c>
      <c r="YO49" s="14">
        <v>11</v>
      </c>
      <c r="YP49" s="14">
        <v>11</v>
      </c>
      <c r="YQ49" s="14">
        <v>0.2</v>
      </c>
      <c r="YR49" s="14">
        <v>22.5</v>
      </c>
      <c r="YS49" s="14">
        <v>22</v>
      </c>
      <c r="YT49" s="14">
        <v>22</v>
      </c>
      <c r="YU49" s="14">
        <v>0.5</v>
      </c>
    </row>
    <row r="50" spans="1:671" ht="24" customHeight="1" x14ac:dyDescent="0.3">
      <c r="A50" s="1"/>
      <c r="B50" s="16" t="s">
        <v>54</v>
      </c>
      <c r="C50" s="16" t="s">
        <v>889</v>
      </c>
      <c r="D50" s="17">
        <v>203.3</v>
      </c>
      <c r="E50" s="17">
        <v>203.40136000000001</v>
      </c>
      <c r="F50" s="17">
        <v>203.40136000000001</v>
      </c>
      <c r="G50" s="17">
        <v>-0.10136000000000001</v>
      </c>
      <c r="H50" s="17">
        <v>635.6</v>
      </c>
      <c r="I50" s="17">
        <v>631.22380999999996</v>
      </c>
      <c r="J50" s="17">
        <v>631.22380999999996</v>
      </c>
      <c r="K50" s="17">
        <v>4.3761900000000002</v>
      </c>
      <c r="L50" s="17">
        <v>214.4</v>
      </c>
      <c r="M50" s="17">
        <v>205.54789</v>
      </c>
      <c r="N50" s="17">
        <v>205.54789</v>
      </c>
      <c r="O50" s="17">
        <v>8.8521099999999997</v>
      </c>
      <c r="P50" s="17"/>
      <c r="Q50" s="17"/>
      <c r="R50" s="17"/>
      <c r="S50" s="17">
        <v>0</v>
      </c>
      <c r="T50" s="17"/>
      <c r="U50" s="17"/>
      <c r="V50" s="17"/>
      <c r="W50" s="17">
        <v>0</v>
      </c>
      <c r="X50" s="17">
        <v>89.9</v>
      </c>
      <c r="Y50" s="17">
        <v>91.867829999999998</v>
      </c>
      <c r="Z50" s="17">
        <v>91.867829999999998</v>
      </c>
      <c r="AA50" s="17">
        <v>-1.96783</v>
      </c>
      <c r="AB50" s="17">
        <v>240.5</v>
      </c>
      <c r="AC50" s="17">
        <v>242</v>
      </c>
      <c r="AD50" s="17">
        <v>242</v>
      </c>
      <c r="AE50" s="17">
        <v>-1.5</v>
      </c>
      <c r="AF50" s="17">
        <v>27.2</v>
      </c>
      <c r="AG50" s="17">
        <v>35.606479999999998</v>
      </c>
      <c r="AH50" s="17"/>
      <c r="AI50" s="17">
        <v>27.2</v>
      </c>
      <c r="AJ50" s="17"/>
      <c r="AK50" s="17"/>
      <c r="AL50" s="17"/>
      <c r="AM50" s="17">
        <v>0</v>
      </c>
      <c r="AN50" s="17">
        <v>180.2</v>
      </c>
      <c r="AO50" s="17">
        <v>178.73195000000001</v>
      </c>
      <c r="AP50" s="17">
        <v>186.48</v>
      </c>
      <c r="AQ50" s="17">
        <v>-6.28</v>
      </c>
      <c r="AR50" s="17">
        <v>202.8</v>
      </c>
      <c r="AS50" s="17">
        <v>198.59705</v>
      </c>
      <c r="AT50" s="17">
        <v>186.48</v>
      </c>
      <c r="AU50" s="17">
        <v>16.32</v>
      </c>
      <c r="AV50" s="17">
        <v>200.4</v>
      </c>
      <c r="AW50" s="17">
        <v>205.26275000000001</v>
      </c>
      <c r="AX50" s="17">
        <v>186.48</v>
      </c>
      <c r="AY50" s="17">
        <v>13.92</v>
      </c>
      <c r="AZ50" s="17"/>
      <c r="BA50" s="17"/>
      <c r="BB50" s="17">
        <v>280.56</v>
      </c>
      <c r="BC50" s="17">
        <v>-280.56</v>
      </c>
      <c r="BD50" s="17">
        <v>206.7</v>
      </c>
      <c r="BE50" s="17">
        <v>207.24285</v>
      </c>
      <c r="BF50" s="17">
        <v>207.24285</v>
      </c>
      <c r="BG50" s="17">
        <v>-0.54285000000000005</v>
      </c>
      <c r="BH50" s="17">
        <v>108.6</v>
      </c>
      <c r="BI50" s="17">
        <v>103.93259999999999</v>
      </c>
      <c r="BJ50" s="17">
        <v>103.93259999999999</v>
      </c>
      <c r="BK50" s="17">
        <v>4.6673999999999998</v>
      </c>
      <c r="BL50" s="17">
        <v>561.79999999999995</v>
      </c>
      <c r="BM50" s="17">
        <v>566.08941000000004</v>
      </c>
      <c r="BN50" s="17">
        <v>566.08941000000004</v>
      </c>
      <c r="BO50" s="17">
        <v>-4.2894100000000002</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167.5</v>
      </c>
      <c r="CK50" s="17">
        <v>164.06706</v>
      </c>
      <c r="CL50" s="17">
        <v>164.06706</v>
      </c>
      <c r="CM50" s="17">
        <v>3.4329399999999999</v>
      </c>
      <c r="CN50" s="17">
        <v>10.1</v>
      </c>
      <c r="CO50" s="17">
        <v>5.1383299999999998</v>
      </c>
      <c r="CP50" s="17">
        <v>5.1383299999999998</v>
      </c>
      <c r="CQ50" s="17">
        <v>4.9616699999999998</v>
      </c>
      <c r="CR50" s="17">
        <v>6.7</v>
      </c>
      <c r="CS50" s="17">
        <v>2.8205</v>
      </c>
      <c r="CT50" s="17">
        <v>2.8205</v>
      </c>
      <c r="CU50" s="17">
        <v>3.8795000000000002</v>
      </c>
      <c r="CV50" s="17"/>
      <c r="CW50" s="17"/>
      <c r="CX50" s="17"/>
      <c r="CY50" s="17">
        <v>0</v>
      </c>
      <c r="CZ50" s="17">
        <v>6</v>
      </c>
      <c r="DA50" s="17">
        <v>6.8787000000000003</v>
      </c>
      <c r="DB50" s="17">
        <v>6.8787000000000003</v>
      </c>
      <c r="DC50" s="17">
        <v>-0.87870000000000004</v>
      </c>
      <c r="DD50" s="17">
        <v>12.5</v>
      </c>
      <c r="DE50" s="17">
        <v>12</v>
      </c>
      <c r="DF50" s="17">
        <v>12</v>
      </c>
      <c r="DG50" s="17">
        <v>0.5</v>
      </c>
      <c r="DH50" s="17">
        <v>142.4</v>
      </c>
      <c r="DI50" s="17">
        <v>142.44412</v>
      </c>
      <c r="DJ50" s="17">
        <v>142.44412</v>
      </c>
      <c r="DK50" s="17">
        <v>-4.4119999999999999E-2</v>
      </c>
      <c r="DL50" s="17"/>
      <c r="DM50" s="17"/>
      <c r="DN50" s="17"/>
      <c r="DO50" s="17">
        <v>0</v>
      </c>
      <c r="DP50" s="17"/>
      <c r="DQ50" s="17"/>
      <c r="DR50" s="17"/>
      <c r="DS50" s="17">
        <v>0</v>
      </c>
      <c r="DT50" s="17">
        <v>0</v>
      </c>
      <c r="DU50" s="17"/>
      <c r="DV50" s="17"/>
      <c r="DW50" s="17">
        <v>0</v>
      </c>
      <c r="DX50" s="17"/>
      <c r="DY50" s="17"/>
      <c r="DZ50" s="17"/>
      <c r="EA50" s="17">
        <v>0</v>
      </c>
      <c r="EB50" s="17">
        <v>110.5</v>
      </c>
      <c r="EC50" s="17">
        <v>112.46647</v>
      </c>
      <c r="ED50" s="17">
        <v>112.46647</v>
      </c>
      <c r="EE50" s="17">
        <v>-1.9664699999999999</v>
      </c>
      <c r="EF50" s="17">
        <v>201.4</v>
      </c>
      <c r="EG50" s="17">
        <v>199.96068</v>
      </c>
      <c r="EH50" s="17">
        <v>220.69499999999999</v>
      </c>
      <c r="EI50" s="17">
        <v>-19.295000000000002</v>
      </c>
      <c r="EJ50" s="17"/>
      <c r="EK50" s="17"/>
      <c r="EL50" s="17"/>
      <c r="EM50" s="17">
        <v>0</v>
      </c>
      <c r="EN50" s="17"/>
      <c r="EO50" s="17"/>
      <c r="EP50" s="17"/>
      <c r="EQ50" s="17">
        <v>0</v>
      </c>
      <c r="ER50" s="17"/>
      <c r="ES50" s="17"/>
      <c r="ET50" s="17"/>
      <c r="EU50" s="17">
        <v>0</v>
      </c>
      <c r="EV50" s="17">
        <v>6.5</v>
      </c>
      <c r="EW50" s="17">
        <v>6.39</v>
      </c>
      <c r="EX50" s="17">
        <v>6.39</v>
      </c>
      <c r="EY50" s="17">
        <v>0.11</v>
      </c>
      <c r="EZ50" s="17">
        <v>461.6</v>
      </c>
      <c r="FA50" s="17">
        <v>457.09426999999999</v>
      </c>
      <c r="FB50" s="17">
        <v>457.09426999999999</v>
      </c>
      <c r="FC50" s="17">
        <v>4.5057299999999998</v>
      </c>
      <c r="FD50" s="17">
        <v>78.8</v>
      </c>
      <c r="FE50" s="17">
        <v>81.635570000000001</v>
      </c>
      <c r="FF50" s="17">
        <v>81.635570000000001</v>
      </c>
      <c r="FG50" s="17">
        <v>-2.8355700000000001</v>
      </c>
      <c r="FH50" s="17">
        <v>152</v>
      </c>
      <c r="FI50" s="17">
        <v>151.36251999999999</v>
      </c>
      <c r="FJ50" s="17">
        <v>151.36251999999999</v>
      </c>
      <c r="FK50" s="17">
        <v>0.63748000000000005</v>
      </c>
      <c r="FL50" s="17">
        <v>41.8</v>
      </c>
      <c r="FM50" s="17">
        <v>41.89893</v>
      </c>
      <c r="FN50" s="17">
        <v>41.89893</v>
      </c>
      <c r="FO50" s="17">
        <v>-9.8930000000000004E-2</v>
      </c>
      <c r="FP50" s="17">
        <v>18.399999999999999</v>
      </c>
      <c r="FQ50" s="17">
        <v>19.21088</v>
      </c>
      <c r="FR50" s="17">
        <v>19.21088</v>
      </c>
      <c r="FS50" s="17">
        <v>-0.81088000000000005</v>
      </c>
      <c r="FT50" s="17">
        <v>18.899999999999999</v>
      </c>
      <c r="FU50" s="17">
        <v>16.676380000000002</v>
      </c>
      <c r="FV50" s="17">
        <v>18.172979999999999</v>
      </c>
      <c r="FW50" s="17">
        <v>0.72702</v>
      </c>
      <c r="FX50" s="17">
        <v>90.8</v>
      </c>
      <c r="FY50" s="17">
        <v>87.773570000000007</v>
      </c>
      <c r="FZ50" s="17">
        <v>87.773570000000007</v>
      </c>
      <c r="GA50" s="17">
        <v>3.02643</v>
      </c>
      <c r="GB50" s="17">
        <v>159.9</v>
      </c>
      <c r="GC50" s="17">
        <v>163.67305999999999</v>
      </c>
      <c r="GD50" s="17">
        <v>163.90396000000001</v>
      </c>
      <c r="GE50" s="17">
        <v>-4.0039600000000002</v>
      </c>
      <c r="GF50" s="17">
        <v>160</v>
      </c>
      <c r="GG50" s="17">
        <v>163.67305999999999</v>
      </c>
      <c r="GH50" s="17">
        <v>163.90396000000001</v>
      </c>
      <c r="GI50" s="17">
        <v>-3.9039600000000001</v>
      </c>
      <c r="GJ50" s="17">
        <v>170.6</v>
      </c>
      <c r="GK50" s="17">
        <v>164.16457</v>
      </c>
      <c r="GL50" s="17">
        <v>164.39616000000001</v>
      </c>
      <c r="GM50" s="17">
        <v>6.2038399999999996</v>
      </c>
      <c r="GN50" s="17">
        <v>107.1</v>
      </c>
      <c r="GO50" s="17">
        <v>110.48202000000001</v>
      </c>
      <c r="GP50" s="17">
        <v>110.48202000000001</v>
      </c>
      <c r="GQ50" s="17">
        <v>-3.3820199999999998</v>
      </c>
      <c r="GR50" s="17">
        <v>46.5</v>
      </c>
      <c r="GS50" s="17">
        <v>47.082599999999999</v>
      </c>
      <c r="GT50" s="17">
        <v>18</v>
      </c>
      <c r="GU50" s="17">
        <v>28.5</v>
      </c>
      <c r="GV50" s="17">
        <v>45.2</v>
      </c>
      <c r="GW50" s="17">
        <v>44.103009999999998</v>
      </c>
      <c r="GX50" s="17">
        <v>44.103009999999998</v>
      </c>
      <c r="GY50" s="17">
        <v>1.0969899999999999</v>
      </c>
      <c r="GZ50" s="17">
        <v>4</v>
      </c>
      <c r="HA50" s="17">
        <v>4.2062099999999996</v>
      </c>
      <c r="HB50" s="17">
        <v>4.2062099999999996</v>
      </c>
      <c r="HC50" s="17">
        <v>-0.20621</v>
      </c>
      <c r="HD50" s="17">
        <v>17.3</v>
      </c>
      <c r="HE50" s="17">
        <v>17.28</v>
      </c>
      <c r="HF50" s="17">
        <v>17.28</v>
      </c>
      <c r="HG50" s="17">
        <v>0.02</v>
      </c>
      <c r="HH50" s="17">
        <v>138.1</v>
      </c>
      <c r="HI50" s="17">
        <v>164.13149000000001</v>
      </c>
      <c r="HJ50" s="17">
        <v>174.55948000000001</v>
      </c>
      <c r="HK50" s="17">
        <v>-36.459479999999999</v>
      </c>
      <c r="HL50" s="17"/>
      <c r="HM50" s="17"/>
      <c r="HN50" s="17"/>
      <c r="HO50" s="17">
        <v>0</v>
      </c>
      <c r="HP50" s="17"/>
      <c r="HQ50" s="17"/>
      <c r="HR50" s="17"/>
      <c r="HS50" s="17">
        <v>0</v>
      </c>
      <c r="HT50" s="17">
        <v>25.7</v>
      </c>
      <c r="HU50" s="17"/>
      <c r="HV50" s="17">
        <v>52.447139999999997</v>
      </c>
      <c r="HW50" s="17">
        <v>-26.747140000000002</v>
      </c>
      <c r="HX50" s="17"/>
      <c r="HY50" s="17"/>
      <c r="HZ50" s="17"/>
      <c r="IA50" s="17">
        <v>0</v>
      </c>
      <c r="IB50" s="17"/>
      <c r="IC50" s="17"/>
      <c r="ID50" s="17"/>
      <c r="IE50" s="17">
        <v>0</v>
      </c>
      <c r="IF50" s="17">
        <v>45.6</v>
      </c>
      <c r="IG50" s="17">
        <v>43.907350000000001</v>
      </c>
      <c r="IH50" s="17">
        <v>45.265309999999999</v>
      </c>
      <c r="II50" s="17">
        <v>0.33468999999999999</v>
      </c>
      <c r="IJ50" s="17"/>
      <c r="IK50" s="17"/>
      <c r="IL50" s="17"/>
      <c r="IM50" s="17">
        <v>0</v>
      </c>
      <c r="IN50" s="17"/>
      <c r="IO50" s="17"/>
      <c r="IP50" s="17"/>
      <c r="IQ50" s="17">
        <v>0</v>
      </c>
      <c r="IR50" s="17"/>
      <c r="IS50" s="17"/>
      <c r="IT50" s="17"/>
      <c r="IU50" s="17">
        <v>0</v>
      </c>
      <c r="IV50" s="17">
        <v>128.19999999999999</v>
      </c>
      <c r="IW50" s="17">
        <v>126.84735999999999</v>
      </c>
      <c r="IX50" s="17">
        <v>132.83837</v>
      </c>
      <c r="IY50" s="17">
        <v>-4.6383700000000001</v>
      </c>
      <c r="IZ50" s="17"/>
      <c r="JA50" s="17"/>
      <c r="JB50" s="17"/>
      <c r="JC50" s="17">
        <v>0</v>
      </c>
      <c r="JD50" s="17">
        <v>165.6</v>
      </c>
      <c r="JE50" s="17">
        <v>169.78200000000001</v>
      </c>
      <c r="JF50" s="17"/>
      <c r="JG50" s="17">
        <v>165.6</v>
      </c>
      <c r="JH50" s="17">
        <v>200.3</v>
      </c>
      <c r="JI50" s="17">
        <v>202.72200000000001</v>
      </c>
      <c r="JJ50" s="17">
        <v>202.72200000000001</v>
      </c>
      <c r="JK50" s="17">
        <v>-2.4220000000000002</v>
      </c>
      <c r="JL50" s="17"/>
      <c r="JM50" s="17"/>
      <c r="JN50" s="17"/>
      <c r="JO50" s="17">
        <v>0</v>
      </c>
      <c r="JP50" s="17">
        <v>72.400000000000006</v>
      </c>
      <c r="JQ50" s="17">
        <v>73.590999999999994</v>
      </c>
      <c r="JR50" s="17">
        <v>73.590999999999994</v>
      </c>
      <c r="JS50" s="17">
        <v>-1.1910000000000001</v>
      </c>
      <c r="JT50" s="17">
        <v>35.700000000000003</v>
      </c>
      <c r="JU50" s="17">
        <v>36.905999999999999</v>
      </c>
      <c r="JV50" s="17">
        <v>36.905999999999999</v>
      </c>
      <c r="JW50" s="17">
        <v>-1.206</v>
      </c>
      <c r="JX50" s="17"/>
      <c r="JY50" s="17"/>
      <c r="JZ50" s="17"/>
      <c r="KA50" s="17">
        <v>0</v>
      </c>
      <c r="KB50" s="17"/>
      <c r="KC50" s="17"/>
      <c r="KD50" s="17"/>
      <c r="KE50" s="17">
        <v>0</v>
      </c>
      <c r="KF50" s="17"/>
      <c r="KG50" s="17"/>
      <c r="KH50" s="17"/>
      <c r="KI50" s="17">
        <v>0</v>
      </c>
      <c r="KJ50" s="17"/>
      <c r="KK50" s="17"/>
      <c r="KL50" s="17">
        <v>36</v>
      </c>
      <c r="KM50" s="17">
        <v>-36</v>
      </c>
      <c r="KN50" s="17"/>
      <c r="KO50" s="17"/>
      <c r="KP50" s="17"/>
      <c r="KQ50" s="17">
        <v>0</v>
      </c>
      <c r="KR50" s="17"/>
      <c r="KS50" s="17"/>
      <c r="KT50" s="17"/>
      <c r="KU50" s="17">
        <v>0</v>
      </c>
      <c r="KV50" s="17">
        <v>2.2999999999999998</v>
      </c>
      <c r="KW50" s="17">
        <v>2.0425800000000001</v>
      </c>
      <c r="KX50" s="17">
        <v>2.0425800000000001</v>
      </c>
      <c r="KY50" s="17">
        <v>0.25741999999999998</v>
      </c>
      <c r="KZ50" s="17">
        <v>43.3</v>
      </c>
      <c r="LA50" s="17">
        <v>41.19464</v>
      </c>
      <c r="LB50" s="17">
        <v>43.675330000000002</v>
      </c>
      <c r="LC50" s="17">
        <v>-0.37533</v>
      </c>
      <c r="LD50" s="17">
        <v>103.6</v>
      </c>
      <c r="LE50" s="17">
        <v>108.13</v>
      </c>
      <c r="LF50" s="17">
        <v>117.07134000000001</v>
      </c>
      <c r="LG50" s="17">
        <v>-13.47134</v>
      </c>
      <c r="LH50" s="17">
        <v>63.3</v>
      </c>
      <c r="LI50" s="17">
        <v>67.199219999999997</v>
      </c>
      <c r="LJ50" s="17">
        <v>67.199219999999997</v>
      </c>
      <c r="LK50" s="17">
        <v>-3.8992200000000001</v>
      </c>
      <c r="LL50" s="17">
        <v>60.6</v>
      </c>
      <c r="LM50" s="17">
        <v>65.84366</v>
      </c>
      <c r="LN50" s="17">
        <v>65.84366</v>
      </c>
      <c r="LO50" s="17">
        <v>-5.2436600000000002</v>
      </c>
      <c r="LP50" s="17">
        <v>31</v>
      </c>
      <c r="LQ50" s="17">
        <v>29.980560000000001</v>
      </c>
      <c r="LR50" s="17">
        <v>29.980560000000001</v>
      </c>
      <c r="LS50" s="17">
        <v>1.0194399999999999</v>
      </c>
      <c r="LT50" s="17"/>
      <c r="LU50" s="17"/>
      <c r="LV50" s="17"/>
      <c r="LW50" s="17">
        <v>0</v>
      </c>
      <c r="LX50" s="17">
        <v>0</v>
      </c>
      <c r="LY50" s="17">
        <v>32.955719999999999</v>
      </c>
      <c r="LZ50" s="17"/>
      <c r="MA50" s="17">
        <v>0</v>
      </c>
      <c r="MB50" s="17">
        <v>0</v>
      </c>
      <c r="MC50" s="17">
        <v>52.196420000000003</v>
      </c>
      <c r="MD50" s="17"/>
      <c r="ME50" s="17">
        <v>0</v>
      </c>
      <c r="MF50" s="17">
        <v>140.4</v>
      </c>
      <c r="MG50" s="17">
        <v>153.12568999999999</v>
      </c>
      <c r="MH50" s="17">
        <v>153.06012000000001</v>
      </c>
      <c r="MI50" s="17">
        <v>-12.660119999999999</v>
      </c>
      <c r="MJ50" s="17">
        <v>141.69999999999999</v>
      </c>
      <c r="MK50" s="17">
        <v>153.12568999999999</v>
      </c>
      <c r="ML50" s="17">
        <v>153.06012000000001</v>
      </c>
      <c r="MM50" s="17">
        <v>-11.36012</v>
      </c>
      <c r="MN50" s="17">
        <v>168.1</v>
      </c>
      <c r="MO50" s="17">
        <v>153.58553000000001</v>
      </c>
      <c r="MP50" s="17">
        <v>153.51975999999999</v>
      </c>
      <c r="MQ50" s="17">
        <v>14.58024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125.7</v>
      </c>
      <c r="NM50" s="17">
        <v>191.95733000000001</v>
      </c>
      <c r="NN50" s="17"/>
      <c r="NO50" s="17">
        <v>125.7</v>
      </c>
      <c r="NP50" s="17"/>
      <c r="NQ50" s="17"/>
      <c r="NR50" s="17"/>
      <c r="NS50" s="17">
        <v>0</v>
      </c>
      <c r="NT50" s="17">
        <v>6.8</v>
      </c>
      <c r="NU50" s="17">
        <v>7.2302200000000001</v>
      </c>
      <c r="NV50" s="17">
        <v>5.5404</v>
      </c>
      <c r="NW50" s="17">
        <v>1.2596000000000001</v>
      </c>
      <c r="NX50" s="17">
        <v>4.0999999999999996</v>
      </c>
      <c r="NY50" s="17">
        <v>4.0832100000000002</v>
      </c>
      <c r="NZ50" s="17">
        <v>5.8124000000000002</v>
      </c>
      <c r="OA50" s="17">
        <v>-1.7123999999999999</v>
      </c>
      <c r="OB50" s="17">
        <v>20</v>
      </c>
      <c r="OC50" s="17">
        <v>18.35763</v>
      </c>
      <c r="OD50" s="17">
        <v>17.492709999999999</v>
      </c>
      <c r="OE50" s="17">
        <v>2.5072899999999998</v>
      </c>
      <c r="OF50" s="17"/>
      <c r="OG50" s="17"/>
      <c r="OH50" s="17"/>
      <c r="OI50" s="17">
        <v>0</v>
      </c>
      <c r="OJ50" s="17">
        <v>81.400000000000006</v>
      </c>
      <c r="OK50" s="17">
        <v>89.74</v>
      </c>
      <c r="OL50" s="17">
        <v>92.05</v>
      </c>
      <c r="OM50" s="17">
        <v>-10.65</v>
      </c>
      <c r="ON50" s="17">
        <v>0</v>
      </c>
      <c r="OO50" s="17"/>
      <c r="OP50" s="17"/>
      <c r="OQ50" s="17">
        <v>0</v>
      </c>
      <c r="OR50" s="17">
        <v>5.0999999999999996</v>
      </c>
      <c r="OS50" s="17">
        <v>3.32</v>
      </c>
      <c r="OT50" s="17">
        <v>3.4220000000000002</v>
      </c>
      <c r="OU50" s="17">
        <v>1.6779999999999999</v>
      </c>
      <c r="OV50" s="17">
        <v>0</v>
      </c>
      <c r="OW50" s="17"/>
      <c r="OX50" s="17"/>
      <c r="OY50" s="17">
        <v>0</v>
      </c>
      <c r="OZ50" s="17">
        <v>20.2</v>
      </c>
      <c r="PA50" s="17">
        <v>19.436350000000001</v>
      </c>
      <c r="PB50" s="17">
        <v>19.436350000000001</v>
      </c>
      <c r="PC50" s="17">
        <v>0.76365000000000005</v>
      </c>
      <c r="PD50" s="17">
        <v>10</v>
      </c>
      <c r="PE50" s="17">
        <v>9.9830000000000005</v>
      </c>
      <c r="PF50" s="17">
        <v>9.9830000000000005</v>
      </c>
      <c r="PG50" s="17">
        <v>1.7000000000000001E-2</v>
      </c>
      <c r="PH50" s="17">
        <v>5.6</v>
      </c>
      <c r="PI50" s="17">
        <v>5.67</v>
      </c>
      <c r="PJ50" s="17">
        <v>5.67</v>
      </c>
      <c r="PK50" s="17">
        <v>-7.0000000000000007E-2</v>
      </c>
      <c r="PL50" s="17">
        <v>0</v>
      </c>
      <c r="PM50" s="17"/>
      <c r="PN50" s="17"/>
      <c r="PO50" s="17">
        <v>0</v>
      </c>
      <c r="PP50" s="17">
        <v>1.1000000000000001</v>
      </c>
      <c r="PQ50" s="17">
        <v>1</v>
      </c>
      <c r="PR50" s="17">
        <v>1</v>
      </c>
      <c r="PS50" s="17">
        <v>0.1</v>
      </c>
      <c r="PT50" s="17">
        <v>3.6</v>
      </c>
      <c r="PU50" s="17">
        <v>3.3</v>
      </c>
      <c r="PV50" s="17">
        <v>3.3</v>
      </c>
      <c r="PW50" s="17">
        <v>0.3</v>
      </c>
      <c r="PX50" s="17">
        <v>5.0999999999999996</v>
      </c>
      <c r="PY50" s="17">
        <v>4.7</v>
      </c>
      <c r="PZ50" s="17">
        <v>4.7</v>
      </c>
      <c r="QA50" s="17">
        <v>0.4</v>
      </c>
      <c r="QB50" s="17">
        <v>20.5</v>
      </c>
      <c r="QC50" s="17">
        <v>20.274049999999999</v>
      </c>
      <c r="QD50" s="17">
        <v>20.274049999999999</v>
      </c>
      <c r="QE50" s="17">
        <v>0.22595000000000001</v>
      </c>
      <c r="QF50" s="17">
        <v>20</v>
      </c>
      <c r="QG50" s="17">
        <v>17.842569999999998</v>
      </c>
      <c r="QH50" s="17">
        <v>19.436350000000001</v>
      </c>
      <c r="QI50" s="17">
        <v>0.56364999999999998</v>
      </c>
      <c r="QJ50" s="17">
        <v>18.7</v>
      </c>
      <c r="QK50" s="17">
        <v>16.05442</v>
      </c>
      <c r="QL50" s="17">
        <v>17.492709999999999</v>
      </c>
      <c r="QM50" s="17">
        <v>1.20729</v>
      </c>
      <c r="QN50" s="17">
        <v>3.4</v>
      </c>
      <c r="QO50" s="17">
        <v>3.4</v>
      </c>
      <c r="QP50" s="17">
        <v>3.4</v>
      </c>
      <c r="QQ50" s="17">
        <v>0</v>
      </c>
      <c r="QR50" s="17"/>
      <c r="QS50" s="17"/>
      <c r="QT50" s="17"/>
      <c r="QU50" s="17">
        <v>0</v>
      </c>
      <c r="QV50" s="17">
        <v>0</v>
      </c>
      <c r="QW50" s="17"/>
      <c r="QX50" s="17"/>
      <c r="QY50" s="17">
        <v>0</v>
      </c>
      <c r="QZ50" s="17">
        <v>0</v>
      </c>
      <c r="RA50" s="17"/>
      <c r="RB50" s="17"/>
      <c r="RC50" s="17">
        <v>0</v>
      </c>
      <c r="RD50" s="17">
        <v>25.5</v>
      </c>
      <c r="RE50" s="17">
        <v>22.96</v>
      </c>
      <c r="RF50" s="17">
        <v>23.535</v>
      </c>
      <c r="RG50" s="17">
        <v>1.9650000000000001</v>
      </c>
      <c r="RH50" s="17">
        <v>64</v>
      </c>
      <c r="RI50" s="17">
        <v>66.25</v>
      </c>
      <c r="RJ50" s="17">
        <v>70.808999999999997</v>
      </c>
      <c r="RK50" s="17">
        <v>-6.8090000000000002</v>
      </c>
      <c r="RL50" s="17">
        <v>0</v>
      </c>
      <c r="RM50" s="17"/>
      <c r="RN50" s="17"/>
      <c r="RO50" s="17">
        <v>0</v>
      </c>
      <c r="RP50" s="17">
        <v>3.5</v>
      </c>
      <c r="RQ50" s="17">
        <v>3.51</v>
      </c>
      <c r="RR50" s="17">
        <v>3.5009999999999999</v>
      </c>
      <c r="RS50" s="17">
        <v>-1E-3</v>
      </c>
      <c r="RT50" s="17">
        <v>10.6</v>
      </c>
      <c r="RU50" s="17"/>
      <c r="RV50" s="17">
        <v>17.443280000000001</v>
      </c>
      <c r="RW50" s="17">
        <v>-6.84328</v>
      </c>
      <c r="RX50" s="17">
        <v>3.1</v>
      </c>
      <c r="RY50" s="17">
        <v>2</v>
      </c>
      <c r="RZ50" s="17">
        <v>2</v>
      </c>
      <c r="SA50" s="17">
        <v>1.1000000000000001</v>
      </c>
      <c r="SB50" s="17">
        <v>0.3</v>
      </c>
      <c r="SC50" s="17"/>
      <c r="SD50" s="17">
        <v>0.4</v>
      </c>
      <c r="SE50" s="17">
        <v>-0.1</v>
      </c>
      <c r="SF50" s="17">
        <v>0</v>
      </c>
      <c r="SG50" s="17"/>
      <c r="SH50" s="17"/>
      <c r="SI50" s="17">
        <v>0</v>
      </c>
      <c r="SJ50" s="17">
        <v>19.8</v>
      </c>
      <c r="SK50" s="17">
        <v>18.347909999999999</v>
      </c>
      <c r="SL50" s="17">
        <v>19.1448</v>
      </c>
      <c r="SM50" s="17">
        <v>0.6552</v>
      </c>
      <c r="SN50" s="17">
        <v>10.1</v>
      </c>
      <c r="SO50" s="17">
        <v>9</v>
      </c>
      <c r="SP50" s="17">
        <v>9</v>
      </c>
      <c r="SQ50" s="17">
        <v>1.1000000000000001</v>
      </c>
      <c r="SR50" s="17">
        <v>20.3</v>
      </c>
      <c r="SS50" s="17">
        <v>18.367349999999998</v>
      </c>
      <c r="ST50" s="17">
        <v>19.436350000000001</v>
      </c>
      <c r="SU50" s="17">
        <v>0.86365000000000003</v>
      </c>
      <c r="SV50" s="17">
        <v>20.100000000000001</v>
      </c>
      <c r="SW50" s="17">
        <v>18.367349999999998</v>
      </c>
      <c r="SX50" s="17">
        <v>19.436350000000001</v>
      </c>
      <c r="SY50" s="17">
        <v>0.66364999999999996</v>
      </c>
      <c r="SZ50" s="17">
        <v>20</v>
      </c>
      <c r="TA50" s="17">
        <v>18.367349999999998</v>
      </c>
      <c r="TB50" s="17">
        <v>19.241980000000002</v>
      </c>
      <c r="TC50" s="17">
        <v>0.75802000000000003</v>
      </c>
      <c r="TD50" s="17">
        <v>5.4</v>
      </c>
      <c r="TE50" s="17">
        <v>12.41</v>
      </c>
      <c r="TF50" s="17">
        <v>12.305999999999999</v>
      </c>
      <c r="TG50" s="17">
        <v>-6.9059999999999997</v>
      </c>
      <c r="TH50" s="17">
        <v>37.9</v>
      </c>
      <c r="TI50" s="17">
        <v>48.58</v>
      </c>
      <c r="TJ50" s="17">
        <v>49.692999999999998</v>
      </c>
      <c r="TK50" s="17">
        <v>-11.792999999999999</v>
      </c>
      <c r="TL50" s="17">
        <v>0</v>
      </c>
      <c r="TM50" s="17"/>
      <c r="TN50" s="17"/>
      <c r="TO50" s="17">
        <v>0</v>
      </c>
      <c r="TP50" s="17">
        <v>82.5</v>
      </c>
      <c r="TQ50" s="17">
        <v>67.989999999999995</v>
      </c>
      <c r="TR50" s="17">
        <v>81.825000000000003</v>
      </c>
      <c r="TS50" s="17">
        <v>0.67500000000000004</v>
      </c>
      <c r="TT50" s="17">
        <v>98.3</v>
      </c>
      <c r="TU50" s="17">
        <v>83.09</v>
      </c>
      <c r="TV50" s="17">
        <v>92.861000000000004</v>
      </c>
      <c r="TW50" s="17">
        <v>5.4390000000000001</v>
      </c>
      <c r="TX50" s="17">
        <v>14.5</v>
      </c>
      <c r="TY50" s="17">
        <v>4.7</v>
      </c>
      <c r="TZ50" s="17">
        <v>3.0070000000000001</v>
      </c>
      <c r="UA50" s="17">
        <v>11.493</v>
      </c>
      <c r="UB50" s="17">
        <v>7.6</v>
      </c>
      <c r="UC50" s="17">
        <v>4.6500000000000004</v>
      </c>
      <c r="UD50" s="17">
        <v>4.6509999999999998</v>
      </c>
      <c r="UE50" s="17">
        <v>2.9489999999999998</v>
      </c>
      <c r="UF50" s="17">
        <v>0</v>
      </c>
      <c r="UG50" s="17"/>
      <c r="UH50" s="17"/>
      <c r="UI50" s="17">
        <v>0</v>
      </c>
      <c r="UJ50" s="17">
        <v>20.9</v>
      </c>
      <c r="UK50" s="17">
        <v>19.436350000000001</v>
      </c>
      <c r="UL50" s="17">
        <v>19.436350000000001</v>
      </c>
      <c r="UM50" s="17">
        <v>1.4636499999999999</v>
      </c>
      <c r="UN50" s="17">
        <v>8.1</v>
      </c>
      <c r="UO50" s="17">
        <v>8.1999999999999993</v>
      </c>
      <c r="UP50" s="17">
        <v>8.1999999999999993</v>
      </c>
      <c r="UQ50" s="17">
        <v>-0.1</v>
      </c>
      <c r="UR50" s="17">
        <v>4.3</v>
      </c>
      <c r="US50" s="17">
        <v>6.7</v>
      </c>
      <c r="UT50" s="17">
        <v>6.7</v>
      </c>
      <c r="UU50" s="17">
        <v>-2.4</v>
      </c>
      <c r="UV50" s="17">
        <v>10.199999999999999</v>
      </c>
      <c r="UW50" s="17">
        <v>9</v>
      </c>
      <c r="UX50" s="17">
        <v>19.436350000000001</v>
      </c>
      <c r="UY50" s="17">
        <v>-9.2363499999999998</v>
      </c>
      <c r="UZ50" s="17">
        <v>10.199999999999999</v>
      </c>
      <c r="VA50" s="17">
        <v>9</v>
      </c>
      <c r="VB50" s="17">
        <v>19.436350000000001</v>
      </c>
      <c r="VC50" s="17">
        <v>-9.2363499999999998</v>
      </c>
      <c r="VD50" s="17">
        <v>10</v>
      </c>
      <c r="VE50" s="17">
        <v>9</v>
      </c>
      <c r="VF50" s="17">
        <v>19.436350000000001</v>
      </c>
      <c r="VG50" s="17">
        <v>-9.4363499999999991</v>
      </c>
      <c r="VH50" s="17">
        <v>3</v>
      </c>
      <c r="VI50" s="17">
        <v>4.4000000000000004</v>
      </c>
      <c r="VJ50" s="17">
        <v>2.4369999999999998</v>
      </c>
      <c r="VK50" s="17">
        <v>0.56299999999999994</v>
      </c>
      <c r="VL50" s="17">
        <v>0</v>
      </c>
      <c r="VM50" s="17"/>
      <c r="VN50" s="17"/>
      <c r="VO50" s="17">
        <v>0</v>
      </c>
      <c r="VP50" s="17">
        <v>0</v>
      </c>
      <c r="VQ50" s="17"/>
      <c r="VR50" s="17"/>
      <c r="VS50" s="17">
        <v>0</v>
      </c>
      <c r="VT50" s="17">
        <v>0</v>
      </c>
      <c r="VU50" s="17"/>
      <c r="VV50" s="17"/>
      <c r="VW50" s="17">
        <v>0</v>
      </c>
      <c r="VX50" s="17">
        <v>0.3</v>
      </c>
      <c r="VY50" s="17">
        <v>0.6</v>
      </c>
      <c r="VZ50" s="17">
        <v>0.6</v>
      </c>
      <c r="WA50" s="17">
        <v>-0.3</v>
      </c>
      <c r="WB50" s="17">
        <v>61.7</v>
      </c>
      <c r="WC50" s="17">
        <v>53.1</v>
      </c>
      <c r="WD50" s="17">
        <v>83.497</v>
      </c>
      <c r="WE50" s="17">
        <v>-21.797000000000001</v>
      </c>
      <c r="WF50" s="17">
        <v>62.4</v>
      </c>
      <c r="WG50" s="17">
        <v>69.3</v>
      </c>
      <c r="WH50" s="17">
        <v>72.578000000000003</v>
      </c>
      <c r="WI50" s="17">
        <v>-10.178000000000001</v>
      </c>
      <c r="WJ50" s="17">
        <v>0</v>
      </c>
      <c r="WK50" s="17"/>
      <c r="WL50" s="17"/>
      <c r="WM50" s="17">
        <v>0</v>
      </c>
      <c r="WN50" s="17">
        <v>4.5</v>
      </c>
      <c r="WO50" s="17">
        <v>4.2</v>
      </c>
      <c r="WP50" s="17">
        <v>4.2</v>
      </c>
      <c r="WQ50" s="17">
        <v>0.3</v>
      </c>
      <c r="WR50" s="17">
        <v>1.2</v>
      </c>
      <c r="WS50" s="17">
        <v>1.2</v>
      </c>
      <c r="WT50" s="17">
        <v>1.2</v>
      </c>
      <c r="WU50" s="17">
        <v>0</v>
      </c>
      <c r="WV50" s="17">
        <v>0</v>
      </c>
      <c r="WW50" s="17"/>
      <c r="WX50" s="17"/>
      <c r="WY50" s="17">
        <v>0</v>
      </c>
      <c r="WZ50" s="17">
        <v>1.3</v>
      </c>
      <c r="XA50" s="17">
        <v>1.4</v>
      </c>
      <c r="XB50" s="17">
        <v>1.4</v>
      </c>
      <c r="XC50" s="17">
        <v>-0.1</v>
      </c>
      <c r="XD50" s="17">
        <v>0</v>
      </c>
      <c r="XE50" s="17"/>
      <c r="XF50" s="17"/>
      <c r="XG50" s="17">
        <v>0</v>
      </c>
      <c r="XH50" s="17">
        <v>9.1</v>
      </c>
      <c r="XI50" s="17">
        <v>9</v>
      </c>
      <c r="XJ50" s="17">
        <v>9</v>
      </c>
      <c r="XK50" s="17">
        <v>0.1</v>
      </c>
      <c r="XL50" s="17">
        <v>20</v>
      </c>
      <c r="XM50" s="17">
        <v>18.367349999999998</v>
      </c>
      <c r="XN50" s="17">
        <v>19.241980000000002</v>
      </c>
      <c r="XO50" s="17">
        <v>0.75802000000000003</v>
      </c>
      <c r="XP50" s="17">
        <v>8.5</v>
      </c>
      <c r="XQ50" s="17">
        <v>8</v>
      </c>
      <c r="XR50" s="17">
        <v>10.7</v>
      </c>
      <c r="XS50" s="17">
        <v>-2.2000000000000002</v>
      </c>
      <c r="XT50" s="17">
        <v>27.6</v>
      </c>
      <c r="XU50" s="17">
        <v>30.5</v>
      </c>
      <c r="XV50" s="17">
        <v>29</v>
      </c>
      <c r="XW50" s="17">
        <v>-1.4</v>
      </c>
      <c r="XX50" s="17">
        <v>34.6</v>
      </c>
      <c r="XY50" s="17">
        <v>30.5</v>
      </c>
      <c r="XZ50" s="17">
        <v>29</v>
      </c>
      <c r="YA50" s="17">
        <v>5.6</v>
      </c>
      <c r="YB50" s="17">
        <v>14.3</v>
      </c>
      <c r="YC50" s="17">
        <v>14</v>
      </c>
      <c r="YD50" s="17">
        <v>14</v>
      </c>
      <c r="YE50" s="17">
        <v>0.3</v>
      </c>
      <c r="YF50" s="17">
        <v>0</v>
      </c>
      <c r="YG50" s="17"/>
      <c r="YH50" s="17">
        <v>18</v>
      </c>
      <c r="YI50" s="17">
        <v>-18</v>
      </c>
      <c r="YJ50" s="17">
        <v>6.6</v>
      </c>
      <c r="YK50" s="17">
        <v>8.3000000000000007</v>
      </c>
      <c r="YL50" s="17">
        <v>8.3000000000000007</v>
      </c>
      <c r="YM50" s="17">
        <v>-1.7</v>
      </c>
      <c r="YN50" s="17">
        <v>11.2</v>
      </c>
      <c r="YO50" s="17">
        <v>11</v>
      </c>
      <c r="YP50" s="17">
        <v>11</v>
      </c>
      <c r="YQ50" s="17">
        <v>0.2</v>
      </c>
      <c r="YR50" s="17">
        <v>22.7</v>
      </c>
      <c r="YS50" s="17">
        <v>22</v>
      </c>
      <c r="YT50" s="17">
        <v>22</v>
      </c>
      <c r="YU50" s="17">
        <v>0.7</v>
      </c>
    </row>
    <row r="51" spans="1:671" ht="24" customHeight="1" x14ac:dyDescent="0.3">
      <c r="A51" s="1"/>
      <c r="B51" s="16" t="s">
        <v>54</v>
      </c>
      <c r="C51" s="16" t="s">
        <v>890</v>
      </c>
      <c r="D51" s="17">
        <v>199.6</v>
      </c>
      <c r="E51" s="17">
        <v>203.40136000000001</v>
      </c>
      <c r="F51" s="17">
        <v>203.40136000000001</v>
      </c>
      <c r="G51" s="17">
        <v>-3.8013599999999999</v>
      </c>
      <c r="H51" s="17">
        <v>630.9</v>
      </c>
      <c r="I51" s="17">
        <v>631.22380999999996</v>
      </c>
      <c r="J51" s="17">
        <v>631.22380999999996</v>
      </c>
      <c r="K51" s="17">
        <v>-0.32380999999999999</v>
      </c>
      <c r="L51" s="17">
        <v>213.5</v>
      </c>
      <c r="M51" s="17">
        <v>205.54789</v>
      </c>
      <c r="N51" s="17">
        <v>205.54789</v>
      </c>
      <c r="O51" s="17">
        <v>7.9521100000000002</v>
      </c>
      <c r="P51" s="17"/>
      <c r="Q51" s="17"/>
      <c r="R51" s="17"/>
      <c r="S51" s="17">
        <v>0</v>
      </c>
      <c r="T51" s="17"/>
      <c r="U51" s="17"/>
      <c r="V51" s="17"/>
      <c r="W51" s="17">
        <v>0</v>
      </c>
      <c r="X51" s="17">
        <v>89.7</v>
      </c>
      <c r="Y51" s="17">
        <v>91.867829999999998</v>
      </c>
      <c r="Z51" s="17">
        <v>91.867829999999998</v>
      </c>
      <c r="AA51" s="17">
        <v>-2.1678299999999999</v>
      </c>
      <c r="AB51" s="17">
        <v>239.2</v>
      </c>
      <c r="AC51" s="17">
        <v>242</v>
      </c>
      <c r="AD51" s="17">
        <v>242</v>
      </c>
      <c r="AE51" s="17">
        <v>-2.8</v>
      </c>
      <c r="AF51" s="17">
        <v>27.3</v>
      </c>
      <c r="AG51" s="17">
        <v>82.73657</v>
      </c>
      <c r="AH51" s="17"/>
      <c r="AI51" s="17">
        <v>27.3</v>
      </c>
      <c r="AJ51" s="17"/>
      <c r="AK51" s="17"/>
      <c r="AL51" s="17"/>
      <c r="AM51" s="17">
        <v>0</v>
      </c>
      <c r="AN51" s="17">
        <v>181.2</v>
      </c>
      <c r="AO51" s="17">
        <v>178.73195000000001</v>
      </c>
      <c r="AP51" s="17">
        <v>186.48</v>
      </c>
      <c r="AQ51" s="17">
        <v>-5.28</v>
      </c>
      <c r="AR51" s="17">
        <v>204.4</v>
      </c>
      <c r="AS51" s="17">
        <v>198.59705</v>
      </c>
      <c r="AT51" s="17">
        <v>186.48</v>
      </c>
      <c r="AU51" s="17">
        <v>17.920000000000002</v>
      </c>
      <c r="AV51" s="17">
        <v>202.2</v>
      </c>
      <c r="AW51" s="17">
        <v>205.26275000000001</v>
      </c>
      <c r="AX51" s="17">
        <v>186.48</v>
      </c>
      <c r="AY51" s="17">
        <v>15.72</v>
      </c>
      <c r="AZ51" s="17"/>
      <c r="BA51" s="17"/>
      <c r="BB51" s="17">
        <v>280.56</v>
      </c>
      <c r="BC51" s="17">
        <v>-280.56</v>
      </c>
      <c r="BD51" s="17">
        <v>207.4</v>
      </c>
      <c r="BE51" s="17">
        <v>207.24285</v>
      </c>
      <c r="BF51" s="17">
        <v>207.24285</v>
      </c>
      <c r="BG51" s="17">
        <v>0.15715000000000001</v>
      </c>
      <c r="BH51" s="17">
        <v>108.9</v>
      </c>
      <c r="BI51" s="17">
        <v>103.93259999999999</v>
      </c>
      <c r="BJ51" s="17">
        <v>103.93259999999999</v>
      </c>
      <c r="BK51" s="17">
        <v>4.9673999999999996</v>
      </c>
      <c r="BL51" s="17">
        <v>552</v>
      </c>
      <c r="BM51" s="17">
        <v>566.08941000000004</v>
      </c>
      <c r="BN51" s="17">
        <v>566.08941000000004</v>
      </c>
      <c r="BO51" s="17">
        <v>-14.089410000000001</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164.2</v>
      </c>
      <c r="CK51" s="17">
        <v>164.06706</v>
      </c>
      <c r="CL51" s="17">
        <v>164.06706</v>
      </c>
      <c r="CM51" s="17">
        <v>0.13294</v>
      </c>
      <c r="CN51" s="17">
        <v>9.5</v>
      </c>
      <c r="CO51" s="17">
        <v>5.1383299999999998</v>
      </c>
      <c r="CP51" s="17">
        <v>5.1383299999999998</v>
      </c>
      <c r="CQ51" s="17">
        <v>4.3616700000000002</v>
      </c>
      <c r="CR51" s="17">
        <v>6.6</v>
      </c>
      <c r="CS51" s="17">
        <v>2.8205</v>
      </c>
      <c r="CT51" s="17">
        <v>2.8205</v>
      </c>
      <c r="CU51" s="17">
        <v>3.7795000000000001</v>
      </c>
      <c r="CV51" s="17"/>
      <c r="CW51" s="17"/>
      <c r="CX51" s="17"/>
      <c r="CY51" s="17">
        <v>0</v>
      </c>
      <c r="CZ51" s="17">
        <v>6.1</v>
      </c>
      <c r="DA51" s="17">
        <v>6.8787000000000003</v>
      </c>
      <c r="DB51" s="17">
        <v>6.8787000000000003</v>
      </c>
      <c r="DC51" s="17">
        <v>-0.77869999999999995</v>
      </c>
      <c r="DD51" s="17">
        <v>12.5</v>
      </c>
      <c r="DE51" s="17">
        <v>12</v>
      </c>
      <c r="DF51" s="17">
        <v>12</v>
      </c>
      <c r="DG51" s="17">
        <v>0.5</v>
      </c>
      <c r="DH51" s="17">
        <v>141.80000000000001</v>
      </c>
      <c r="DI51" s="17">
        <v>142.44412</v>
      </c>
      <c r="DJ51" s="17">
        <v>142.44412</v>
      </c>
      <c r="DK51" s="17">
        <v>-0.64412000000000003</v>
      </c>
      <c r="DL51" s="17"/>
      <c r="DM51" s="17"/>
      <c r="DN51" s="17"/>
      <c r="DO51" s="17">
        <v>0</v>
      </c>
      <c r="DP51" s="17"/>
      <c r="DQ51" s="17"/>
      <c r="DR51" s="17"/>
      <c r="DS51" s="17">
        <v>0</v>
      </c>
      <c r="DT51" s="17">
        <v>0</v>
      </c>
      <c r="DU51" s="17"/>
      <c r="DV51" s="17"/>
      <c r="DW51" s="17">
        <v>0</v>
      </c>
      <c r="DX51" s="17"/>
      <c r="DY51" s="17"/>
      <c r="DZ51" s="17"/>
      <c r="EA51" s="17">
        <v>0</v>
      </c>
      <c r="EB51" s="17">
        <v>110.3</v>
      </c>
      <c r="EC51" s="17">
        <v>112.46647</v>
      </c>
      <c r="ED51" s="17">
        <v>112.46647</v>
      </c>
      <c r="EE51" s="17">
        <v>-2.1664699999999999</v>
      </c>
      <c r="EF51" s="17">
        <v>177.7</v>
      </c>
      <c r="EG51" s="17">
        <v>187.56272999999999</v>
      </c>
      <c r="EH51" s="17">
        <v>220.69499999999999</v>
      </c>
      <c r="EI51" s="17">
        <v>-42.994999999999997</v>
      </c>
      <c r="EJ51" s="17"/>
      <c r="EK51" s="17"/>
      <c r="EL51" s="17"/>
      <c r="EM51" s="17">
        <v>0</v>
      </c>
      <c r="EN51" s="17"/>
      <c r="EO51" s="17"/>
      <c r="EP51" s="17"/>
      <c r="EQ51" s="17">
        <v>0</v>
      </c>
      <c r="ER51" s="17"/>
      <c r="ES51" s="17"/>
      <c r="ET51" s="17"/>
      <c r="EU51" s="17">
        <v>0</v>
      </c>
      <c r="EV51" s="17">
        <v>6.5</v>
      </c>
      <c r="EW51" s="17">
        <v>6.39</v>
      </c>
      <c r="EX51" s="17">
        <v>6.39</v>
      </c>
      <c r="EY51" s="17">
        <v>0.11</v>
      </c>
      <c r="EZ51" s="17">
        <v>457.1</v>
      </c>
      <c r="FA51" s="17">
        <v>457.09426999999999</v>
      </c>
      <c r="FB51" s="17">
        <v>457.09426999999999</v>
      </c>
      <c r="FC51" s="17">
        <v>5.7299999999999999E-3</v>
      </c>
      <c r="FD51" s="17">
        <v>78.3</v>
      </c>
      <c r="FE51" s="17">
        <v>81.635570000000001</v>
      </c>
      <c r="FF51" s="17">
        <v>81.635570000000001</v>
      </c>
      <c r="FG51" s="17">
        <v>-3.3355700000000001</v>
      </c>
      <c r="FH51" s="17">
        <v>150.6</v>
      </c>
      <c r="FI51" s="17">
        <v>151.36251999999999</v>
      </c>
      <c r="FJ51" s="17">
        <v>151.36251999999999</v>
      </c>
      <c r="FK51" s="17">
        <v>-0.76251999999999998</v>
      </c>
      <c r="FL51" s="17">
        <v>41.8</v>
      </c>
      <c r="FM51" s="17">
        <v>41.89893</v>
      </c>
      <c r="FN51" s="17">
        <v>41.89893</v>
      </c>
      <c r="FO51" s="17">
        <v>-9.8930000000000004E-2</v>
      </c>
      <c r="FP51" s="17">
        <v>18.399999999999999</v>
      </c>
      <c r="FQ51" s="17">
        <v>19.21088</v>
      </c>
      <c r="FR51" s="17">
        <v>19.21088</v>
      </c>
      <c r="FS51" s="17">
        <v>-0.81088000000000005</v>
      </c>
      <c r="FT51" s="17">
        <v>18.899999999999999</v>
      </c>
      <c r="FU51" s="17">
        <v>16.676380000000002</v>
      </c>
      <c r="FV51" s="17">
        <v>18.172979999999999</v>
      </c>
      <c r="FW51" s="17">
        <v>0.72702</v>
      </c>
      <c r="FX51" s="17">
        <v>89.5</v>
      </c>
      <c r="FY51" s="17">
        <v>87.773570000000007</v>
      </c>
      <c r="FZ51" s="17">
        <v>87.773570000000007</v>
      </c>
      <c r="GA51" s="17">
        <v>1.7264299999999999</v>
      </c>
      <c r="GB51" s="17">
        <v>131.5</v>
      </c>
      <c r="GC51" s="17">
        <v>181.48500000000001</v>
      </c>
      <c r="GD51" s="17">
        <v>163.90396000000001</v>
      </c>
      <c r="GE51" s="17">
        <v>-32.403959999999998</v>
      </c>
      <c r="GF51" s="17">
        <v>131.5</v>
      </c>
      <c r="GG51" s="17">
        <v>181.48500000000001</v>
      </c>
      <c r="GH51" s="17">
        <v>163.90396000000001</v>
      </c>
      <c r="GI51" s="17">
        <v>-32.403959999999998</v>
      </c>
      <c r="GJ51" s="17">
        <v>164.8</v>
      </c>
      <c r="GK51" s="17">
        <v>182.03</v>
      </c>
      <c r="GL51" s="17">
        <v>164.39616000000001</v>
      </c>
      <c r="GM51" s="17">
        <v>0.40383999999999998</v>
      </c>
      <c r="GN51" s="17">
        <v>105</v>
      </c>
      <c r="GO51" s="17">
        <v>110.48202000000001</v>
      </c>
      <c r="GP51" s="17">
        <v>110.48202000000001</v>
      </c>
      <c r="GQ51" s="17">
        <v>-5.4820200000000003</v>
      </c>
      <c r="GR51" s="17">
        <v>17.3</v>
      </c>
      <c r="GS51" s="17">
        <v>18</v>
      </c>
      <c r="GT51" s="17">
        <v>18</v>
      </c>
      <c r="GU51" s="17">
        <v>-0.7</v>
      </c>
      <c r="GV51" s="17">
        <v>43.6</v>
      </c>
      <c r="GW51" s="17">
        <v>44.103009999999998</v>
      </c>
      <c r="GX51" s="17">
        <v>44.103009999999998</v>
      </c>
      <c r="GY51" s="17">
        <v>-0.50300999999999996</v>
      </c>
      <c r="GZ51" s="17">
        <v>4</v>
      </c>
      <c r="HA51" s="17">
        <v>4.2062099999999996</v>
      </c>
      <c r="HB51" s="17">
        <v>4.2062099999999996</v>
      </c>
      <c r="HC51" s="17">
        <v>-0.20621</v>
      </c>
      <c r="HD51" s="17">
        <v>17.2</v>
      </c>
      <c r="HE51" s="17">
        <v>17.28</v>
      </c>
      <c r="HF51" s="17">
        <v>17.28</v>
      </c>
      <c r="HG51" s="17">
        <v>-0.08</v>
      </c>
      <c r="HH51" s="17">
        <v>118.3</v>
      </c>
      <c r="HI51" s="17">
        <v>164.13149000000001</v>
      </c>
      <c r="HJ51" s="17">
        <v>174.55948000000001</v>
      </c>
      <c r="HK51" s="17">
        <v>-56.259480000000003</v>
      </c>
      <c r="HL51" s="17"/>
      <c r="HM51" s="17"/>
      <c r="HN51" s="17"/>
      <c r="HO51" s="17">
        <v>0</v>
      </c>
      <c r="HP51" s="17"/>
      <c r="HQ51" s="17"/>
      <c r="HR51" s="17"/>
      <c r="HS51" s="17">
        <v>0</v>
      </c>
      <c r="HT51" s="17">
        <v>25</v>
      </c>
      <c r="HU51" s="17"/>
      <c r="HV51" s="17">
        <v>48.854149999999997</v>
      </c>
      <c r="HW51" s="17">
        <v>-23.854150000000001</v>
      </c>
      <c r="HX51" s="17"/>
      <c r="HY51" s="17"/>
      <c r="HZ51" s="17"/>
      <c r="IA51" s="17">
        <v>0</v>
      </c>
      <c r="IB51" s="17"/>
      <c r="IC51" s="17"/>
      <c r="ID51" s="17"/>
      <c r="IE51" s="17">
        <v>0</v>
      </c>
      <c r="IF51" s="17">
        <v>45.4</v>
      </c>
      <c r="IG51" s="17">
        <v>43.907350000000001</v>
      </c>
      <c r="IH51" s="17">
        <v>45.265309999999999</v>
      </c>
      <c r="II51" s="17">
        <v>0.13469</v>
      </c>
      <c r="IJ51" s="17"/>
      <c r="IK51" s="17"/>
      <c r="IL51" s="17"/>
      <c r="IM51" s="17">
        <v>0</v>
      </c>
      <c r="IN51" s="17"/>
      <c r="IO51" s="17"/>
      <c r="IP51" s="17"/>
      <c r="IQ51" s="17">
        <v>0</v>
      </c>
      <c r="IR51" s="17"/>
      <c r="IS51" s="17"/>
      <c r="IT51" s="17"/>
      <c r="IU51" s="17">
        <v>0</v>
      </c>
      <c r="IV51" s="17">
        <v>126.9</v>
      </c>
      <c r="IW51" s="17">
        <v>126.84735999999999</v>
      </c>
      <c r="IX51" s="17">
        <v>132.83837</v>
      </c>
      <c r="IY51" s="17">
        <v>-5.9383699999999999</v>
      </c>
      <c r="IZ51" s="17"/>
      <c r="JA51" s="17"/>
      <c r="JB51" s="17"/>
      <c r="JC51" s="17">
        <v>0</v>
      </c>
      <c r="JD51" s="17">
        <v>167.3</v>
      </c>
      <c r="JE51" s="17">
        <v>169.78200000000001</v>
      </c>
      <c r="JF51" s="17"/>
      <c r="JG51" s="17">
        <v>167.3</v>
      </c>
      <c r="JH51" s="17">
        <v>201</v>
      </c>
      <c r="JI51" s="17">
        <v>202.72200000000001</v>
      </c>
      <c r="JJ51" s="17">
        <v>202.72200000000001</v>
      </c>
      <c r="JK51" s="17">
        <v>-1.722</v>
      </c>
      <c r="JL51" s="17"/>
      <c r="JM51" s="17"/>
      <c r="JN51" s="17"/>
      <c r="JO51" s="17">
        <v>0</v>
      </c>
      <c r="JP51" s="17">
        <v>73.2</v>
      </c>
      <c r="JQ51" s="17">
        <v>73.590999999999994</v>
      </c>
      <c r="JR51" s="17">
        <v>73.590999999999994</v>
      </c>
      <c r="JS51" s="17">
        <v>-0.39100000000000001</v>
      </c>
      <c r="JT51" s="17">
        <v>36</v>
      </c>
      <c r="JU51" s="17">
        <v>36.905999999999999</v>
      </c>
      <c r="JV51" s="17">
        <v>36.905999999999999</v>
      </c>
      <c r="JW51" s="17">
        <v>-0.90600000000000003</v>
      </c>
      <c r="JX51" s="17"/>
      <c r="JY51" s="17"/>
      <c r="JZ51" s="17"/>
      <c r="KA51" s="17">
        <v>0</v>
      </c>
      <c r="KB51" s="17"/>
      <c r="KC51" s="17"/>
      <c r="KD51" s="17"/>
      <c r="KE51" s="17">
        <v>0</v>
      </c>
      <c r="KF51" s="17"/>
      <c r="KG51" s="17"/>
      <c r="KH51" s="17"/>
      <c r="KI51" s="17">
        <v>0</v>
      </c>
      <c r="KJ51" s="17"/>
      <c r="KK51" s="17"/>
      <c r="KL51" s="17">
        <v>26</v>
      </c>
      <c r="KM51" s="17">
        <v>-26</v>
      </c>
      <c r="KN51" s="17"/>
      <c r="KO51" s="17"/>
      <c r="KP51" s="17"/>
      <c r="KQ51" s="17">
        <v>0</v>
      </c>
      <c r="KR51" s="17"/>
      <c r="KS51" s="17"/>
      <c r="KT51" s="17"/>
      <c r="KU51" s="17">
        <v>0</v>
      </c>
      <c r="KV51" s="17">
        <v>2.2999999999999998</v>
      </c>
      <c r="KW51" s="17">
        <v>2.0425800000000001</v>
      </c>
      <c r="KX51" s="17">
        <v>2.0425800000000001</v>
      </c>
      <c r="KY51" s="17">
        <v>0.25741999999999998</v>
      </c>
      <c r="KZ51" s="17">
        <v>38.9</v>
      </c>
      <c r="LA51" s="17">
        <v>41.19464</v>
      </c>
      <c r="LB51" s="17">
        <v>42.763010000000001</v>
      </c>
      <c r="LC51" s="17">
        <v>-3.8630100000000001</v>
      </c>
      <c r="LD51" s="17">
        <v>88.5</v>
      </c>
      <c r="LE51" s="17">
        <v>117.07134000000001</v>
      </c>
      <c r="LF51" s="17">
        <v>117.07134000000001</v>
      </c>
      <c r="LG51" s="17">
        <v>-28.571339999999999</v>
      </c>
      <c r="LH51" s="17">
        <v>62.4</v>
      </c>
      <c r="LI51" s="17">
        <v>67.199219999999997</v>
      </c>
      <c r="LJ51" s="17">
        <v>67.199219999999997</v>
      </c>
      <c r="LK51" s="17">
        <v>-4.79922</v>
      </c>
      <c r="LL51" s="17">
        <v>60.4</v>
      </c>
      <c r="LM51" s="17">
        <v>65.84366</v>
      </c>
      <c r="LN51" s="17">
        <v>65.84366</v>
      </c>
      <c r="LO51" s="17">
        <v>-5.4436600000000004</v>
      </c>
      <c r="LP51" s="17">
        <v>30.6</v>
      </c>
      <c r="LQ51" s="17">
        <v>29.980560000000001</v>
      </c>
      <c r="LR51" s="17">
        <v>29.980560000000001</v>
      </c>
      <c r="LS51" s="17">
        <v>0.61943999999999999</v>
      </c>
      <c r="LT51" s="17"/>
      <c r="LU51" s="17"/>
      <c r="LV51" s="17"/>
      <c r="LW51" s="17">
        <v>0</v>
      </c>
      <c r="LX51" s="17">
        <v>0</v>
      </c>
      <c r="LY51" s="17"/>
      <c r="LZ51" s="17"/>
      <c r="MA51" s="17">
        <v>0</v>
      </c>
      <c r="MB51" s="17">
        <v>0</v>
      </c>
      <c r="MC51" s="17"/>
      <c r="MD51" s="17"/>
      <c r="ME51" s="17">
        <v>0</v>
      </c>
      <c r="MF51" s="17">
        <v>141.30000000000001</v>
      </c>
      <c r="MG51" s="17">
        <v>153.12568999999999</v>
      </c>
      <c r="MH51" s="17">
        <v>153.06012000000001</v>
      </c>
      <c r="MI51" s="17">
        <v>-11.760120000000001</v>
      </c>
      <c r="MJ51" s="17">
        <v>142.19999999999999</v>
      </c>
      <c r="MK51" s="17">
        <v>153.12568999999999</v>
      </c>
      <c r="ML51" s="17">
        <v>153.06012000000001</v>
      </c>
      <c r="MM51" s="17">
        <v>-10.86012</v>
      </c>
      <c r="MN51" s="17">
        <v>168.2</v>
      </c>
      <c r="MO51" s="17">
        <v>153.58553000000001</v>
      </c>
      <c r="MP51" s="17">
        <v>153.51975999999999</v>
      </c>
      <c r="MQ51" s="17">
        <v>14.68024</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125.7</v>
      </c>
      <c r="NM51" s="17">
        <v>191.95733000000001</v>
      </c>
      <c r="NN51" s="17"/>
      <c r="NO51" s="17">
        <v>125.7</v>
      </c>
      <c r="NP51" s="17"/>
      <c r="NQ51" s="17"/>
      <c r="NR51" s="17"/>
      <c r="NS51" s="17">
        <v>0</v>
      </c>
      <c r="NT51" s="17">
        <v>6.9</v>
      </c>
      <c r="NU51" s="17">
        <v>7.2302200000000001</v>
      </c>
      <c r="NV51" s="17">
        <v>5.5404</v>
      </c>
      <c r="NW51" s="17">
        <v>1.3595999999999999</v>
      </c>
      <c r="NX51" s="17">
        <v>4.2</v>
      </c>
      <c r="NY51" s="17">
        <v>4.0832100000000002</v>
      </c>
      <c r="NZ51" s="17">
        <v>5.8124000000000002</v>
      </c>
      <c r="OA51" s="17">
        <v>-1.6124000000000001</v>
      </c>
      <c r="OB51" s="17">
        <v>20</v>
      </c>
      <c r="OC51" s="17">
        <v>18.35763</v>
      </c>
      <c r="OD51" s="17">
        <v>17.492709999999999</v>
      </c>
      <c r="OE51" s="17">
        <v>2.5072899999999998</v>
      </c>
      <c r="OF51" s="17"/>
      <c r="OG51" s="17"/>
      <c r="OH51" s="17"/>
      <c r="OI51" s="17">
        <v>0</v>
      </c>
      <c r="OJ51" s="17">
        <v>82.6</v>
      </c>
      <c r="OK51" s="17">
        <v>87.8</v>
      </c>
      <c r="OL51" s="17">
        <v>90.79</v>
      </c>
      <c r="OM51" s="17">
        <v>-8.19</v>
      </c>
      <c r="ON51" s="17">
        <v>0</v>
      </c>
      <c r="OO51" s="17"/>
      <c r="OP51" s="17"/>
      <c r="OQ51" s="17">
        <v>0</v>
      </c>
      <c r="OR51" s="17">
        <v>5.7</v>
      </c>
      <c r="OS51" s="17">
        <v>3.54</v>
      </c>
      <c r="OT51" s="17">
        <v>3.544</v>
      </c>
      <c r="OU51" s="17">
        <v>2.1560000000000001</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5.5</v>
      </c>
      <c r="PI51" s="17">
        <v>5.67</v>
      </c>
      <c r="PJ51" s="17">
        <v>5.67</v>
      </c>
      <c r="PK51" s="17">
        <v>-0.17</v>
      </c>
      <c r="PL51" s="17">
        <v>0</v>
      </c>
      <c r="PM51" s="17"/>
      <c r="PN51" s="17"/>
      <c r="PO51" s="17">
        <v>0</v>
      </c>
      <c r="PP51" s="17">
        <v>1.1000000000000001</v>
      </c>
      <c r="PQ51" s="17">
        <v>1</v>
      </c>
      <c r="PR51" s="17">
        <v>1</v>
      </c>
      <c r="PS51" s="17">
        <v>0.1</v>
      </c>
      <c r="PT51" s="17">
        <v>3.6</v>
      </c>
      <c r="PU51" s="17">
        <v>3.3</v>
      </c>
      <c r="PV51" s="17">
        <v>3.3</v>
      </c>
      <c r="PW51" s="17">
        <v>0.3</v>
      </c>
      <c r="PX51" s="17">
        <v>5.2</v>
      </c>
      <c r="PY51" s="17">
        <v>4.7</v>
      </c>
      <c r="PZ51" s="17">
        <v>4.7</v>
      </c>
      <c r="QA51" s="17">
        <v>0.5</v>
      </c>
      <c r="QB51" s="17">
        <v>20</v>
      </c>
      <c r="QC51" s="17">
        <v>20.274049999999999</v>
      </c>
      <c r="QD51" s="17">
        <v>20.274049999999999</v>
      </c>
      <c r="QE51" s="17">
        <v>-0.27405000000000002</v>
      </c>
      <c r="QF51" s="17">
        <v>20</v>
      </c>
      <c r="QG51" s="17">
        <v>17.842569999999998</v>
      </c>
      <c r="QH51" s="17">
        <v>19.436350000000001</v>
      </c>
      <c r="QI51" s="17">
        <v>0.56364999999999998</v>
      </c>
      <c r="QJ51" s="17">
        <v>18.899999999999999</v>
      </c>
      <c r="QK51" s="17">
        <v>16.05442</v>
      </c>
      <c r="QL51" s="17">
        <v>17.492709999999999</v>
      </c>
      <c r="QM51" s="17">
        <v>1.4072899999999999</v>
      </c>
      <c r="QN51" s="17">
        <v>3.4</v>
      </c>
      <c r="QO51" s="17">
        <v>3.4</v>
      </c>
      <c r="QP51" s="17">
        <v>3.4</v>
      </c>
      <c r="QQ51" s="17">
        <v>0</v>
      </c>
      <c r="QR51" s="17"/>
      <c r="QS51" s="17"/>
      <c r="QT51" s="17"/>
      <c r="QU51" s="17">
        <v>0</v>
      </c>
      <c r="QV51" s="17">
        <v>0</v>
      </c>
      <c r="QW51" s="17"/>
      <c r="QX51" s="17"/>
      <c r="QY51" s="17">
        <v>0</v>
      </c>
      <c r="QZ51" s="17">
        <v>0</v>
      </c>
      <c r="RA51" s="17"/>
      <c r="RB51" s="17"/>
      <c r="RC51" s="17">
        <v>0</v>
      </c>
      <c r="RD51" s="17">
        <v>27</v>
      </c>
      <c r="RE51" s="17">
        <v>22</v>
      </c>
      <c r="RF51" s="17">
        <v>23.292000000000002</v>
      </c>
      <c r="RG51" s="17">
        <v>3.7080000000000002</v>
      </c>
      <c r="RH51" s="17">
        <v>69.2</v>
      </c>
      <c r="RI51" s="17">
        <v>63</v>
      </c>
      <c r="RJ51" s="17">
        <v>68.588999999999999</v>
      </c>
      <c r="RK51" s="17">
        <v>0.61099999999999999</v>
      </c>
      <c r="RL51" s="17">
        <v>0</v>
      </c>
      <c r="RM51" s="17"/>
      <c r="RN51" s="17"/>
      <c r="RO51" s="17">
        <v>0</v>
      </c>
      <c r="RP51" s="17">
        <v>3.5</v>
      </c>
      <c r="RQ51" s="17">
        <v>3.51</v>
      </c>
      <c r="RR51" s="17">
        <v>3.5009999999999999</v>
      </c>
      <c r="RS51" s="17">
        <v>-1E-3</v>
      </c>
      <c r="RT51" s="17">
        <v>11.3</v>
      </c>
      <c r="RU51" s="17"/>
      <c r="RV51" s="17">
        <v>16.61139</v>
      </c>
      <c r="RW51" s="17">
        <v>-5.3113900000000003</v>
      </c>
      <c r="RX51" s="17">
        <v>3</v>
      </c>
      <c r="RY51" s="17">
        <v>2</v>
      </c>
      <c r="RZ51" s="17">
        <v>2</v>
      </c>
      <c r="SA51" s="17">
        <v>1</v>
      </c>
      <c r="SB51" s="17">
        <v>0.3</v>
      </c>
      <c r="SC51" s="17"/>
      <c r="SD51" s="17">
        <v>0.4</v>
      </c>
      <c r="SE51" s="17">
        <v>-0.1</v>
      </c>
      <c r="SF51" s="17">
        <v>0</v>
      </c>
      <c r="SG51" s="17"/>
      <c r="SH51" s="17"/>
      <c r="SI51" s="17">
        <v>0</v>
      </c>
      <c r="SJ51" s="17">
        <v>19.8</v>
      </c>
      <c r="SK51" s="17">
        <v>18.347909999999999</v>
      </c>
      <c r="SL51" s="17">
        <v>19.1448</v>
      </c>
      <c r="SM51" s="17">
        <v>0.6552</v>
      </c>
      <c r="SN51" s="17">
        <v>10.4</v>
      </c>
      <c r="SO51" s="17">
        <v>9</v>
      </c>
      <c r="SP51" s="17">
        <v>9</v>
      </c>
      <c r="SQ51" s="17">
        <v>1.4</v>
      </c>
      <c r="SR51" s="17">
        <v>20.100000000000001</v>
      </c>
      <c r="SS51" s="17">
        <v>18.367349999999998</v>
      </c>
      <c r="ST51" s="17">
        <v>19.436350000000001</v>
      </c>
      <c r="SU51" s="17">
        <v>0.66364999999999996</v>
      </c>
      <c r="SV51" s="17">
        <v>20.100000000000001</v>
      </c>
      <c r="SW51" s="17">
        <v>18.367349999999998</v>
      </c>
      <c r="SX51" s="17">
        <v>19.436350000000001</v>
      </c>
      <c r="SY51" s="17">
        <v>0.66364999999999996</v>
      </c>
      <c r="SZ51" s="17">
        <v>20</v>
      </c>
      <c r="TA51" s="17">
        <v>18.367349999999998</v>
      </c>
      <c r="TB51" s="17">
        <v>19.241980000000002</v>
      </c>
      <c r="TC51" s="17">
        <v>0.75802000000000003</v>
      </c>
      <c r="TD51" s="17">
        <v>7.8</v>
      </c>
      <c r="TE51" s="17">
        <v>11.91</v>
      </c>
      <c r="TF51" s="17">
        <v>11.907</v>
      </c>
      <c r="TG51" s="17">
        <v>-4.1070000000000002</v>
      </c>
      <c r="TH51" s="17">
        <v>27.6</v>
      </c>
      <c r="TI51" s="17">
        <v>48.12</v>
      </c>
      <c r="TJ51" s="17">
        <v>48.125</v>
      </c>
      <c r="TK51" s="17">
        <v>-20.524999999999999</v>
      </c>
      <c r="TL51" s="17">
        <v>0</v>
      </c>
      <c r="TM51" s="17"/>
      <c r="TN51" s="17"/>
      <c r="TO51" s="17">
        <v>0</v>
      </c>
      <c r="TP51" s="17">
        <v>74.7</v>
      </c>
      <c r="TQ51" s="17">
        <v>61.6</v>
      </c>
      <c r="TR51" s="17">
        <v>78.632999999999996</v>
      </c>
      <c r="TS51" s="17">
        <v>-3.9329999999999998</v>
      </c>
      <c r="TT51" s="17">
        <v>104</v>
      </c>
      <c r="TU51" s="17">
        <v>78.900000000000006</v>
      </c>
      <c r="TV51" s="17">
        <v>90.807000000000002</v>
      </c>
      <c r="TW51" s="17">
        <v>13.193</v>
      </c>
      <c r="TX51" s="17">
        <v>12</v>
      </c>
      <c r="TY51" s="17">
        <v>4.2</v>
      </c>
      <c r="TZ51" s="17">
        <v>2.867</v>
      </c>
      <c r="UA51" s="17">
        <v>9.1329999999999991</v>
      </c>
      <c r="UB51" s="17">
        <v>6.8</v>
      </c>
      <c r="UC51" s="17">
        <v>4.33</v>
      </c>
      <c r="UD51" s="17">
        <v>4.3250000000000002</v>
      </c>
      <c r="UE51" s="17">
        <v>2.4750000000000001</v>
      </c>
      <c r="UF51" s="17">
        <v>0</v>
      </c>
      <c r="UG51" s="17"/>
      <c r="UH51" s="17"/>
      <c r="UI51" s="17">
        <v>0</v>
      </c>
      <c r="UJ51" s="17">
        <v>20.9</v>
      </c>
      <c r="UK51" s="17">
        <v>19.436350000000001</v>
      </c>
      <c r="UL51" s="17">
        <v>19.436350000000001</v>
      </c>
      <c r="UM51" s="17">
        <v>1.4636499999999999</v>
      </c>
      <c r="UN51" s="17">
        <v>8.1</v>
      </c>
      <c r="UO51" s="17">
        <v>8.1999999999999993</v>
      </c>
      <c r="UP51" s="17">
        <v>8.1999999999999993</v>
      </c>
      <c r="UQ51" s="17">
        <v>-0.1</v>
      </c>
      <c r="UR51" s="17">
        <v>4.2</v>
      </c>
      <c r="US51" s="17">
        <v>6.7</v>
      </c>
      <c r="UT51" s="17">
        <v>6.7</v>
      </c>
      <c r="UU51" s="17">
        <v>-2.5</v>
      </c>
      <c r="UV51" s="17">
        <v>10.199999999999999</v>
      </c>
      <c r="UW51" s="17">
        <v>9</v>
      </c>
      <c r="UX51" s="17">
        <v>19.436350000000001</v>
      </c>
      <c r="UY51" s="17">
        <v>-9.2363499999999998</v>
      </c>
      <c r="UZ51" s="17">
        <v>10.199999999999999</v>
      </c>
      <c r="VA51" s="17">
        <v>9</v>
      </c>
      <c r="VB51" s="17">
        <v>19.436350000000001</v>
      </c>
      <c r="VC51" s="17">
        <v>-9.2363499999999998</v>
      </c>
      <c r="VD51" s="17">
        <v>10.1</v>
      </c>
      <c r="VE51" s="17">
        <v>9</v>
      </c>
      <c r="VF51" s="17">
        <v>19.436350000000001</v>
      </c>
      <c r="VG51" s="17">
        <v>-9.3363499999999995</v>
      </c>
      <c r="VH51" s="17">
        <v>3.8</v>
      </c>
      <c r="VI51" s="17">
        <v>4.8</v>
      </c>
      <c r="VJ51" s="17">
        <v>2.69</v>
      </c>
      <c r="VK51" s="17">
        <v>1.1100000000000001</v>
      </c>
      <c r="VL51" s="17">
        <v>0</v>
      </c>
      <c r="VM51" s="17"/>
      <c r="VN51" s="17"/>
      <c r="VO51" s="17">
        <v>0</v>
      </c>
      <c r="VP51" s="17">
        <v>0</v>
      </c>
      <c r="VQ51" s="17"/>
      <c r="VR51" s="17"/>
      <c r="VS51" s="17">
        <v>0</v>
      </c>
      <c r="VT51" s="17">
        <v>0</v>
      </c>
      <c r="VU51" s="17"/>
      <c r="VV51" s="17"/>
      <c r="VW51" s="17">
        <v>0</v>
      </c>
      <c r="VX51" s="17">
        <v>0.3</v>
      </c>
      <c r="VY51" s="17">
        <v>0.6</v>
      </c>
      <c r="VZ51" s="17">
        <v>0.6</v>
      </c>
      <c r="WA51" s="17">
        <v>-0.3</v>
      </c>
      <c r="WB51" s="17">
        <v>81.900000000000006</v>
      </c>
      <c r="WC51" s="17">
        <v>46.4</v>
      </c>
      <c r="WD51" s="17">
        <v>72.876000000000005</v>
      </c>
      <c r="WE51" s="17">
        <v>9.0239999999999991</v>
      </c>
      <c r="WF51" s="17">
        <v>89.8</v>
      </c>
      <c r="WG51" s="17">
        <v>62.3</v>
      </c>
      <c r="WH51" s="17">
        <v>61.972999999999999</v>
      </c>
      <c r="WI51" s="17">
        <v>27.827000000000002</v>
      </c>
      <c r="WJ51" s="17">
        <v>0</v>
      </c>
      <c r="WK51" s="17"/>
      <c r="WL51" s="17"/>
      <c r="WM51" s="17">
        <v>0</v>
      </c>
      <c r="WN51" s="17">
        <v>4.5</v>
      </c>
      <c r="WO51" s="17">
        <v>4.2</v>
      </c>
      <c r="WP51" s="17">
        <v>4.2</v>
      </c>
      <c r="WQ51" s="17">
        <v>0.3</v>
      </c>
      <c r="WR51" s="17">
        <v>1.2</v>
      </c>
      <c r="WS51" s="17">
        <v>1.2</v>
      </c>
      <c r="WT51" s="17">
        <v>1.2</v>
      </c>
      <c r="WU51" s="17">
        <v>0</v>
      </c>
      <c r="WV51" s="17">
        <v>0</v>
      </c>
      <c r="WW51" s="17"/>
      <c r="WX51" s="17"/>
      <c r="WY51" s="17">
        <v>0</v>
      </c>
      <c r="WZ51" s="17">
        <v>1.3</v>
      </c>
      <c r="XA51" s="17">
        <v>1.4</v>
      </c>
      <c r="XB51" s="17">
        <v>1.4</v>
      </c>
      <c r="XC51" s="17">
        <v>-0.1</v>
      </c>
      <c r="XD51" s="17">
        <v>0</v>
      </c>
      <c r="XE51" s="17"/>
      <c r="XF51" s="17"/>
      <c r="XG51" s="17">
        <v>0</v>
      </c>
      <c r="XH51" s="17">
        <v>9</v>
      </c>
      <c r="XI51" s="17">
        <v>9</v>
      </c>
      <c r="XJ51" s="17">
        <v>9</v>
      </c>
      <c r="XK51" s="17">
        <v>0</v>
      </c>
      <c r="XL51" s="17">
        <v>20</v>
      </c>
      <c r="XM51" s="17">
        <v>18.367349999999998</v>
      </c>
      <c r="XN51" s="17">
        <v>19.241980000000002</v>
      </c>
      <c r="XO51" s="17">
        <v>0.75802000000000003</v>
      </c>
      <c r="XP51" s="17">
        <v>7.9</v>
      </c>
      <c r="XQ51" s="17">
        <v>8</v>
      </c>
      <c r="XR51" s="17">
        <v>10.7</v>
      </c>
      <c r="XS51" s="17">
        <v>-2.8</v>
      </c>
      <c r="XT51" s="17">
        <v>27.4</v>
      </c>
      <c r="XU51" s="17">
        <v>30.5</v>
      </c>
      <c r="XV51" s="17">
        <v>29</v>
      </c>
      <c r="XW51" s="17">
        <v>-1.6</v>
      </c>
      <c r="XX51" s="17">
        <v>34.299999999999997</v>
      </c>
      <c r="XY51" s="17">
        <v>30.5</v>
      </c>
      <c r="XZ51" s="17">
        <v>29</v>
      </c>
      <c r="YA51" s="17">
        <v>5.3</v>
      </c>
      <c r="YB51" s="17">
        <v>14.2</v>
      </c>
      <c r="YC51" s="17">
        <v>14</v>
      </c>
      <c r="YD51" s="17">
        <v>14</v>
      </c>
      <c r="YE51" s="17">
        <v>0.2</v>
      </c>
      <c r="YF51" s="17">
        <v>0</v>
      </c>
      <c r="YG51" s="17"/>
      <c r="YH51" s="17">
        <v>18</v>
      </c>
      <c r="YI51" s="17">
        <v>-18</v>
      </c>
      <c r="YJ51" s="17">
        <v>8</v>
      </c>
      <c r="YK51" s="17">
        <v>8.3000000000000007</v>
      </c>
      <c r="YL51" s="17">
        <v>8.3000000000000007</v>
      </c>
      <c r="YM51" s="17">
        <v>-0.3</v>
      </c>
      <c r="YN51" s="17">
        <v>11.2</v>
      </c>
      <c r="YO51" s="17">
        <v>11</v>
      </c>
      <c r="YP51" s="17">
        <v>11</v>
      </c>
      <c r="YQ51" s="17">
        <v>0.2</v>
      </c>
      <c r="YR51" s="17">
        <v>22.3</v>
      </c>
      <c r="YS51" s="17">
        <v>22</v>
      </c>
      <c r="YT51" s="17">
        <v>22</v>
      </c>
      <c r="YU51" s="17">
        <v>0.3</v>
      </c>
    </row>
    <row r="52" spans="1:671" ht="24" customHeight="1" x14ac:dyDescent="0.3">
      <c r="A52" s="1"/>
      <c r="B52" s="16" t="s">
        <v>54</v>
      </c>
      <c r="C52" s="16" t="s">
        <v>891</v>
      </c>
      <c r="D52" s="17">
        <v>202.1</v>
      </c>
      <c r="E52" s="17">
        <v>203.40136000000001</v>
      </c>
      <c r="F52" s="17">
        <v>203.40136000000001</v>
      </c>
      <c r="G52" s="17">
        <v>-1.3013600000000001</v>
      </c>
      <c r="H52" s="17">
        <v>628.5</v>
      </c>
      <c r="I52" s="17">
        <v>631.22380999999996</v>
      </c>
      <c r="J52" s="17">
        <v>631.22380999999996</v>
      </c>
      <c r="K52" s="17">
        <v>-2.7238099999999998</v>
      </c>
      <c r="L52" s="17">
        <v>212.8</v>
      </c>
      <c r="M52" s="17">
        <v>205.54789</v>
      </c>
      <c r="N52" s="17">
        <v>205.54789</v>
      </c>
      <c r="O52" s="17">
        <v>7.2521100000000001</v>
      </c>
      <c r="P52" s="17"/>
      <c r="Q52" s="17"/>
      <c r="R52" s="17"/>
      <c r="S52" s="17">
        <v>0</v>
      </c>
      <c r="T52" s="17"/>
      <c r="U52" s="17"/>
      <c r="V52" s="17"/>
      <c r="W52" s="17">
        <v>0</v>
      </c>
      <c r="X52" s="17">
        <v>90.4</v>
      </c>
      <c r="Y52" s="17">
        <v>91.867829999999998</v>
      </c>
      <c r="Z52" s="17">
        <v>91.867829999999998</v>
      </c>
      <c r="AA52" s="17">
        <v>-1.46783</v>
      </c>
      <c r="AB52" s="17">
        <v>239</v>
      </c>
      <c r="AC52" s="17">
        <v>242</v>
      </c>
      <c r="AD52" s="17">
        <v>242</v>
      </c>
      <c r="AE52" s="17">
        <v>-3</v>
      </c>
      <c r="AF52" s="17">
        <v>27</v>
      </c>
      <c r="AG52" s="17">
        <v>77.489859999999993</v>
      </c>
      <c r="AH52" s="17"/>
      <c r="AI52" s="17">
        <v>27</v>
      </c>
      <c r="AJ52" s="17"/>
      <c r="AK52" s="17"/>
      <c r="AL52" s="17"/>
      <c r="AM52" s="17">
        <v>0</v>
      </c>
      <c r="AN52" s="17">
        <v>180.5</v>
      </c>
      <c r="AO52" s="17">
        <v>178.73195000000001</v>
      </c>
      <c r="AP52" s="17">
        <v>186.48</v>
      </c>
      <c r="AQ52" s="17">
        <v>-5.98</v>
      </c>
      <c r="AR52" s="17">
        <v>203.5</v>
      </c>
      <c r="AS52" s="17">
        <v>198.59705</v>
      </c>
      <c r="AT52" s="17">
        <v>186.48</v>
      </c>
      <c r="AU52" s="17">
        <v>17.02</v>
      </c>
      <c r="AV52" s="17">
        <v>201</v>
      </c>
      <c r="AW52" s="17">
        <v>205.26275000000001</v>
      </c>
      <c r="AX52" s="17">
        <v>186.48</v>
      </c>
      <c r="AY52" s="17">
        <v>14.52</v>
      </c>
      <c r="AZ52" s="17"/>
      <c r="BA52" s="17"/>
      <c r="BB52" s="17">
        <v>280.56</v>
      </c>
      <c r="BC52" s="17">
        <v>-280.56</v>
      </c>
      <c r="BD52" s="17">
        <v>207.2</v>
      </c>
      <c r="BE52" s="17">
        <v>207.24285</v>
      </c>
      <c r="BF52" s="17">
        <v>207.24285</v>
      </c>
      <c r="BG52" s="17">
        <v>-4.2849999999999999E-2</v>
      </c>
      <c r="BH52" s="17">
        <v>108.8</v>
      </c>
      <c r="BI52" s="17">
        <v>103.93259999999999</v>
      </c>
      <c r="BJ52" s="17">
        <v>103.93259999999999</v>
      </c>
      <c r="BK52" s="17">
        <v>4.8673999999999999</v>
      </c>
      <c r="BL52" s="17">
        <v>550.79999999999995</v>
      </c>
      <c r="BM52" s="17">
        <v>566.08941000000004</v>
      </c>
      <c r="BN52" s="17">
        <v>566.08941000000004</v>
      </c>
      <c r="BO52" s="17">
        <v>-15.28941</v>
      </c>
      <c r="BP52" s="17">
        <v>10.1</v>
      </c>
      <c r="BQ52" s="17">
        <v>10.52094</v>
      </c>
      <c r="BR52" s="17">
        <v>10.52094</v>
      </c>
      <c r="BS52" s="17">
        <v>-0.42093999999999998</v>
      </c>
      <c r="BT52" s="17"/>
      <c r="BU52" s="17"/>
      <c r="BV52" s="17"/>
      <c r="BW52" s="17">
        <v>0</v>
      </c>
      <c r="BX52" s="17"/>
      <c r="BY52" s="17"/>
      <c r="BZ52" s="17"/>
      <c r="CA52" s="17">
        <v>0</v>
      </c>
      <c r="CB52" s="17"/>
      <c r="CC52" s="17"/>
      <c r="CD52" s="17"/>
      <c r="CE52" s="17">
        <v>0</v>
      </c>
      <c r="CF52" s="17"/>
      <c r="CG52" s="17"/>
      <c r="CH52" s="17"/>
      <c r="CI52" s="17">
        <v>0</v>
      </c>
      <c r="CJ52" s="17">
        <v>164.6</v>
      </c>
      <c r="CK52" s="17">
        <v>164.06706</v>
      </c>
      <c r="CL52" s="17">
        <v>164.06706</v>
      </c>
      <c r="CM52" s="17">
        <v>0.53293999999999997</v>
      </c>
      <c r="CN52" s="17">
        <v>9.5</v>
      </c>
      <c r="CO52" s="17">
        <v>5.1383299999999998</v>
      </c>
      <c r="CP52" s="17">
        <v>5.1383299999999998</v>
      </c>
      <c r="CQ52" s="17">
        <v>4.3616700000000002</v>
      </c>
      <c r="CR52" s="17">
        <v>6.5</v>
      </c>
      <c r="CS52" s="17">
        <v>2.8205</v>
      </c>
      <c r="CT52" s="17">
        <v>2.8205</v>
      </c>
      <c r="CU52" s="17">
        <v>3.6795</v>
      </c>
      <c r="CV52" s="17"/>
      <c r="CW52" s="17"/>
      <c r="CX52" s="17"/>
      <c r="CY52" s="17">
        <v>0</v>
      </c>
      <c r="CZ52" s="17">
        <v>6</v>
      </c>
      <c r="DA52" s="17">
        <v>6.8787000000000003</v>
      </c>
      <c r="DB52" s="17">
        <v>6.8787000000000003</v>
      </c>
      <c r="DC52" s="17">
        <v>-0.87870000000000004</v>
      </c>
      <c r="DD52" s="17">
        <v>12.5</v>
      </c>
      <c r="DE52" s="17">
        <v>12</v>
      </c>
      <c r="DF52" s="17">
        <v>12</v>
      </c>
      <c r="DG52" s="17">
        <v>0.5</v>
      </c>
      <c r="DH52" s="17">
        <v>141.69999999999999</v>
      </c>
      <c r="DI52" s="17">
        <v>142.44412</v>
      </c>
      <c r="DJ52" s="17">
        <v>142.44412</v>
      </c>
      <c r="DK52" s="17">
        <v>-0.74412</v>
      </c>
      <c r="DL52" s="17"/>
      <c r="DM52" s="17"/>
      <c r="DN52" s="17"/>
      <c r="DO52" s="17">
        <v>0</v>
      </c>
      <c r="DP52" s="17"/>
      <c r="DQ52" s="17"/>
      <c r="DR52" s="17"/>
      <c r="DS52" s="17">
        <v>0</v>
      </c>
      <c r="DT52" s="17">
        <v>0</v>
      </c>
      <c r="DU52" s="17"/>
      <c r="DV52" s="17"/>
      <c r="DW52" s="17">
        <v>0</v>
      </c>
      <c r="DX52" s="17"/>
      <c r="DY52" s="17"/>
      <c r="DZ52" s="17"/>
      <c r="EA52" s="17">
        <v>0</v>
      </c>
      <c r="EB52" s="17">
        <v>110.2</v>
      </c>
      <c r="EC52" s="17">
        <v>112.46647</v>
      </c>
      <c r="ED52" s="17">
        <v>112.46647</v>
      </c>
      <c r="EE52" s="17">
        <v>-2.26647</v>
      </c>
      <c r="EF52" s="17">
        <v>170.7</v>
      </c>
      <c r="EG52" s="17">
        <v>187.56272999999999</v>
      </c>
      <c r="EH52" s="17">
        <v>220.69499999999999</v>
      </c>
      <c r="EI52" s="17">
        <v>-49.994999999999997</v>
      </c>
      <c r="EJ52" s="17"/>
      <c r="EK52" s="17"/>
      <c r="EL52" s="17"/>
      <c r="EM52" s="17">
        <v>0</v>
      </c>
      <c r="EN52" s="17"/>
      <c r="EO52" s="17"/>
      <c r="EP52" s="17"/>
      <c r="EQ52" s="17">
        <v>0</v>
      </c>
      <c r="ER52" s="17"/>
      <c r="ES52" s="17"/>
      <c r="ET52" s="17"/>
      <c r="EU52" s="17">
        <v>0</v>
      </c>
      <c r="EV52" s="17">
        <v>6.5</v>
      </c>
      <c r="EW52" s="17">
        <v>6.39</v>
      </c>
      <c r="EX52" s="17">
        <v>6.39</v>
      </c>
      <c r="EY52" s="17">
        <v>0.11</v>
      </c>
      <c r="EZ52" s="17">
        <v>456.1</v>
      </c>
      <c r="FA52" s="17">
        <v>457.09426999999999</v>
      </c>
      <c r="FB52" s="17">
        <v>457.09426999999999</v>
      </c>
      <c r="FC52" s="17">
        <v>-0.99426999999999999</v>
      </c>
      <c r="FD52" s="17">
        <v>70.8</v>
      </c>
      <c r="FE52" s="17">
        <v>81.635570000000001</v>
      </c>
      <c r="FF52" s="17">
        <v>81.635570000000001</v>
      </c>
      <c r="FG52" s="17">
        <v>-10.835570000000001</v>
      </c>
      <c r="FH52" s="17">
        <v>150.30000000000001</v>
      </c>
      <c r="FI52" s="17">
        <v>151.36251999999999</v>
      </c>
      <c r="FJ52" s="17">
        <v>151.36251999999999</v>
      </c>
      <c r="FK52" s="17">
        <v>-1.0625199999999999</v>
      </c>
      <c r="FL52" s="17">
        <v>41.7</v>
      </c>
      <c r="FM52" s="17">
        <v>41.89893</v>
      </c>
      <c r="FN52" s="17">
        <v>41.89893</v>
      </c>
      <c r="FO52" s="17">
        <v>-0.19893</v>
      </c>
      <c r="FP52" s="17">
        <v>18.399999999999999</v>
      </c>
      <c r="FQ52" s="17">
        <v>19.21088</v>
      </c>
      <c r="FR52" s="17">
        <v>19.21088</v>
      </c>
      <c r="FS52" s="17">
        <v>-0.81088000000000005</v>
      </c>
      <c r="FT52" s="17">
        <v>18.899999999999999</v>
      </c>
      <c r="FU52" s="17">
        <v>16.676380000000002</v>
      </c>
      <c r="FV52" s="17">
        <v>18.172979999999999</v>
      </c>
      <c r="FW52" s="17">
        <v>0.72702</v>
      </c>
      <c r="FX52" s="17">
        <v>89.1</v>
      </c>
      <c r="FY52" s="17">
        <v>87.773570000000007</v>
      </c>
      <c r="FZ52" s="17">
        <v>87.773570000000007</v>
      </c>
      <c r="GA52" s="17">
        <v>1.32643</v>
      </c>
      <c r="GB52" s="17">
        <v>127</v>
      </c>
      <c r="GC52" s="17">
        <v>181.48500000000001</v>
      </c>
      <c r="GD52" s="17">
        <v>163.90396000000001</v>
      </c>
      <c r="GE52" s="17">
        <v>-36.903959999999998</v>
      </c>
      <c r="GF52" s="17">
        <v>126.9</v>
      </c>
      <c r="GG52" s="17">
        <v>181.48500000000001</v>
      </c>
      <c r="GH52" s="17">
        <v>163.90396000000001</v>
      </c>
      <c r="GI52" s="17">
        <v>-37.003959999999999</v>
      </c>
      <c r="GJ52" s="17">
        <v>155.6</v>
      </c>
      <c r="GK52" s="17">
        <v>182.03</v>
      </c>
      <c r="GL52" s="17">
        <v>164.39616000000001</v>
      </c>
      <c r="GM52" s="17">
        <v>-8.7961600000000004</v>
      </c>
      <c r="GN52" s="17">
        <v>105.7</v>
      </c>
      <c r="GO52" s="17">
        <v>110.48202000000001</v>
      </c>
      <c r="GP52" s="17">
        <v>110.48202000000001</v>
      </c>
      <c r="GQ52" s="17">
        <v>-4.7820200000000002</v>
      </c>
      <c r="GR52" s="17">
        <v>17.2</v>
      </c>
      <c r="GS52" s="17">
        <v>18</v>
      </c>
      <c r="GT52" s="17">
        <v>18</v>
      </c>
      <c r="GU52" s="17">
        <v>-0.8</v>
      </c>
      <c r="GV52" s="17">
        <v>43.4</v>
      </c>
      <c r="GW52" s="17">
        <v>44.103009999999998</v>
      </c>
      <c r="GX52" s="17">
        <v>44.103009999999998</v>
      </c>
      <c r="GY52" s="17">
        <v>-0.70301000000000002</v>
      </c>
      <c r="GZ52" s="17">
        <v>4</v>
      </c>
      <c r="HA52" s="17">
        <v>4.2062099999999996</v>
      </c>
      <c r="HB52" s="17">
        <v>4.2062099999999996</v>
      </c>
      <c r="HC52" s="17">
        <v>-0.20621</v>
      </c>
      <c r="HD52" s="17">
        <v>17.100000000000001</v>
      </c>
      <c r="HE52" s="17">
        <v>17.28</v>
      </c>
      <c r="HF52" s="17">
        <v>17.28</v>
      </c>
      <c r="HG52" s="17">
        <v>-0.18</v>
      </c>
      <c r="HH52" s="17">
        <v>116.8</v>
      </c>
      <c r="HI52" s="17">
        <v>164.13149000000001</v>
      </c>
      <c r="HJ52" s="17">
        <v>174.55948000000001</v>
      </c>
      <c r="HK52" s="17">
        <v>-57.759480000000003</v>
      </c>
      <c r="HL52" s="17"/>
      <c r="HM52" s="17"/>
      <c r="HN52" s="17"/>
      <c r="HO52" s="17">
        <v>0</v>
      </c>
      <c r="HP52" s="17"/>
      <c r="HQ52" s="17"/>
      <c r="HR52" s="17"/>
      <c r="HS52" s="17">
        <v>0</v>
      </c>
      <c r="HT52" s="17">
        <v>29.8</v>
      </c>
      <c r="HU52" s="17"/>
      <c r="HV52" s="17">
        <v>63.475189999999998</v>
      </c>
      <c r="HW52" s="17">
        <v>-33.675190000000001</v>
      </c>
      <c r="HX52" s="17"/>
      <c r="HY52" s="17"/>
      <c r="HZ52" s="17"/>
      <c r="IA52" s="17">
        <v>0</v>
      </c>
      <c r="IB52" s="17"/>
      <c r="IC52" s="17"/>
      <c r="ID52" s="17"/>
      <c r="IE52" s="17">
        <v>0</v>
      </c>
      <c r="IF52" s="17">
        <v>45</v>
      </c>
      <c r="IG52" s="17">
        <v>43.907350000000001</v>
      </c>
      <c r="IH52" s="17">
        <v>45.265309999999999</v>
      </c>
      <c r="II52" s="17">
        <v>-0.26530999999999999</v>
      </c>
      <c r="IJ52" s="17"/>
      <c r="IK52" s="17"/>
      <c r="IL52" s="17"/>
      <c r="IM52" s="17">
        <v>0</v>
      </c>
      <c r="IN52" s="17"/>
      <c r="IO52" s="17"/>
      <c r="IP52" s="17"/>
      <c r="IQ52" s="17">
        <v>0</v>
      </c>
      <c r="IR52" s="17"/>
      <c r="IS52" s="17"/>
      <c r="IT52" s="17"/>
      <c r="IU52" s="17">
        <v>0</v>
      </c>
      <c r="IV52" s="17">
        <v>126.5</v>
      </c>
      <c r="IW52" s="17">
        <v>126.84735999999999</v>
      </c>
      <c r="IX52" s="17">
        <v>132.83837</v>
      </c>
      <c r="IY52" s="17">
        <v>-6.3383700000000003</v>
      </c>
      <c r="IZ52" s="17"/>
      <c r="JA52" s="17"/>
      <c r="JB52" s="17"/>
      <c r="JC52" s="17">
        <v>0</v>
      </c>
      <c r="JD52" s="17">
        <v>167.1</v>
      </c>
      <c r="JE52" s="17">
        <v>169.78200000000001</v>
      </c>
      <c r="JF52" s="17"/>
      <c r="JG52" s="17">
        <v>167.1</v>
      </c>
      <c r="JH52" s="17">
        <v>200.9</v>
      </c>
      <c r="JI52" s="17">
        <v>202.72200000000001</v>
      </c>
      <c r="JJ52" s="17">
        <v>202.72200000000001</v>
      </c>
      <c r="JK52" s="17">
        <v>-1.8220000000000001</v>
      </c>
      <c r="JL52" s="17"/>
      <c r="JM52" s="17"/>
      <c r="JN52" s="17"/>
      <c r="JO52" s="17">
        <v>0</v>
      </c>
      <c r="JP52" s="17">
        <v>73.099999999999994</v>
      </c>
      <c r="JQ52" s="17">
        <v>73.590999999999994</v>
      </c>
      <c r="JR52" s="17">
        <v>73.590999999999994</v>
      </c>
      <c r="JS52" s="17">
        <v>-0.49099999999999999</v>
      </c>
      <c r="JT52" s="17">
        <v>36</v>
      </c>
      <c r="JU52" s="17">
        <v>36.905999999999999</v>
      </c>
      <c r="JV52" s="17">
        <v>36.905999999999999</v>
      </c>
      <c r="JW52" s="17">
        <v>-0.90600000000000003</v>
      </c>
      <c r="JX52" s="17"/>
      <c r="JY52" s="17"/>
      <c r="JZ52" s="17"/>
      <c r="KA52" s="17">
        <v>0</v>
      </c>
      <c r="KB52" s="17"/>
      <c r="KC52" s="17"/>
      <c r="KD52" s="17"/>
      <c r="KE52" s="17">
        <v>0</v>
      </c>
      <c r="KF52" s="17"/>
      <c r="KG52" s="17"/>
      <c r="KH52" s="17"/>
      <c r="KI52" s="17">
        <v>0</v>
      </c>
      <c r="KJ52" s="17"/>
      <c r="KK52" s="17"/>
      <c r="KL52" s="17">
        <v>26</v>
      </c>
      <c r="KM52" s="17">
        <v>-26</v>
      </c>
      <c r="KN52" s="17"/>
      <c r="KO52" s="17"/>
      <c r="KP52" s="17"/>
      <c r="KQ52" s="17">
        <v>0</v>
      </c>
      <c r="KR52" s="17"/>
      <c r="KS52" s="17"/>
      <c r="KT52" s="17"/>
      <c r="KU52" s="17">
        <v>0</v>
      </c>
      <c r="KV52" s="17">
        <v>2.2999999999999998</v>
      </c>
      <c r="KW52" s="17">
        <v>2.0425800000000001</v>
      </c>
      <c r="KX52" s="17">
        <v>2.0425800000000001</v>
      </c>
      <c r="KY52" s="17">
        <v>0.25741999999999998</v>
      </c>
      <c r="KZ52" s="17">
        <v>38.5</v>
      </c>
      <c r="LA52" s="17">
        <v>41.19464</v>
      </c>
      <c r="LB52" s="17">
        <v>45.675409999999999</v>
      </c>
      <c r="LC52" s="17">
        <v>-7.1754100000000003</v>
      </c>
      <c r="LD52" s="17">
        <v>88.9</v>
      </c>
      <c r="LE52" s="17">
        <v>117.07134000000001</v>
      </c>
      <c r="LF52" s="17">
        <v>117.07134000000001</v>
      </c>
      <c r="LG52" s="17">
        <v>-28.171340000000001</v>
      </c>
      <c r="LH52" s="17">
        <v>62.2</v>
      </c>
      <c r="LI52" s="17">
        <v>67.199219999999997</v>
      </c>
      <c r="LJ52" s="17">
        <v>67.199219999999997</v>
      </c>
      <c r="LK52" s="17">
        <v>-4.9992200000000002</v>
      </c>
      <c r="LL52" s="17">
        <v>70.3</v>
      </c>
      <c r="LM52" s="17">
        <v>65.84366</v>
      </c>
      <c r="LN52" s="17">
        <v>65.84366</v>
      </c>
      <c r="LO52" s="17">
        <v>4.45634</v>
      </c>
      <c r="LP52" s="17">
        <v>30.5</v>
      </c>
      <c r="LQ52" s="17">
        <v>29.980560000000001</v>
      </c>
      <c r="LR52" s="17">
        <v>29.980560000000001</v>
      </c>
      <c r="LS52" s="17">
        <v>0.51944000000000001</v>
      </c>
      <c r="LT52" s="17"/>
      <c r="LU52" s="17"/>
      <c r="LV52" s="17"/>
      <c r="LW52" s="17">
        <v>0</v>
      </c>
      <c r="LX52" s="17">
        <v>0</v>
      </c>
      <c r="LY52" s="17"/>
      <c r="LZ52" s="17"/>
      <c r="MA52" s="17">
        <v>0</v>
      </c>
      <c r="MB52" s="17">
        <v>0</v>
      </c>
      <c r="MC52" s="17"/>
      <c r="MD52" s="17"/>
      <c r="ME52" s="17">
        <v>0</v>
      </c>
      <c r="MF52" s="17">
        <v>140.5</v>
      </c>
      <c r="MG52" s="17">
        <v>153.12568999999999</v>
      </c>
      <c r="MH52" s="17">
        <v>153.12568999999999</v>
      </c>
      <c r="MI52" s="17">
        <v>-12.625690000000001</v>
      </c>
      <c r="MJ52" s="17">
        <v>141.69999999999999</v>
      </c>
      <c r="MK52" s="17">
        <v>153.12568999999999</v>
      </c>
      <c r="ML52" s="17">
        <v>153.12568999999999</v>
      </c>
      <c r="MM52" s="17">
        <v>-11.425689999999999</v>
      </c>
      <c r="MN52" s="17">
        <v>168</v>
      </c>
      <c r="MO52" s="17">
        <v>153.58553000000001</v>
      </c>
      <c r="MP52" s="17">
        <v>153.58553000000001</v>
      </c>
      <c r="MQ52" s="17">
        <v>14.41447</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125.7</v>
      </c>
      <c r="NM52" s="17">
        <v>191.95733000000001</v>
      </c>
      <c r="NN52" s="17"/>
      <c r="NO52" s="17">
        <v>125.7</v>
      </c>
      <c r="NP52" s="17"/>
      <c r="NQ52" s="17"/>
      <c r="NR52" s="17"/>
      <c r="NS52" s="17">
        <v>0</v>
      </c>
      <c r="NT52" s="17">
        <v>6.9</v>
      </c>
      <c r="NU52" s="17">
        <v>7.2302200000000001</v>
      </c>
      <c r="NV52" s="17">
        <v>5.5404</v>
      </c>
      <c r="NW52" s="17">
        <v>1.3595999999999999</v>
      </c>
      <c r="NX52" s="17">
        <v>4.0999999999999996</v>
      </c>
      <c r="NY52" s="17">
        <v>4.0832100000000002</v>
      </c>
      <c r="NZ52" s="17">
        <v>5.8124000000000002</v>
      </c>
      <c r="OA52" s="17">
        <v>-1.7123999999999999</v>
      </c>
      <c r="OB52" s="17">
        <v>20</v>
      </c>
      <c r="OC52" s="17">
        <v>18.35763</v>
      </c>
      <c r="OD52" s="17">
        <v>17.492709999999999</v>
      </c>
      <c r="OE52" s="17">
        <v>2.5072899999999998</v>
      </c>
      <c r="OF52" s="17"/>
      <c r="OG52" s="17"/>
      <c r="OH52" s="17"/>
      <c r="OI52" s="17">
        <v>0</v>
      </c>
      <c r="OJ52" s="17">
        <v>88.4</v>
      </c>
      <c r="OK52" s="17">
        <v>85.5</v>
      </c>
      <c r="OL52" s="17">
        <v>89.53</v>
      </c>
      <c r="OM52" s="17">
        <v>-1.1299999999999999</v>
      </c>
      <c r="ON52" s="17">
        <v>0</v>
      </c>
      <c r="OO52" s="17"/>
      <c r="OP52" s="17"/>
      <c r="OQ52" s="17">
        <v>0</v>
      </c>
      <c r="OR52" s="17">
        <v>7.7</v>
      </c>
      <c r="OS52" s="17">
        <v>4.05</v>
      </c>
      <c r="OT52" s="17">
        <v>4.048</v>
      </c>
      <c r="OU52" s="17">
        <v>3.6520000000000001</v>
      </c>
      <c r="OV52" s="17">
        <v>0</v>
      </c>
      <c r="OW52" s="17"/>
      <c r="OX52" s="17"/>
      <c r="OY52" s="17">
        <v>0</v>
      </c>
      <c r="OZ52" s="17">
        <v>20.100000000000001</v>
      </c>
      <c r="PA52" s="17">
        <v>19.436350000000001</v>
      </c>
      <c r="PB52" s="17">
        <v>19.436350000000001</v>
      </c>
      <c r="PC52" s="17">
        <v>0.66364999999999996</v>
      </c>
      <c r="PD52" s="17">
        <v>10</v>
      </c>
      <c r="PE52" s="17">
        <v>9.9830000000000005</v>
      </c>
      <c r="PF52" s="17">
        <v>9.9830000000000005</v>
      </c>
      <c r="PG52" s="17">
        <v>1.7000000000000001E-2</v>
      </c>
      <c r="PH52" s="17">
        <v>5.6</v>
      </c>
      <c r="PI52" s="17">
        <v>5.67</v>
      </c>
      <c r="PJ52" s="17">
        <v>5.67</v>
      </c>
      <c r="PK52" s="17">
        <v>-7.0000000000000007E-2</v>
      </c>
      <c r="PL52" s="17">
        <v>0</v>
      </c>
      <c r="PM52" s="17"/>
      <c r="PN52" s="17"/>
      <c r="PO52" s="17">
        <v>0</v>
      </c>
      <c r="PP52" s="17">
        <v>1</v>
      </c>
      <c r="PQ52" s="17">
        <v>1</v>
      </c>
      <c r="PR52" s="17">
        <v>1</v>
      </c>
      <c r="PS52" s="17">
        <v>0</v>
      </c>
      <c r="PT52" s="17">
        <v>3.6</v>
      </c>
      <c r="PU52" s="17">
        <v>3.3</v>
      </c>
      <c r="PV52" s="17">
        <v>3.3</v>
      </c>
      <c r="PW52" s="17">
        <v>0.3</v>
      </c>
      <c r="PX52" s="17">
        <v>5.2</v>
      </c>
      <c r="PY52" s="17">
        <v>4.7</v>
      </c>
      <c r="PZ52" s="17">
        <v>4.7</v>
      </c>
      <c r="QA52" s="17">
        <v>0.5</v>
      </c>
      <c r="QB52" s="17">
        <v>20</v>
      </c>
      <c r="QC52" s="17">
        <v>20.274049999999999</v>
      </c>
      <c r="QD52" s="17">
        <v>20.274049999999999</v>
      </c>
      <c r="QE52" s="17">
        <v>-0.27405000000000002</v>
      </c>
      <c r="QF52" s="17">
        <v>20</v>
      </c>
      <c r="QG52" s="17">
        <v>17.842569999999998</v>
      </c>
      <c r="QH52" s="17">
        <v>19.436350000000001</v>
      </c>
      <c r="QI52" s="17">
        <v>0.56364999999999998</v>
      </c>
      <c r="QJ52" s="17">
        <v>18.8</v>
      </c>
      <c r="QK52" s="17">
        <v>16.05442</v>
      </c>
      <c r="QL52" s="17">
        <v>17.492709999999999</v>
      </c>
      <c r="QM52" s="17">
        <v>1.3072900000000001</v>
      </c>
      <c r="QN52" s="17">
        <v>3.4</v>
      </c>
      <c r="QO52" s="17">
        <v>3.4</v>
      </c>
      <c r="QP52" s="17">
        <v>3.4</v>
      </c>
      <c r="QQ52" s="17">
        <v>0</v>
      </c>
      <c r="QR52" s="17"/>
      <c r="QS52" s="17"/>
      <c r="QT52" s="17"/>
      <c r="QU52" s="17">
        <v>0</v>
      </c>
      <c r="QV52" s="17">
        <v>0</v>
      </c>
      <c r="QW52" s="17"/>
      <c r="QX52" s="17"/>
      <c r="QY52" s="17">
        <v>0</v>
      </c>
      <c r="QZ52" s="17">
        <v>0</v>
      </c>
      <c r="RA52" s="17"/>
      <c r="RB52" s="17"/>
      <c r="RC52" s="17">
        <v>0</v>
      </c>
      <c r="RD52" s="17">
        <v>26.9</v>
      </c>
      <c r="RE52" s="17">
        <v>21</v>
      </c>
      <c r="RF52" s="17">
        <v>23.123000000000001</v>
      </c>
      <c r="RG52" s="17">
        <v>3.7770000000000001</v>
      </c>
      <c r="RH52" s="17">
        <v>69.3</v>
      </c>
      <c r="RI52" s="17">
        <v>59.7</v>
      </c>
      <c r="RJ52" s="17">
        <v>66.906000000000006</v>
      </c>
      <c r="RK52" s="17">
        <v>2.3940000000000001</v>
      </c>
      <c r="RL52" s="17">
        <v>0</v>
      </c>
      <c r="RM52" s="17"/>
      <c r="RN52" s="17"/>
      <c r="RO52" s="17">
        <v>0</v>
      </c>
      <c r="RP52" s="17">
        <v>3.5</v>
      </c>
      <c r="RQ52" s="17">
        <v>3.51</v>
      </c>
      <c r="RR52" s="17">
        <v>3.5009999999999999</v>
      </c>
      <c r="RS52" s="17">
        <v>-1E-3</v>
      </c>
      <c r="RT52" s="17">
        <v>12.2</v>
      </c>
      <c r="RU52" s="17"/>
      <c r="RV52" s="17">
        <v>19.792000000000002</v>
      </c>
      <c r="RW52" s="17">
        <v>-7.5919999999999996</v>
      </c>
      <c r="RX52" s="17">
        <v>3</v>
      </c>
      <c r="RY52" s="17">
        <v>2</v>
      </c>
      <c r="RZ52" s="17">
        <v>2</v>
      </c>
      <c r="SA52" s="17">
        <v>1</v>
      </c>
      <c r="SB52" s="17">
        <v>0.3</v>
      </c>
      <c r="SC52" s="17"/>
      <c r="SD52" s="17">
        <v>0.4</v>
      </c>
      <c r="SE52" s="17">
        <v>-0.1</v>
      </c>
      <c r="SF52" s="17">
        <v>0</v>
      </c>
      <c r="SG52" s="17"/>
      <c r="SH52" s="17"/>
      <c r="SI52" s="17">
        <v>0</v>
      </c>
      <c r="SJ52" s="17">
        <v>19.8</v>
      </c>
      <c r="SK52" s="17">
        <v>18.347909999999999</v>
      </c>
      <c r="SL52" s="17">
        <v>19.1448</v>
      </c>
      <c r="SM52" s="17">
        <v>0.6552</v>
      </c>
      <c r="SN52" s="17">
        <v>10.6</v>
      </c>
      <c r="SO52" s="17">
        <v>9</v>
      </c>
      <c r="SP52" s="17">
        <v>9</v>
      </c>
      <c r="SQ52" s="17">
        <v>1.6</v>
      </c>
      <c r="SR52" s="17">
        <v>20.2</v>
      </c>
      <c r="SS52" s="17">
        <v>18.367349999999998</v>
      </c>
      <c r="ST52" s="17">
        <v>19.436350000000001</v>
      </c>
      <c r="SU52" s="17">
        <v>0.76365000000000005</v>
      </c>
      <c r="SV52" s="17">
        <v>20.100000000000001</v>
      </c>
      <c r="SW52" s="17">
        <v>18.367349999999998</v>
      </c>
      <c r="SX52" s="17">
        <v>19.436350000000001</v>
      </c>
      <c r="SY52" s="17">
        <v>0.66364999999999996</v>
      </c>
      <c r="SZ52" s="17">
        <v>20</v>
      </c>
      <c r="TA52" s="17">
        <v>18.367349999999998</v>
      </c>
      <c r="TB52" s="17">
        <v>19.241980000000002</v>
      </c>
      <c r="TC52" s="17">
        <v>0.75802000000000003</v>
      </c>
      <c r="TD52" s="17">
        <v>8.6</v>
      </c>
      <c r="TE52" s="17">
        <v>11.89</v>
      </c>
      <c r="TF52" s="17">
        <v>11.885999999999999</v>
      </c>
      <c r="TG52" s="17">
        <v>-3.286</v>
      </c>
      <c r="TH52" s="17">
        <v>25.6</v>
      </c>
      <c r="TI52" s="17">
        <v>45.63</v>
      </c>
      <c r="TJ52" s="17">
        <v>45.634</v>
      </c>
      <c r="TK52" s="17">
        <v>-20.033999999999999</v>
      </c>
      <c r="TL52" s="17">
        <v>0</v>
      </c>
      <c r="TM52" s="17"/>
      <c r="TN52" s="17"/>
      <c r="TO52" s="17">
        <v>0</v>
      </c>
      <c r="TP52" s="17">
        <v>75.599999999999994</v>
      </c>
      <c r="TQ52" s="17">
        <v>59.2</v>
      </c>
      <c r="TR52" s="17">
        <v>73.421999999999997</v>
      </c>
      <c r="TS52" s="17">
        <v>2.1779999999999999</v>
      </c>
      <c r="TT52" s="17">
        <v>99.9</v>
      </c>
      <c r="TU52" s="17">
        <v>76.8</v>
      </c>
      <c r="TV52" s="17">
        <v>87.566999999999993</v>
      </c>
      <c r="TW52" s="17">
        <v>12.333</v>
      </c>
      <c r="TX52" s="17">
        <v>9.1999999999999993</v>
      </c>
      <c r="TY52" s="17">
        <v>3.9</v>
      </c>
      <c r="TZ52" s="17">
        <v>2.6539999999999999</v>
      </c>
      <c r="UA52" s="17">
        <v>6.5460000000000003</v>
      </c>
      <c r="UB52" s="17">
        <v>6.2</v>
      </c>
      <c r="UC52" s="17">
        <v>3.79</v>
      </c>
      <c r="UD52" s="17">
        <v>3.786</v>
      </c>
      <c r="UE52" s="17">
        <v>2.4140000000000001</v>
      </c>
      <c r="UF52" s="17">
        <v>0</v>
      </c>
      <c r="UG52" s="17"/>
      <c r="UH52" s="17"/>
      <c r="UI52" s="17">
        <v>0</v>
      </c>
      <c r="UJ52" s="17">
        <v>20.9</v>
      </c>
      <c r="UK52" s="17">
        <v>19.436350000000001</v>
      </c>
      <c r="UL52" s="17">
        <v>19.436350000000001</v>
      </c>
      <c r="UM52" s="17">
        <v>1.4636499999999999</v>
      </c>
      <c r="UN52" s="17">
        <v>8.1</v>
      </c>
      <c r="UO52" s="17">
        <v>8.1999999999999993</v>
      </c>
      <c r="UP52" s="17">
        <v>8.1999999999999993</v>
      </c>
      <c r="UQ52" s="17">
        <v>-0.1</v>
      </c>
      <c r="UR52" s="17">
        <v>4.4000000000000004</v>
      </c>
      <c r="US52" s="17">
        <v>6.7</v>
      </c>
      <c r="UT52" s="17">
        <v>6.7</v>
      </c>
      <c r="UU52" s="17">
        <v>-2.2999999999999998</v>
      </c>
      <c r="UV52" s="17">
        <v>10.199999999999999</v>
      </c>
      <c r="UW52" s="17">
        <v>15</v>
      </c>
      <c r="UX52" s="17">
        <v>19.436350000000001</v>
      </c>
      <c r="UY52" s="17">
        <v>-9.2363499999999998</v>
      </c>
      <c r="UZ52" s="17">
        <v>10.199999999999999</v>
      </c>
      <c r="VA52" s="17">
        <v>15</v>
      </c>
      <c r="VB52" s="17">
        <v>19.436350000000001</v>
      </c>
      <c r="VC52" s="17">
        <v>-9.2363499999999998</v>
      </c>
      <c r="VD52" s="17">
        <v>10.1</v>
      </c>
      <c r="VE52" s="17">
        <v>15</v>
      </c>
      <c r="VF52" s="17">
        <v>19.436350000000001</v>
      </c>
      <c r="VG52" s="17">
        <v>-9.3363499999999995</v>
      </c>
      <c r="VH52" s="17">
        <v>4.9000000000000004</v>
      </c>
      <c r="VI52" s="17">
        <v>5</v>
      </c>
      <c r="VJ52" s="17">
        <v>3.3069999999999999</v>
      </c>
      <c r="VK52" s="17">
        <v>1.593</v>
      </c>
      <c r="VL52" s="17">
        <v>0</v>
      </c>
      <c r="VM52" s="17"/>
      <c r="VN52" s="17"/>
      <c r="VO52" s="17">
        <v>0</v>
      </c>
      <c r="VP52" s="17">
        <v>0</v>
      </c>
      <c r="VQ52" s="17"/>
      <c r="VR52" s="17"/>
      <c r="VS52" s="17">
        <v>0</v>
      </c>
      <c r="VT52" s="17">
        <v>0</v>
      </c>
      <c r="VU52" s="17"/>
      <c r="VV52" s="17"/>
      <c r="VW52" s="17">
        <v>0</v>
      </c>
      <c r="VX52" s="17">
        <v>0.3</v>
      </c>
      <c r="VY52" s="17">
        <v>0.6</v>
      </c>
      <c r="VZ52" s="17">
        <v>0.6</v>
      </c>
      <c r="WA52" s="17">
        <v>-0.3</v>
      </c>
      <c r="WB52" s="17">
        <v>93.3</v>
      </c>
      <c r="WC52" s="17">
        <v>42.7</v>
      </c>
      <c r="WD52" s="17">
        <v>64.256</v>
      </c>
      <c r="WE52" s="17">
        <v>29.044</v>
      </c>
      <c r="WF52" s="17">
        <v>89</v>
      </c>
      <c r="WG52" s="17">
        <v>58.6</v>
      </c>
      <c r="WH52" s="17">
        <v>53.798000000000002</v>
      </c>
      <c r="WI52" s="17">
        <v>35.201999999999998</v>
      </c>
      <c r="WJ52" s="17">
        <v>0</v>
      </c>
      <c r="WK52" s="17"/>
      <c r="WL52" s="17"/>
      <c r="WM52" s="17">
        <v>0</v>
      </c>
      <c r="WN52" s="17">
        <v>4.5</v>
      </c>
      <c r="WO52" s="17">
        <v>4.2</v>
      </c>
      <c r="WP52" s="17">
        <v>4.2</v>
      </c>
      <c r="WQ52" s="17">
        <v>0.3</v>
      </c>
      <c r="WR52" s="17">
        <v>1.2</v>
      </c>
      <c r="WS52" s="17">
        <v>1.2</v>
      </c>
      <c r="WT52" s="17">
        <v>1.2</v>
      </c>
      <c r="WU52" s="17">
        <v>0</v>
      </c>
      <c r="WV52" s="17">
        <v>0</v>
      </c>
      <c r="WW52" s="17"/>
      <c r="WX52" s="17"/>
      <c r="WY52" s="17">
        <v>0</v>
      </c>
      <c r="WZ52" s="17">
        <v>1.3</v>
      </c>
      <c r="XA52" s="17">
        <v>1.4</v>
      </c>
      <c r="XB52" s="17">
        <v>1.4</v>
      </c>
      <c r="XC52" s="17">
        <v>-0.1</v>
      </c>
      <c r="XD52" s="17">
        <v>0</v>
      </c>
      <c r="XE52" s="17"/>
      <c r="XF52" s="17"/>
      <c r="XG52" s="17">
        <v>0</v>
      </c>
      <c r="XH52" s="17">
        <v>9.1</v>
      </c>
      <c r="XI52" s="17">
        <v>9</v>
      </c>
      <c r="XJ52" s="17">
        <v>9</v>
      </c>
      <c r="XK52" s="17">
        <v>0.1</v>
      </c>
      <c r="XL52" s="17">
        <v>20</v>
      </c>
      <c r="XM52" s="17">
        <v>18.367349999999998</v>
      </c>
      <c r="XN52" s="17">
        <v>19.241980000000002</v>
      </c>
      <c r="XO52" s="17">
        <v>0.75802000000000003</v>
      </c>
      <c r="XP52" s="17">
        <v>9.6</v>
      </c>
      <c r="XQ52" s="17">
        <v>8</v>
      </c>
      <c r="XR52" s="17">
        <v>10.7</v>
      </c>
      <c r="XS52" s="17">
        <v>-1.1000000000000001</v>
      </c>
      <c r="XT52" s="17">
        <v>27.7</v>
      </c>
      <c r="XU52" s="17">
        <v>30.5</v>
      </c>
      <c r="XV52" s="17">
        <v>29</v>
      </c>
      <c r="XW52" s="17">
        <v>-1.3</v>
      </c>
      <c r="XX52" s="17">
        <v>34.700000000000003</v>
      </c>
      <c r="XY52" s="17">
        <v>30.5</v>
      </c>
      <c r="XZ52" s="17">
        <v>29</v>
      </c>
      <c r="YA52" s="17">
        <v>5.7</v>
      </c>
      <c r="YB52" s="17">
        <v>14.4</v>
      </c>
      <c r="YC52" s="17">
        <v>14</v>
      </c>
      <c r="YD52" s="17">
        <v>14</v>
      </c>
      <c r="YE52" s="17">
        <v>0.4</v>
      </c>
      <c r="YF52" s="17">
        <v>0</v>
      </c>
      <c r="YG52" s="17"/>
      <c r="YH52" s="17">
        <v>18</v>
      </c>
      <c r="YI52" s="17">
        <v>-18</v>
      </c>
      <c r="YJ52" s="17">
        <v>7.7</v>
      </c>
      <c r="YK52" s="17">
        <v>8.3000000000000007</v>
      </c>
      <c r="YL52" s="17">
        <v>8.3000000000000007</v>
      </c>
      <c r="YM52" s="17">
        <v>-0.6</v>
      </c>
      <c r="YN52" s="17">
        <v>10.5</v>
      </c>
      <c r="YO52" s="17">
        <v>11</v>
      </c>
      <c r="YP52" s="17">
        <v>11</v>
      </c>
      <c r="YQ52" s="17">
        <v>-0.5</v>
      </c>
      <c r="YR52" s="17">
        <v>22.3</v>
      </c>
      <c r="YS52" s="17">
        <v>22</v>
      </c>
      <c r="YT52" s="17">
        <v>22</v>
      </c>
      <c r="YU52" s="17">
        <v>0.3</v>
      </c>
    </row>
    <row r="53" spans="1:671" ht="24" customHeight="1" x14ac:dyDescent="0.3">
      <c r="A53" s="1"/>
      <c r="B53" s="16" t="s">
        <v>54</v>
      </c>
      <c r="C53" s="16" t="s">
        <v>892</v>
      </c>
      <c r="D53" s="17">
        <v>201.5</v>
      </c>
      <c r="E53" s="17">
        <v>203.40136000000001</v>
      </c>
      <c r="F53" s="17">
        <v>203.40136000000001</v>
      </c>
      <c r="G53" s="17">
        <v>-1.9013599999999999</v>
      </c>
      <c r="H53" s="17">
        <v>631.6</v>
      </c>
      <c r="I53" s="17">
        <v>631.22380999999996</v>
      </c>
      <c r="J53" s="17">
        <v>631.22380999999996</v>
      </c>
      <c r="K53" s="17">
        <v>0.37619000000000002</v>
      </c>
      <c r="L53" s="17">
        <v>213.1</v>
      </c>
      <c r="M53" s="17">
        <v>205.54789</v>
      </c>
      <c r="N53" s="17">
        <v>205.54789</v>
      </c>
      <c r="O53" s="17">
        <v>7.5521099999999999</v>
      </c>
      <c r="P53" s="17"/>
      <c r="Q53" s="17"/>
      <c r="R53" s="17"/>
      <c r="S53" s="17">
        <v>0</v>
      </c>
      <c r="T53" s="17"/>
      <c r="U53" s="17"/>
      <c r="V53" s="17"/>
      <c r="W53" s="17">
        <v>0</v>
      </c>
      <c r="X53" s="17">
        <v>90</v>
      </c>
      <c r="Y53" s="17">
        <v>91.867829999999998</v>
      </c>
      <c r="Z53" s="17">
        <v>91.867829999999998</v>
      </c>
      <c r="AA53" s="17">
        <v>-1.8678300000000001</v>
      </c>
      <c r="AB53" s="17">
        <v>240.9</v>
      </c>
      <c r="AC53" s="17">
        <v>242</v>
      </c>
      <c r="AD53" s="17">
        <v>242</v>
      </c>
      <c r="AE53" s="17">
        <v>-1.1000000000000001</v>
      </c>
      <c r="AF53" s="17">
        <v>27</v>
      </c>
      <c r="AG53" s="17">
        <v>86.98997</v>
      </c>
      <c r="AH53" s="17"/>
      <c r="AI53" s="17">
        <v>27</v>
      </c>
      <c r="AJ53" s="17"/>
      <c r="AK53" s="17"/>
      <c r="AL53" s="17"/>
      <c r="AM53" s="17">
        <v>0</v>
      </c>
      <c r="AN53" s="17">
        <v>182</v>
      </c>
      <c r="AO53" s="17">
        <v>178.73195000000001</v>
      </c>
      <c r="AP53" s="17">
        <v>186.48</v>
      </c>
      <c r="AQ53" s="17">
        <v>-4.4800000000000004</v>
      </c>
      <c r="AR53" s="17">
        <v>204.1</v>
      </c>
      <c r="AS53" s="17">
        <v>198.59705</v>
      </c>
      <c r="AT53" s="17">
        <v>186.48</v>
      </c>
      <c r="AU53" s="17">
        <v>17.62</v>
      </c>
      <c r="AV53" s="17">
        <v>199.6</v>
      </c>
      <c r="AW53" s="17">
        <v>205.26275000000001</v>
      </c>
      <c r="AX53" s="17">
        <v>186.48</v>
      </c>
      <c r="AY53" s="17">
        <v>13.12</v>
      </c>
      <c r="AZ53" s="17"/>
      <c r="BA53" s="17"/>
      <c r="BB53" s="17">
        <v>280.56</v>
      </c>
      <c r="BC53" s="17">
        <v>-280.56</v>
      </c>
      <c r="BD53" s="17">
        <v>205.5</v>
      </c>
      <c r="BE53" s="17">
        <v>207.24285</v>
      </c>
      <c r="BF53" s="17">
        <v>207.24285</v>
      </c>
      <c r="BG53" s="17">
        <v>-1.74285</v>
      </c>
      <c r="BH53" s="17">
        <v>108.7</v>
      </c>
      <c r="BI53" s="17">
        <v>103.93259999999999</v>
      </c>
      <c r="BJ53" s="17">
        <v>103.93259999999999</v>
      </c>
      <c r="BK53" s="17">
        <v>4.7674000000000003</v>
      </c>
      <c r="BL53" s="17">
        <v>556.29999999999995</v>
      </c>
      <c r="BM53" s="17">
        <v>566.08941000000004</v>
      </c>
      <c r="BN53" s="17">
        <v>566.08941000000004</v>
      </c>
      <c r="BO53" s="17">
        <v>-9.7894100000000002</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165.6</v>
      </c>
      <c r="CK53" s="17">
        <v>164.06706</v>
      </c>
      <c r="CL53" s="17">
        <v>164.06706</v>
      </c>
      <c r="CM53" s="17">
        <v>1.53294</v>
      </c>
      <c r="CN53" s="17">
        <v>9.6</v>
      </c>
      <c r="CO53" s="17">
        <v>5.1383299999999998</v>
      </c>
      <c r="CP53" s="17">
        <v>5.1383299999999998</v>
      </c>
      <c r="CQ53" s="17">
        <v>4.4616699999999998</v>
      </c>
      <c r="CR53" s="17">
        <v>6.6</v>
      </c>
      <c r="CS53" s="17">
        <v>2.8205</v>
      </c>
      <c r="CT53" s="17">
        <v>2.8205</v>
      </c>
      <c r="CU53" s="17">
        <v>3.7795000000000001</v>
      </c>
      <c r="CV53" s="17"/>
      <c r="CW53" s="17"/>
      <c r="CX53" s="17"/>
      <c r="CY53" s="17">
        <v>0</v>
      </c>
      <c r="CZ53" s="17">
        <v>6</v>
      </c>
      <c r="DA53" s="17">
        <v>6.8787000000000003</v>
      </c>
      <c r="DB53" s="17">
        <v>6.8787000000000003</v>
      </c>
      <c r="DC53" s="17">
        <v>-0.87870000000000004</v>
      </c>
      <c r="DD53" s="17">
        <v>12.5</v>
      </c>
      <c r="DE53" s="17">
        <v>12</v>
      </c>
      <c r="DF53" s="17">
        <v>12</v>
      </c>
      <c r="DG53" s="17">
        <v>0.5</v>
      </c>
      <c r="DH53" s="17">
        <v>142.1</v>
      </c>
      <c r="DI53" s="17">
        <v>142.44412</v>
      </c>
      <c r="DJ53" s="17">
        <v>142.44412</v>
      </c>
      <c r="DK53" s="17">
        <v>-0.34411999999999998</v>
      </c>
      <c r="DL53" s="17"/>
      <c r="DM53" s="17"/>
      <c r="DN53" s="17"/>
      <c r="DO53" s="17">
        <v>0</v>
      </c>
      <c r="DP53" s="17"/>
      <c r="DQ53" s="17"/>
      <c r="DR53" s="17"/>
      <c r="DS53" s="17">
        <v>0</v>
      </c>
      <c r="DT53" s="17">
        <v>0</v>
      </c>
      <c r="DU53" s="17"/>
      <c r="DV53" s="17"/>
      <c r="DW53" s="17">
        <v>0</v>
      </c>
      <c r="DX53" s="17"/>
      <c r="DY53" s="17"/>
      <c r="DZ53" s="17"/>
      <c r="EA53" s="17">
        <v>0</v>
      </c>
      <c r="EB53" s="17">
        <v>110.6</v>
      </c>
      <c r="EC53" s="17">
        <v>112.46647</v>
      </c>
      <c r="ED53" s="17">
        <v>112.46647</v>
      </c>
      <c r="EE53" s="17">
        <v>-1.8664700000000001</v>
      </c>
      <c r="EF53" s="17">
        <v>191.4</v>
      </c>
      <c r="EG53" s="17">
        <v>193.39363</v>
      </c>
      <c r="EH53" s="17">
        <v>220.69499999999999</v>
      </c>
      <c r="EI53" s="17">
        <v>-29.295000000000002</v>
      </c>
      <c r="EJ53" s="17"/>
      <c r="EK53" s="17"/>
      <c r="EL53" s="17"/>
      <c r="EM53" s="17">
        <v>0</v>
      </c>
      <c r="EN53" s="17"/>
      <c r="EO53" s="17"/>
      <c r="EP53" s="17"/>
      <c r="EQ53" s="17">
        <v>0</v>
      </c>
      <c r="ER53" s="17"/>
      <c r="ES53" s="17"/>
      <c r="ET53" s="17"/>
      <c r="EU53" s="17">
        <v>0</v>
      </c>
      <c r="EV53" s="17">
        <v>6.5</v>
      </c>
      <c r="EW53" s="17">
        <v>6.39</v>
      </c>
      <c r="EX53" s="17">
        <v>6.39</v>
      </c>
      <c r="EY53" s="17">
        <v>0.11</v>
      </c>
      <c r="EZ53" s="17">
        <v>460.5</v>
      </c>
      <c r="FA53" s="17">
        <v>457.09426999999999</v>
      </c>
      <c r="FB53" s="17">
        <v>457.09426999999999</v>
      </c>
      <c r="FC53" s="17">
        <v>3.4057300000000001</v>
      </c>
      <c r="FD53" s="17">
        <v>79.099999999999994</v>
      </c>
      <c r="FE53" s="17">
        <v>81.635570000000001</v>
      </c>
      <c r="FF53" s="17">
        <v>81.635570000000001</v>
      </c>
      <c r="FG53" s="17">
        <v>-2.5355699999999999</v>
      </c>
      <c r="FH53" s="17">
        <v>151.30000000000001</v>
      </c>
      <c r="FI53" s="17">
        <v>151.36251999999999</v>
      </c>
      <c r="FJ53" s="17">
        <v>151.36251999999999</v>
      </c>
      <c r="FK53" s="17">
        <v>-6.2520000000000006E-2</v>
      </c>
      <c r="FL53" s="17">
        <v>41.8</v>
      </c>
      <c r="FM53" s="17">
        <v>41.89893</v>
      </c>
      <c r="FN53" s="17">
        <v>41.89893</v>
      </c>
      <c r="FO53" s="17">
        <v>-9.8930000000000004E-2</v>
      </c>
      <c r="FP53" s="17">
        <v>18.399999999999999</v>
      </c>
      <c r="FQ53" s="17">
        <v>19.21088</v>
      </c>
      <c r="FR53" s="17">
        <v>19.21088</v>
      </c>
      <c r="FS53" s="17">
        <v>-0.81088000000000005</v>
      </c>
      <c r="FT53" s="17">
        <v>18.8</v>
      </c>
      <c r="FU53" s="17">
        <v>16.676380000000002</v>
      </c>
      <c r="FV53" s="17">
        <v>18.172979999999999</v>
      </c>
      <c r="FW53" s="17">
        <v>0.62702000000000002</v>
      </c>
      <c r="FX53" s="17">
        <v>90.9</v>
      </c>
      <c r="FY53" s="17">
        <v>87.773570000000007</v>
      </c>
      <c r="FZ53" s="17">
        <v>87.773570000000007</v>
      </c>
      <c r="GA53" s="17">
        <v>3.12643</v>
      </c>
      <c r="GB53" s="17">
        <v>149.9</v>
      </c>
      <c r="GC53" s="17">
        <v>181.48500000000001</v>
      </c>
      <c r="GD53" s="17">
        <v>157.27697000000001</v>
      </c>
      <c r="GE53" s="17">
        <v>-7.37697</v>
      </c>
      <c r="GF53" s="17">
        <v>150.6</v>
      </c>
      <c r="GG53" s="17">
        <v>181.48500000000001</v>
      </c>
      <c r="GH53" s="17">
        <v>157.27697000000001</v>
      </c>
      <c r="GI53" s="17">
        <v>-6.6769699999999998</v>
      </c>
      <c r="GJ53" s="17">
        <v>170.2</v>
      </c>
      <c r="GK53" s="17">
        <v>182.03</v>
      </c>
      <c r="GL53" s="17">
        <v>157.74927</v>
      </c>
      <c r="GM53" s="17">
        <v>12.45073</v>
      </c>
      <c r="GN53" s="17">
        <v>105.7</v>
      </c>
      <c r="GO53" s="17">
        <v>110.48202000000001</v>
      </c>
      <c r="GP53" s="17">
        <v>110.48202000000001</v>
      </c>
      <c r="GQ53" s="17">
        <v>-4.7820200000000002</v>
      </c>
      <c r="GR53" s="17">
        <v>17.899999999999999</v>
      </c>
      <c r="GS53" s="17">
        <v>18</v>
      </c>
      <c r="GT53" s="17">
        <v>47.082599999999999</v>
      </c>
      <c r="GU53" s="17">
        <v>-29.182600000000001</v>
      </c>
      <c r="GV53" s="17">
        <v>44.2</v>
      </c>
      <c r="GW53" s="17">
        <v>44.103009999999998</v>
      </c>
      <c r="GX53" s="17">
        <v>44.103009999999998</v>
      </c>
      <c r="GY53" s="17">
        <v>9.6990000000000007E-2</v>
      </c>
      <c r="GZ53" s="17">
        <v>4</v>
      </c>
      <c r="HA53" s="17">
        <v>4.2062099999999996</v>
      </c>
      <c r="HB53" s="17">
        <v>4.2062099999999996</v>
      </c>
      <c r="HC53" s="17">
        <v>-0.20621</v>
      </c>
      <c r="HD53" s="17">
        <v>17.2</v>
      </c>
      <c r="HE53" s="17">
        <v>17.28</v>
      </c>
      <c r="HF53" s="17">
        <v>17.28</v>
      </c>
      <c r="HG53" s="17">
        <v>-0.08</v>
      </c>
      <c r="HH53" s="17">
        <v>130.30000000000001</v>
      </c>
      <c r="HI53" s="17">
        <v>164.13149000000001</v>
      </c>
      <c r="HJ53" s="17">
        <v>174.55948000000001</v>
      </c>
      <c r="HK53" s="17">
        <v>-44.259480000000003</v>
      </c>
      <c r="HL53" s="17"/>
      <c r="HM53" s="17"/>
      <c r="HN53" s="17"/>
      <c r="HO53" s="17">
        <v>0</v>
      </c>
      <c r="HP53" s="17"/>
      <c r="HQ53" s="17"/>
      <c r="HR53" s="17"/>
      <c r="HS53" s="17">
        <v>0</v>
      </c>
      <c r="HT53" s="17">
        <v>31.6</v>
      </c>
      <c r="HU53" s="17">
        <v>39.746139999999997</v>
      </c>
      <c r="HV53" s="17">
        <v>80.283680000000004</v>
      </c>
      <c r="HW53" s="17">
        <v>-48.683680000000003</v>
      </c>
      <c r="HX53" s="17"/>
      <c r="HY53" s="17"/>
      <c r="HZ53" s="17"/>
      <c r="IA53" s="17">
        <v>0</v>
      </c>
      <c r="IB53" s="17"/>
      <c r="IC53" s="17"/>
      <c r="ID53" s="17"/>
      <c r="IE53" s="17">
        <v>0</v>
      </c>
      <c r="IF53" s="17">
        <v>45.1</v>
      </c>
      <c r="IG53" s="17">
        <v>43.907350000000001</v>
      </c>
      <c r="IH53" s="17">
        <v>45.265309999999999</v>
      </c>
      <c r="II53" s="17">
        <v>-0.16531000000000001</v>
      </c>
      <c r="IJ53" s="17"/>
      <c r="IK53" s="17"/>
      <c r="IL53" s="17"/>
      <c r="IM53" s="17">
        <v>0</v>
      </c>
      <c r="IN53" s="17"/>
      <c r="IO53" s="17"/>
      <c r="IP53" s="17"/>
      <c r="IQ53" s="17">
        <v>0</v>
      </c>
      <c r="IR53" s="17"/>
      <c r="IS53" s="17"/>
      <c r="IT53" s="17"/>
      <c r="IU53" s="17">
        <v>0</v>
      </c>
      <c r="IV53" s="17">
        <v>127.3</v>
      </c>
      <c r="IW53" s="17">
        <v>126.84735999999999</v>
      </c>
      <c r="IX53" s="17">
        <v>132.83837</v>
      </c>
      <c r="IY53" s="17">
        <v>-5.5383699999999996</v>
      </c>
      <c r="IZ53" s="17"/>
      <c r="JA53" s="17"/>
      <c r="JB53" s="17"/>
      <c r="JC53" s="17">
        <v>0</v>
      </c>
      <c r="JD53" s="17">
        <v>167.7</v>
      </c>
      <c r="JE53" s="17">
        <v>169.78200000000001</v>
      </c>
      <c r="JF53" s="17"/>
      <c r="JG53" s="17">
        <v>167.7</v>
      </c>
      <c r="JH53" s="17">
        <v>201.4</v>
      </c>
      <c r="JI53" s="17">
        <v>202.72200000000001</v>
      </c>
      <c r="JJ53" s="17"/>
      <c r="JK53" s="17">
        <v>201.4</v>
      </c>
      <c r="JL53" s="17"/>
      <c r="JM53" s="17"/>
      <c r="JN53" s="17"/>
      <c r="JO53" s="17">
        <v>0</v>
      </c>
      <c r="JP53" s="17">
        <v>73.099999999999994</v>
      </c>
      <c r="JQ53" s="17">
        <v>73.590999999999994</v>
      </c>
      <c r="JR53" s="17">
        <v>73.590999999999994</v>
      </c>
      <c r="JS53" s="17">
        <v>-0.49099999999999999</v>
      </c>
      <c r="JT53" s="17">
        <v>36</v>
      </c>
      <c r="JU53" s="17">
        <v>36.905999999999999</v>
      </c>
      <c r="JV53" s="17">
        <v>36.905999999999999</v>
      </c>
      <c r="JW53" s="17">
        <v>-0.90600000000000003</v>
      </c>
      <c r="JX53" s="17"/>
      <c r="JY53" s="17"/>
      <c r="JZ53" s="17"/>
      <c r="KA53" s="17">
        <v>0</v>
      </c>
      <c r="KB53" s="17"/>
      <c r="KC53" s="17"/>
      <c r="KD53" s="17"/>
      <c r="KE53" s="17">
        <v>0</v>
      </c>
      <c r="KF53" s="17"/>
      <c r="KG53" s="17"/>
      <c r="KH53" s="17"/>
      <c r="KI53" s="17">
        <v>0</v>
      </c>
      <c r="KJ53" s="17"/>
      <c r="KK53" s="17"/>
      <c r="KL53" s="17">
        <v>16</v>
      </c>
      <c r="KM53" s="17">
        <v>-16</v>
      </c>
      <c r="KN53" s="17"/>
      <c r="KO53" s="17"/>
      <c r="KP53" s="17"/>
      <c r="KQ53" s="17">
        <v>0</v>
      </c>
      <c r="KR53" s="17"/>
      <c r="KS53" s="17"/>
      <c r="KT53" s="17"/>
      <c r="KU53" s="17">
        <v>0</v>
      </c>
      <c r="KV53" s="17">
        <v>2.2999999999999998</v>
      </c>
      <c r="KW53" s="17">
        <v>2.0425800000000001</v>
      </c>
      <c r="KX53" s="17">
        <v>2.0425800000000001</v>
      </c>
      <c r="KY53" s="17">
        <v>0.25741999999999998</v>
      </c>
      <c r="KZ53" s="17">
        <v>55.9</v>
      </c>
      <c r="LA53" s="17">
        <v>109.13827999999999</v>
      </c>
      <c r="LB53" s="17">
        <v>181.75316000000001</v>
      </c>
      <c r="LC53" s="17">
        <v>-125.85316</v>
      </c>
      <c r="LD53" s="17">
        <v>99.3</v>
      </c>
      <c r="LE53" s="17">
        <v>117.07134000000001</v>
      </c>
      <c r="LF53" s="17">
        <v>117.07134000000001</v>
      </c>
      <c r="LG53" s="17">
        <v>-17.771339999999999</v>
      </c>
      <c r="LH53" s="17">
        <v>62.7</v>
      </c>
      <c r="LI53" s="17">
        <v>67.199219999999997</v>
      </c>
      <c r="LJ53" s="17">
        <v>67.199219999999997</v>
      </c>
      <c r="LK53" s="17">
        <v>-4.4992200000000002</v>
      </c>
      <c r="LL53" s="17">
        <v>63.1</v>
      </c>
      <c r="LM53" s="17">
        <v>65.84366</v>
      </c>
      <c r="LN53" s="17">
        <v>65.84366</v>
      </c>
      <c r="LO53" s="17">
        <v>-2.7436600000000002</v>
      </c>
      <c r="LP53" s="17">
        <v>30.7</v>
      </c>
      <c r="LQ53" s="17">
        <v>29.980560000000001</v>
      </c>
      <c r="LR53" s="17">
        <v>29.980560000000001</v>
      </c>
      <c r="LS53" s="17">
        <v>0.71943999999999997</v>
      </c>
      <c r="LT53" s="17"/>
      <c r="LU53" s="17"/>
      <c r="LV53" s="17"/>
      <c r="LW53" s="17">
        <v>0</v>
      </c>
      <c r="LX53" s="17">
        <v>0</v>
      </c>
      <c r="LY53" s="17"/>
      <c r="LZ53" s="17"/>
      <c r="MA53" s="17">
        <v>0</v>
      </c>
      <c r="MB53" s="17">
        <v>0</v>
      </c>
      <c r="MC53" s="17"/>
      <c r="MD53" s="17"/>
      <c r="ME53" s="17">
        <v>0</v>
      </c>
      <c r="MF53" s="17">
        <v>141.19999999999999</v>
      </c>
      <c r="MG53" s="17">
        <v>153.12568999999999</v>
      </c>
      <c r="MH53" s="17">
        <v>153.12568999999999</v>
      </c>
      <c r="MI53" s="17">
        <v>-11.925689999999999</v>
      </c>
      <c r="MJ53" s="17">
        <v>142</v>
      </c>
      <c r="MK53" s="17">
        <v>153.12568999999999</v>
      </c>
      <c r="ML53" s="17">
        <v>153.12568999999999</v>
      </c>
      <c r="MM53" s="17">
        <v>-11.125690000000001</v>
      </c>
      <c r="MN53" s="17">
        <v>158.19999999999999</v>
      </c>
      <c r="MO53" s="17">
        <v>153.58553000000001</v>
      </c>
      <c r="MP53" s="17">
        <v>153.58553000000001</v>
      </c>
      <c r="MQ53" s="17">
        <v>4.6144699999999998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44.2</v>
      </c>
      <c r="NM53" s="17"/>
      <c r="NN53" s="17"/>
      <c r="NO53" s="17">
        <v>44.2</v>
      </c>
      <c r="NP53" s="17"/>
      <c r="NQ53" s="17"/>
      <c r="NR53" s="17"/>
      <c r="NS53" s="17">
        <v>0</v>
      </c>
      <c r="NT53" s="17">
        <v>6.9</v>
      </c>
      <c r="NU53" s="17">
        <v>7.2302200000000001</v>
      </c>
      <c r="NV53" s="17">
        <v>5.5404</v>
      </c>
      <c r="NW53" s="17">
        <v>1.3595999999999999</v>
      </c>
      <c r="NX53" s="17">
        <v>4.2</v>
      </c>
      <c r="NY53" s="17">
        <v>4.0832100000000002</v>
      </c>
      <c r="NZ53" s="17">
        <v>5.8124000000000002</v>
      </c>
      <c r="OA53" s="17">
        <v>-1.6124000000000001</v>
      </c>
      <c r="OB53" s="17">
        <v>20</v>
      </c>
      <c r="OC53" s="17">
        <v>18.35763</v>
      </c>
      <c r="OD53" s="17">
        <v>17.492709999999999</v>
      </c>
      <c r="OE53" s="17">
        <v>2.5072899999999998</v>
      </c>
      <c r="OF53" s="17"/>
      <c r="OG53" s="17"/>
      <c r="OH53" s="17"/>
      <c r="OI53" s="17">
        <v>0</v>
      </c>
      <c r="OJ53" s="17">
        <v>99.4</v>
      </c>
      <c r="OK53" s="17">
        <v>82.8</v>
      </c>
      <c r="OL53" s="17">
        <v>87.88</v>
      </c>
      <c r="OM53" s="17">
        <v>11.52</v>
      </c>
      <c r="ON53" s="17">
        <v>0</v>
      </c>
      <c r="OO53" s="17"/>
      <c r="OP53" s="17"/>
      <c r="OQ53" s="17">
        <v>0</v>
      </c>
      <c r="OR53" s="17">
        <v>7.4</v>
      </c>
      <c r="OS53" s="17">
        <v>4.7</v>
      </c>
      <c r="OT53" s="17">
        <v>4.7039999999999997</v>
      </c>
      <c r="OU53" s="17">
        <v>2.6960000000000002</v>
      </c>
      <c r="OV53" s="17">
        <v>0</v>
      </c>
      <c r="OW53" s="17"/>
      <c r="OX53" s="17"/>
      <c r="OY53" s="17">
        <v>0</v>
      </c>
      <c r="OZ53" s="17">
        <v>20.2</v>
      </c>
      <c r="PA53" s="17">
        <v>19.436350000000001</v>
      </c>
      <c r="PB53" s="17">
        <v>19.436350000000001</v>
      </c>
      <c r="PC53" s="17">
        <v>0.76365000000000005</v>
      </c>
      <c r="PD53" s="17">
        <v>10</v>
      </c>
      <c r="PE53" s="17">
        <v>9.9830000000000005</v>
      </c>
      <c r="PF53" s="17">
        <v>9.9830000000000005</v>
      </c>
      <c r="PG53" s="17">
        <v>1.7000000000000001E-2</v>
      </c>
      <c r="PH53" s="17">
        <v>5.5</v>
      </c>
      <c r="PI53" s="17">
        <v>5.67</v>
      </c>
      <c r="PJ53" s="17">
        <v>5.67</v>
      </c>
      <c r="PK53" s="17">
        <v>-0.17</v>
      </c>
      <c r="PL53" s="17">
        <v>0</v>
      </c>
      <c r="PM53" s="17"/>
      <c r="PN53" s="17"/>
      <c r="PO53" s="17">
        <v>0</v>
      </c>
      <c r="PP53" s="17">
        <v>1</v>
      </c>
      <c r="PQ53" s="17">
        <v>1</v>
      </c>
      <c r="PR53" s="17">
        <v>1</v>
      </c>
      <c r="PS53" s="17">
        <v>0</v>
      </c>
      <c r="PT53" s="17">
        <v>3.6</v>
      </c>
      <c r="PU53" s="17">
        <v>3.3</v>
      </c>
      <c r="PV53" s="17">
        <v>3.3</v>
      </c>
      <c r="PW53" s="17">
        <v>0.3</v>
      </c>
      <c r="PX53" s="17">
        <v>5.0999999999999996</v>
      </c>
      <c r="PY53" s="17">
        <v>4.7</v>
      </c>
      <c r="PZ53" s="17">
        <v>4.7</v>
      </c>
      <c r="QA53" s="17">
        <v>0.4</v>
      </c>
      <c r="QB53" s="17">
        <v>20.100000000000001</v>
      </c>
      <c r="QC53" s="17">
        <v>20.274049999999999</v>
      </c>
      <c r="QD53" s="17">
        <v>20.274049999999999</v>
      </c>
      <c r="QE53" s="17">
        <v>-0.17405000000000001</v>
      </c>
      <c r="QF53" s="17">
        <v>20</v>
      </c>
      <c r="QG53" s="17">
        <v>17.842569999999998</v>
      </c>
      <c r="QH53" s="17">
        <v>19.436350000000001</v>
      </c>
      <c r="QI53" s="17">
        <v>0.56364999999999998</v>
      </c>
      <c r="QJ53" s="17">
        <v>18.899999999999999</v>
      </c>
      <c r="QK53" s="17">
        <v>16.05442</v>
      </c>
      <c r="QL53" s="17">
        <v>17.492709999999999</v>
      </c>
      <c r="QM53" s="17">
        <v>1.4072899999999999</v>
      </c>
      <c r="QN53" s="17">
        <v>3.4</v>
      </c>
      <c r="QO53" s="17">
        <v>3.4</v>
      </c>
      <c r="QP53" s="17">
        <v>3.4</v>
      </c>
      <c r="QQ53" s="17">
        <v>0</v>
      </c>
      <c r="QR53" s="17"/>
      <c r="QS53" s="17"/>
      <c r="QT53" s="17"/>
      <c r="QU53" s="17">
        <v>0</v>
      </c>
      <c r="QV53" s="17">
        <v>0</v>
      </c>
      <c r="QW53" s="17"/>
      <c r="QX53" s="17"/>
      <c r="QY53" s="17">
        <v>0</v>
      </c>
      <c r="QZ53" s="17">
        <v>0</v>
      </c>
      <c r="RA53" s="17"/>
      <c r="RB53" s="17"/>
      <c r="RC53" s="17">
        <v>0</v>
      </c>
      <c r="RD53" s="17">
        <v>27.5</v>
      </c>
      <c r="RE53" s="17">
        <v>19.899999999999999</v>
      </c>
      <c r="RF53" s="17">
        <v>22.98</v>
      </c>
      <c r="RG53" s="17">
        <v>4.5199999999999996</v>
      </c>
      <c r="RH53" s="17">
        <v>74.8</v>
      </c>
      <c r="RI53" s="17">
        <v>56.4</v>
      </c>
      <c r="RJ53" s="17">
        <v>65.850999999999999</v>
      </c>
      <c r="RK53" s="17">
        <v>8.9489999999999998</v>
      </c>
      <c r="RL53" s="17">
        <v>0</v>
      </c>
      <c r="RM53" s="17"/>
      <c r="RN53" s="17"/>
      <c r="RO53" s="17">
        <v>0</v>
      </c>
      <c r="RP53" s="17">
        <v>3.5</v>
      </c>
      <c r="RQ53" s="17">
        <v>3.51</v>
      </c>
      <c r="RR53" s="17">
        <v>3.5009999999999999</v>
      </c>
      <c r="RS53" s="17">
        <v>-1E-3</v>
      </c>
      <c r="RT53" s="17">
        <v>12.4</v>
      </c>
      <c r="RU53" s="17">
        <v>9.2025299999999994</v>
      </c>
      <c r="RV53" s="17">
        <v>19.792000000000002</v>
      </c>
      <c r="RW53" s="17">
        <v>-7.3920000000000003</v>
      </c>
      <c r="RX53" s="17">
        <v>3</v>
      </c>
      <c r="RY53" s="17">
        <v>2</v>
      </c>
      <c r="RZ53" s="17">
        <v>2</v>
      </c>
      <c r="SA53" s="17">
        <v>1</v>
      </c>
      <c r="SB53" s="17">
        <v>0.3</v>
      </c>
      <c r="SC53" s="17"/>
      <c r="SD53" s="17">
        <v>0.4</v>
      </c>
      <c r="SE53" s="17">
        <v>-0.1</v>
      </c>
      <c r="SF53" s="17">
        <v>0</v>
      </c>
      <c r="SG53" s="17"/>
      <c r="SH53" s="17"/>
      <c r="SI53" s="17">
        <v>0</v>
      </c>
      <c r="SJ53" s="17">
        <v>19.8</v>
      </c>
      <c r="SK53" s="17">
        <v>18.347909999999999</v>
      </c>
      <c r="SL53" s="17">
        <v>19.1448</v>
      </c>
      <c r="SM53" s="17">
        <v>0.6552</v>
      </c>
      <c r="SN53" s="17">
        <v>10.9</v>
      </c>
      <c r="SO53" s="17">
        <v>9</v>
      </c>
      <c r="SP53" s="17">
        <v>9</v>
      </c>
      <c r="SQ53" s="17">
        <v>1.9</v>
      </c>
      <c r="SR53" s="17">
        <v>20</v>
      </c>
      <c r="SS53" s="17">
        <v>18.367349999999998</v>
      </c>
      <c r="ST53" s="17">
        <v>19.436350000000001</v>
      </c>
      <c r="SU53" s="17">
        <v>0.56364999999999998</v>
      </c>
      <c r="SV53" s="17">
        <v>20.100000000000001</v>
      </c>
      <c r="SW53" s="17">
        <v>18.367349999999998</v>
      </c>
      <c r="SX53" s="17">
        <v>19.436350000000001</v>
      </c>
      <c r="SY53" s="17">
        <v>0.66364999999999996</v>
      </c>
      <c r="SZ53" s="17">
        <v>20</v>
      </c>
      <c r="TA53" s="17">
        <v>18.367349999999998</v>
      </c>
      <c r="TB53" s="17">
        <v>19.241980000000002</v>
      </c>
      <c r="TC53" s="17">
        <v>0.75802000000000003</v>
      </c>
      <c r="TD53" s="17">
        <v>5.9</v>
      </c>
      <c r="TE53" s="17">
        <v>11.73</v>
      </c>
      <c r="TF53" s="17">
        <v>11.734999999999999</v>
      </c>
      <c r="TG53" s="17">
        <v>-5.835</v>
      </c>
      <c r="TH53" s="17">
        <v>22.2</v>
      </c>
      <c r="TI53" s="17">
        <v>42.8</v>
      </c>
      <c r="TJ53" s="17">
        <v>42.796999999999997</v>
      </c>
      <c r="TK53" s="17">
        <v>-20.597000000000001</v>
      </c>
      <c r="TL53" s="17">
        <v>0</v>
      </c>
      <c r="TM53" s="17"/>
      <c r="TN53" s="17"/>
      <c r="TO53" s="17">
        <v>0</v>
      </c>
      <c r="TP53" s="17">
        <v>84.7</v>
      </c>
      <c r="TQ53" s="17">
        <v>58</v>
      </c>
      <c r="TR53" s="17">
        <v>67.959000000000003</v>
      </c>
      <c r="TS53" s="17">
        <v>16.741</v>
      </c>
      <c r="TT53" s="17">
        <v>93.2</v>
      </c>
      <c r="TU53" s="17">
        <v>75.599999999999994</v>
      </c>
      <c r="TV53" s="17">
        <v>83.730999999999995</v>
      </c>
      <c r="TW53" s="17">
        <v>9.4689999999999994</v>
      </c>
      <c r="TX53" s="17">
        <v>10.5</v>
      </c>
      <c r="TY53" s="17">
        <v>3.6</v>
      </c>
      <c r="TZ53" s="17">
        <v>2.4209999999999998</v>
      </c>
      <c r="UA53" s="17">
        <v>8.0790000000000006</v>
      </c>
      <c r="UB53" s="17">
        <v>7</v>
      </c>
      <c r="UC53" s="17">
        <v>3.27</v>
      </c>
      <c r="UD53" s="17">
        <v>3.2730000000000001</v>
      </c>
      <c r="UE53" s="17">
        <v>3.7269999999999999</v>
      </c>
      <c r="UF53" s="17">
        <v>0</v>
      </c>
      <c r="UG53" s="17"/>
      <c r="UH53" s="17"/>
      <c r="UI53" s="17">
        <v>0</v>
      </c>
      <c r="UJ53" s="17">
        <v>20.9</v>
      </c>
      <c r="UK53" s="17">
        <v>19.436350000000001</v>
      </c>
      <c r="UL53" s="17">
        <v>19.436350000000001</v>
      </c>
      <c r="UM53" s="17">
        <v>1.4636499999999999</v>
      </c>
      <c r="UN53" s="17">
        <v>8.1</v>
      </c>
      <c r="UO53" s="17">
        <v>8.1999999999999993</v>
      </c>
      <c r="UP53" s="17">
        <v>8.1999999999999993</v>
      </c>
      <c r="UQ53" s="17">
        <v>-0.1</v>
      </c>
      <c r="UR53" s="17">
        <v>5</v>
      </c>
      <c r="US53" s="17">
        <v>6.7</v>
      </c>
      <c r="UT53" s="17">
        <v>6.7</v>
      </c>
      <c r="UU53" s="17">
        <v>-1.7</v>
      </c>
      <c r="UV53" s="17">
        <v>10.199999999999999</v>
      </c>
      <c r="UW53" s="17">
        <v>15</v>
      </c>
      <c r="UX53" s="17">
        <v>19.436350000000001</v>
      </c>
      <c r="UY53" s="17">
        <v>-9.2363499999999998</v>
      </c>
      <c r="UZ53" s="17">
        <v>10.4</v>
      </c>
      <c r="VA53" s="17">
        <v>15</v>
      </c>
      <c r="VB53" s="17">
        <v>19.436350000000001</v>
      </c>
      <c r="VC53" s="17">
        <v>-9.0363500000000005</v>
      </c>
      <c r="VD53" s="17">
        <v>10.1</v>
      </c>
      <c r="VE53" s="17">
        <v>15</v>
      </c>
      <c r="VF53" s="17">
        <v>19.436350000000001</v>
      </c>
      <c r="VG53" s="17">
        <v>-9.3363499999999995</v>
      </c>
      <c r="VH53" s="17">
        <v>4.4000000000000004</v>
      </c>
      <c r="VI53" s="17">
        <v>5.2</v>
      </c>
      <c r="VJ53" s="17">
        <v>3.879</v>
      </c>
      <c r="VK53" s="17">
        <v>0.52100000000000002</v>
      </c>
      <c r="VL53" s="17">
        <v>0</v>
      </c>
      <c r="VM53" s="17"/>
      <c r="VN53" s="17"/>
      <c r="VO53" s="17">
        <v>0</v>
      </c>
      <c r="VP53" s="17">
        <v>0</v>
      </c>
      <c r="VQ53" s="17"/>
      <c r="VR53" s="17"/>
      <c r="VS53" s="17">
        <v>0</v>
      </c>
      <c r="VT53" s="17">
        <v>0</v>
      </c>
      <c r="VU53" s="17"/>
      <c r="VV53" s="17"/>
      <c r="VW53" s="17">
        <v>0</v>
      </c>
      <c r="VX53" s="17">
        <v>0.3</v>
      </c>
      <c r="VY53" s="17">
        <v>0.6</v>
      </c>
      <c r="VZ53" s="17">
        <v>0.6</v>
      </c>
      <c r="WA53" s="17">
        <v>-0.3</v>
      </c>
      <c r="WB53" s="17">
        <v>58.8</v>
      </c>
      <c r="WC53" s="17">
        <v>40.1</v>
      </c>
      <c r="WD53" s="17">
        <v>57.668999999999997</v>
      </c>
      <c r="WE53" s="17">
        <v>1.131</v>
      </c>
      <c r="WF53" s="17">
        <v>63.3</v>
      </c>
      <c r="WG53" s="17">
        <v>55.9</v>
      </c>
      <c r="WH53" s="17">
        <v>47.52</v>
      </c>
      <c r="WI53" s="17">
        <v>15.78</v>
      </c>
      <c r="WJ53" s="17">
        <v>0</v>
      </c>
      <c r="WK53" s="17"/>
      <c r="WL53" s="17"/>
      <c r="WM53" s="17">
        <v>0</v>
      </c>
      <c r="WN53" s="17">
        <v>4.5</v>
      </c>
      <c r="WO53" s="17">
        <v>4.2</v>
      </c>
      <c r="WP53" s="17">
        <v>4.2</v>
      </c>
      <c r="WQ53" s="17">
        <v>0.3</v>
      </c>
      <c r="WR53" s="17">
        <v>1.2</v>
      </c>
      <c r="WS53" s="17">
        <v>1.2</v>
      </c>
      <c r="WT53" s="17">
        <v>1.2</v>
      </c>
      <c r="WU53" s="17">
        <v>0</v>
      </c>
      <c r="WV53" s="17">
        <v>0</v>
      </c>
      <c r="WW53" s="17"/>
      <c r="WX53" s="17"/>
      <c r="WY53" s="17">
        <v>0</v>
      </c>
      <c r="WZ53" s="17">
        <v>1.3</v>
      </c>
      <c r="XA53" s="17">
        <v>1.4</v>
      </c>
      <c r="XB53" s="17">
        <v>1.4</v>
      </c>
      <c r="XC53" s="17">
        <v>-0.1</v>
      </c>
      <c r="XD53" s="17">
        <v>0</v>
      </c>
      <c r="XE53" s="17"/>
      <c r="XF53" s="17"/>
      <c r="XG53" s="17">
        <v>0</v>
      </c>
      <c r="XH53" s="17">
        <v>9.1</v>
      </c>
      <c r="XI53" s="17">
        <v>9</v>
      </c>
      <c r="XJ53" s="17">
        <v>9</v>
      </c>
      <c r="XK53" s="17">
        <v>0.1</v>
      </c>
      <c r="XL53" s="17">
        <v>20</v>
      </c>
      <c r="XM53" s="17">
        <v>18.367349999999998</v>
      </c>
      <c r="XN53" s="17">
        <v>19.241980000000002</v>
      </c>
      <c r="XO53" s="17">
        <v>0.75802000000000003</v>
      </c>
      <c r="XP53" s="17">
        <v>9.1</v>
      </c>
      <c r="XQ53" s="17">
        <v>8</v>
      </c>
      <c r="XR53" s="17">
        <v>10.7</v>
      </c>
      <c r="XS53" s="17">
        <v>-1.6</v>
      </c>
      <c r="XT53" s="17">
        <v>27.5</v>
      </c>
      <c r="XU53" s="17">
        <v>30.5</v>
      </c>
      <c r="XV53" s="17">
        <v>29</v>
      </c>
      <c r="XW53" s="17">
        <v>-1.5</v>
      </c>
      <c r="XX53" s="17">
        <v>34.5</v>
      </c>
      <c r="XY53" s="17">
        <v>30.5</v>
      </c>
      <c r="XZ53" s="17">
        <v>29</v>
      </c>
      <c r="YA53" s="17">
        <v>5.5</v>
      </c>
      <c r="YB53" s="17">
        <v>10</v>
      </c>
      <c r="YC53" s="17">
        <v>14</v>
      </c>
      <c r="YD53" s="17">
        <v>14</v>
      </c>
      <c r="YE53" s="17">
        <v>-4</v>
      </c>
      <c r="YF53" s="17">
        <v>0</v>
      </c>
      <c r="YG53" s="17"/>
      <c r="YH53" s="17">
        <v>18</v>
      </c>
      <c r="YI53" s="17">
        <v>-18</v>
      </c>
      <c r="YJ53" s="17">
        <v>9.1999999999999993</v>
      </c>
      <c r="YK53" s="17">
        <v>8.3000000000000007</v>
      </c>
      <c r="YL53" s="17">
        <v>8.3000000000000007</v>
      </c>
      <c r="YM53" s="17">
        <v>0.9</v>
      </c>
      <c r="YN53" s="17">
        <v>11</v>
      </c>
      <c r="YO53" s="17">
        <v>11</v>
      </c>
      <c r="YP53" s="17">
        <v>11</v>
      </c>
      <c r="YQ53" s="17">
        <v>0</v>
      </c>
      <c r="YR53" s="17">
        <v>22.3</v>
      </c>
      <c r="YS53" s="17">
        <v>22</v>
      </c>
      <c r="YT53" s="17">
        <v>22</v>
      </c>
      <c r="YU53" s="17">
        <v>0.3</v>
      </c>
    </row>
    <row r="54" spans="1:671" ht="24" customHeight="1" x14ac:dyDescent="0.3">
      <c r="A54" s="1"/>
      <c r="B54" s="16" t="s">
        <v>54</v>
      </c>
      <c r="C54" s="16" t="s">
        <v>893</v>
      </c>
      <c r="D54" s="17">
        <v>201.2</v>
      </c>
      <c r="E54" s="17">
        <v>203.40136000000001</v>
      </c>
      <c r="F54" s="17">
        <v>203.40136000000001</v>
      </c>
      <c r="G54" s="17">
        <v>-2.2013600000000002</v>
      </c>
      <c r="H54" s="17">
        <v>628.79999999999995</v>
      </c>
      <c r="I54" s="17">
        <v>631.22380999999996</v>
      </c>
      <c r="J54" s="17">
        <v>631.22380999999996</v>
      </c>
      <c r="K54" s="17">
        <v>-2.42381</v>
      </c>
      <c r="L54" s="17">
        <v>212.9</v>
      </c>
      <c r="M54" s="17">
        <v>205.54789</v>
      </c>
      <c r="N54" s="17">
        <v>205.54789</v>
      </c>
      <c r="O54" s="17">
        <v>7.3521099999999997</v>
      </c>
      <c r="P54" s="17"/>
      <c r="Q54" s="17"/>
      <c r="R54" s="17"/>
      <c r="S54" s="17">
        <v>0</v>
      </c>
      <c r="T54" s="17"/>
      <c r="U54" s="17"/>
      <c r="V54" s="17"/>
      <c r="W54" s="17">
        <v>0</v>
      </c>
      <c r="X54" s="17">
        <v>89.8</v>
      </c>
      <c r="Y54" s="17">
        <v>91.867829999999998</v>
      </c>
      <c r="Z54" s="17">
        <v>91.867829999999998</v>
      </c>
      <c r="AA54" s="17">
        <v>-2.0678299999999998</v>
      </c>
      <c r="AB54" s="17">
        <v>238.3</v>
      </c>
      <c r="AC54" s="17">
        <v>242</v>
      </c>
      <c r="AD54" s="17">
        <v>242</v>
      </c>
      <c r="AE54" s="17">
        <v>-3.7</v>
      </c>
      <c r="AF54" s="17">
        <v>27.2</v>
      </c>
      <c r="AG54" s="17">
        <v>86.98997</v>
      </c>
      <c r="AH54" s="17"/>
      <c r="AI54" s="17">
        <v>27.2</v>
      </c>
      <c r="AJ54" s="17"/>
      <c r="AK54" s="17"/>
      <c r="AL54" s="17"/>
      <c r="AM54" s="17">
        <v>0</v>
      </c>
      <c r="AN54" s="17">
        <v>181.8</v>
      </c>
      <c r="AO54" s="17"/>
      <c r="AP54" s="17">
        <v>186.48</v>
      </c>
      <c r="AQ54" s="17">
        <v>-4.68</v>
      </c>
      <c r="AR54" s="17">
        <v>203.9</v>
      </c>
      <c r="AS54" s="17">
        <v>198.59705</v>
      </c>
      <c r="AT54" s="17">
        <v>186.48</v>
      </c>
      <c r="AU54" s="17">
        <v>17.420000000000002</v>
      </c>
      <c r="AV54" s="17">
        <v>200</v>
      </c>
      <c r="AW54" s="17">
        <v>205.26275000000001</v>
      </c>
      <c r="AX54" s="17">
        <v>186.48</v>
      </c>
      <c r="AY54" s="17">
        <v>13.52</v>
      </c>
      <c r="AZ54" s="17"/>
      <c r="BA54" s="17"/>
      <c r="BB54" s="17">
        <v>280.56</v>
      </c>
      <c r="BC54" s="17">
        <v>-280.56</v>
      </c>
      <c r="BD54" s="17">
        <v>205.4</v>
      </c>
      <c r="BE54" s="17">
        <v>207.24285</v>
      </c>
      <c r="BF54" s="17">
        <v>207.24285</v>
      </c>
      <c r="BG54" s="17">
        <v>-1.8428500000000001</v>
      </c>
      <c r="BH54" s="17">
        <v>108.9</v>
      </c>
      <c r="BI54" s="17">
        <v>103.93259999999999</v>
      </c>
      <c r="BJ54" s="17">
        <v>103.93259999999999</v>
      </c>
      <c r="BK54" s="17">
        <v>4.9673999999999996</v>
      </c>
      <c r="BL54" s="17">
        <v>551.4</v>
      </c>
      <c r="BM54" s="17">
        <v>566.08941000000004</v>
      </c>
      <c r="BN54" s="17">
        <v>566.08941000000004</v>
      </c>
      <c r="BO54" s="17">
        <v>-14.689410000000001</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163.30000000000001</v>
      </c>
      <c r="CK54" s="17">
        <v>164.06706</v>
      </c>
      <c r="CL54" s="17">
        <v>164.06706</v>
      </c>
      <c r="CM54" s="17">
        <v>-0.76705999999999996</v>
      </c>
      <c r="CN54" s="17">
        <v>6.7</v>
      </c>
      <c r="CO54" s="17">
        <v>5.1383299999999998</v>
      </c>
      <c r="CP54" s="17">
        <v>5.1383299999999998</v>
      </c>
      <c r="CQ54" s="17">
        <v>1.5616699999999999</v>
      </c>
      <c r="CR54" s="17">
        <v>6.5</v>
      </c>
      <c r="CS54" s="17">
        <v>2.8205</v>
      </c>
      <c r="CT54" s="17">
        <v>2.8205</v>
      </c>
      <c r="CU54" s="17">
        <v>3.6795</v>
      </c>
      <c r="CV54" s="17"/>
      <c r="CW54" s="17"/>
      <c r="CX54" s="17"/>
      <c r="CY54" s="17">
        <v>0</v>
      </c>
      <c r="CZ54" s="17">
        <v>6</v>
      </c>
      <c r="DA54" s="17">
        <v>6.8787000000000003</v>
      </c>
      <c r="DB54" s="17">
        <v>6.8787000000000003</v>
      </c>
      <c r="DC54" s="17">
        <v>-0.87870000000000004</v>
      </c>
      <c r="DD54" s="17">
        <v>12.5</v>
      </c>
      <c r="DE54" s="17">
        <v>12</v>
      </c>
      <c r="DF54" s="17">
        <v>12</v>
      </c>
      <c r="DG54" s="17">
        <v>0.5</v>
      </c>
      <c r="DH54" s="17">
        <v>142.1</v>
      </c>
      <c r="DI54" s="17">
        <v>142.44412</v>
      </c>
      <c r="DJ54" s="17">
        <v>142.44412</v>
      </c>
      <c r="DK54" s="17">
        <v>-0.34411999999999998</v>
      </c>
      <c r="DL54" s="17"/>
      <c r="DM54" s="17"/>
      <c r="DN54" s="17"/>
      <c r="DO54" s="17">
        <v>0</v>
      </c>
      <c r="DP54" s="17"/>
      <c r="DQ54" s="17"/>
      <c r="DR54" s="17"/>
      <c r="DS54" s="17">
        <v>0</v>
      </c>
      <c r="DT54" s="17">
        <v>0</v>
      </c>
      <c r="DU54" s="17"/>
      <c r="DV54" s="17"/>
      <c r="DW54" s="17">
        <v>0</v>
      </c>
      <c r="DX54" s="17"/>
      <c r="DY54" s="17"/>
      <c r="DZ54" s="17"/>
      <c r="EA54" s="17">
        <v>0</v>
      </c>
      <c r="EB54" s="17">
        <v>110.3</v>
      </c>
      <c r="EC54" s="17">
        <v>112.46647</v>
      </c>
      <c r="ED54" s="17">
        <v>112.46647</v>
      </c>
      <c r="EE54" s="17">
        <v>-2.1664699999999999</v>
      </c>
      <c r="EF54" s="17">
        <v>188.4</v>
      </c>
      <c r="EG54" s="17">
        <v>193.39363</v>
      </c>
      <c r="EH54" s="17">
        <v>220.69499999999999</v>
      </c>
      <c r="EI54" s="17">
        <v>-32.295000000000002</v>
      </c>
      <c r="EJ54" s="17"/>
      <c r="EK54" s="17"/>
      <c r="EL54" s="17"/>
      <c r="EM54" s="17">
        <v>0</v>
      </c>
      <c r="EN54" s="17"/>
      <c r="EO54" s="17"/>
      <c r="EP54" s="17"/>
      <c r="EQ54" s="17">
        <v>0</v>
      </c>
      <c r="ER54" s="17"/>
      <c r="ES54" s="17"/>
      <c r="ET54" s="17"/>
      <c r="EU54" s="17">
        <v>0</v>
      </c>
      <c r="EV54" s="17">
        <v>6.5</v>
      </c>
      <c r="EW54" s="17">
        <v>6.39</v>
      </c>
      <c r="EX54" s="17">
        <v>6.39</v>
      </c>
      <c r="EY54" s="17">
        <v>0.11</v>
      </c>
      <c r="EZ54" s="17">
        <v>457.1</v>
      </c>
      <c r="FA54" s="17">
        <v>457.09426999999999</v>
      </c>
      <c r="FB54" s="17">
        <v>457.09426999999999</v>
      </c>
      <c r="FC54" s="17">
        <v>5.7299999999999999E-3</v>
      </c>
      <c r="FD54" s="17">
        <v>78.7</v>
      </c>
      <c r="FE54" s="17">
        <v>81.635570000000001</v>
      </c>
      <c r="FF54" s="17">
        <v>81.635570000000001</v>
      </c>
      <c r="FG54" s="17">
        <v>-2.9355699999999998</v>
      </c>
      <c r="FH54" s="17">
        <v>150.80000000000001</v>
      </c>
      <c r="FI54" s="17">
        <v>151.36251999999999</v>
      </c>
      <c r="FJ54" s="17">
        <v>151.36251999999999</v>
      </c>
      <c r="FK54" s="17">
        <v>-0.56252000000000002</v>
      </c>
      <c r="FL54" s="17">
        <v>41.8</v>
      </c>
      <c r="FM54" s="17">
        <v>41.89893</v>
      </c>
      <c r="FN54" s="17">
        <v>41.89893</v>
      </c>
      <c r="FO54" s="17">
        <v>-9.8930000000000004E-2</v>
      </c>
      <c r="FP54" s="17">
        <v>18.399999999999999</v>
      </c>
      <c r="FQ54" s="17">
        <v>19.21088</v>
      </c>
      <c r="FR54" s="17">
        <v>19.21088</v>
      </c>
      <c r="FS54" s="17">
        <v>-0.81088000000000005</v>
      </c>
      <c r="FT54" s="17">
        <v>18.899999999999999</v>
      </c>
      <c r="FU54" s="17">
        <v>16.676380000000002</v>
      </c>
      <c r="FV54" s="17">
        <v>18.172979999999999</v>
      </c>
      <c r="FW54" s="17">
        <v>0.72702</v>
      </c>
      <c r="FX54" s="17">
        <v>59.2</v>
      </c>
      <c r="FY54" s="17">
        <v>87.773570000000007</v>
      </c>
      <c r="FZ54" s="17">
        <v>87.773570000000007</v>
      </c>
      <c r="GA54" s="17">
        <v>-28.57357</v>
      </c>
      <c r="GB54" s="17">
        <v>125.1</v>
      </c>
      <c r="GC54" s="17">
        <v>181.48500000000001</v>
      </c>
      <c r="GD54" s="17">
        <v>165.84565000000001</v>
      </c>
      <c r="GE54" s="17">
        <v>-40.745649999999998</v>
      </c>
      <c r="GF54" s="17">
        <v>125.7</v>
      </c>
      <c r="GG54" s="17">
        <v>181.48500000000001</v>
      </c>
      <c r="GH54" s="17">
        <v>165.84565000000001</v>
      </c>
      <c r="GI54" s="17">
        <v>-40.145650000000003</v>
      </c>
      <c r="GJ54" s="17">
        <v>161.80000000000001</v>
      </c>
      <c r="GK54" s="17">
        <v>182.03</v>
      </c>
      <c r="GL54" s="17">
        <v>166.34369000000001</v>
      </c>
      <c r="GM54" s="17">
        <v>-4.5436899999999998</v>
      </c>
      <c r="GN54" s="17">
        <v>104.8</v>
      </c>
      <c r="GO54" s="17">
        <v>110.48202000000001</v>
      </c>
      <c r="GP54" s="17">
        <v>110.48202000000001</v>
      </c>
      <c r="GQ54" s="17">
        <v>-5.6820199999999996</v>
      </c>
      <c r="GR54" s="17">
        <v>17.2</v>
      </c>
      <c r="GS54" s="17">
        <v>18</v>
      </c>
      <c r="GT54" s="17">
        <v>18</v>
      </c>
      <c r="GU54" s="17">
        <v>-0.8</v>
      </c>
      <c r="GV54" s="17">
        <v>43.8</v>
      </c>
      <c r="GW54" s="17">
        <v>44.103009999999998</v>
      </c>
      <c r="GX54" s="17">
        <v>44.103009999999998</v>
      </c>
      <c r="GY54" s="17">
        <v>-0.30301</v>
      </c>
      <c r="GZ54" s="17">
        <v>4</v>
      </c>
      <c r="HA54" s="17">
        <v>4.2062099999999996</v>
      </c>
      <c r="HB54" s="17">
        <v>4.2062099999999996</v>
      </c>
      <c r="HC54" s="17">
        <v>-0.20621</v>
      </c>
      <c r="HD54" s="17">
        <v>17.2</v>
      </c>
      <c r="HE54" s="17">
        <v>17.28</v>
      </c>
      <c r="HF54" s="17">
        <v>17.28</v>
      </c>
      <c r="HG54" s="17">
        <v>-0.08</v>
      </c>
      <c r="HH54" s="17">
        <v>125.4</v>
      </c>
      <c r="HI54" s="17">
        <v>164.13149000000001</v>
      </c>
      <c r="HJ54" s="17">
        <v>172.35792000000001</v>
      </c>
      <c r="HK54" s="17">
        <v>-46.957920000000001</v>
      </c>
      <c r="HL54" s="17"/>
      <c r="HM54" s="17"/>
      <c r="HN54" s="17"/>
      <c r="HO54" s="17">
        <v>0</v>
      </c>
      <c r="HP54" s="17"/>
      <c r="HQ54" s="17"/>
      <c r="HR54" s="17"/>
      <c r="HS54" s="17">
        <v>0</v>
      </c>
      <c r="HT54" s="17">
        <v>31.3</v>
      </c>
      <c r="HU54" s="17">
        <v>27.074059999999999</v>
      </c>
      <c r="HV54" s="17">
        <v>41.265090000000001</v>
      </c>
      <c r="HW54" s="17">
        <v>-9.96509</v>
      </c>
      <c r="HX54" s="17"/>
      <c r="HY54" s="17"/>
      <c r="HZ54" s="17"/>
      <c r="IA54" s="17">
        <v>0</v>
      </c>
      <c r="IB54" s="17"/>
      <c r="IC54" s="17"/>
      <c r="ID54" s="17"/>
      <c r="IE54" s="17">
        <v>0</v>
      </c>
      <c r="IF54" s="17">
        <v>44.6</v>
      </c>
      <c r="IG54" s="17">
        <v>43.907350000000001</v>
      </c>
      <c r="IH54" s="17">
        <v>45.265309999999999</v>
      </c>
      <c r="II54" s="17">
        <v>-0.66530999999999996</v>
      </c>
      <c r="IJ54" s="17"/>
      <c r="IK54" s="17"/>
      <c r="IL54" s="17"/>
      <c r="IM54" s="17">
        <v>0</v>
      </c>
      <c r="IN54" s="17"/>
      <c r="IO54" s="17"/>
      <c r="IP54" s="17"/>
      <c r="IQ54" s="17">
        <v>0</v>
      </c>
      <c r="IR54" s="17"/>
      <c r="IS54" s="17"/>
      <c r="IT54" s="17"/>
      <c r="IU54" s="17">
        <v>0</v>
      </c>
      <c r="IV54" s="17">
        <v>126.8</v>
      </c>
      <c r="IW54" s="17">
        <v>126.84735999999999</v>
      </c>
      <c r="IX54" s="17">
        <v>132.83837</v>
      </c>
      <c r="IY54" s="17">
        <v>-6.0383699999999996</v>
      </c>
      <c r="IZ54" s="17"/>
      <c r="JA54" s="17"/>
      <c r="JB54" s="17"/>
      <c r="JC54" s="17">
        <v>0</v>
      </c>
      <c r="JD54" s="17">
        <v>167.8</v>
      </c>
      <c r="JE54" s="17">
        <v>169.78200000000001</v>
      </c>
      <c r="JF54" s="17"/>
      <c r="JG54" s="17">
        <v>167.8</v>
      </c>
      <c r="JH54" s="17">
        <v>202.8</v>
      </c>
      <c r="JI54" s="17">
        <v>202.72200000000001</v>
      </c>
      <c r="JJ54" s="17"/>
      <c r="JK54" s="17">
        <v>202.8</v>
      </c>
      <c r="JL54" s="17"/>
      <c r="JM54" s="17"/>
      <c r="JN54" s="17"/>
      <c r="JO54" s="17">
        <v>0</v>
      </c>
      <c r="JP54" s="17">
        <v>73.3</v>
      </c>
      <c r="JQ54" s="17">
        <v>73.590999999999994</v>
      </c>
      <c r="JR54" s="17">
        <v>73.590999999999994</v>
      </c>
      <c r="JS54" s="17">
        <v>-0.29099999999999998</v>
      </c>
      <c r="JT54" s="17">
        <v>36.1</v>
      </c>
      <c r="JU54" s="17">
        <v>36.905999999999999</v>
      </c>
      <c r="JV54" s="17">
        <v>36.905999999999999</v>
      </c>
      <c r="JW54" s="17">
        <v>-0.80600000000000005</v>
      </c>
      <c r="JX54" s="17"/>
      <c r="JY54" s="17"/>
      <c r="JZ54" s="17"/>
      <c r="KA54" s="17">
        <v>0</v>
      </c>
      <c r="KB54" s="17"/>
      <c r="KC54" s="17"/>
      <c r="KD54" s="17"/>
      <c r="KE54" s="17">
        <v>0</v>
      </c>
      <c r="KF54" s="17"/>
      <c r="KG54" s="17"/>
      <c r="KH54" s="17"/>
      <c r="KI54" s="17">
        <v>0</v>
      </c>
      <c r="KJ54" s="17"/>
      <c r="KK54" s="17"/>
      <c r="KL54" s="17">
        <v>16</v>
      </c>
      <c r="KM54" s="17">
        <v>-16</v>
      </c>
      <c r="KN54" s="17"/>
      <c r="KO54" s="17"/>
      <c r="KP54" s="17"/>
      <c r="KQ54" s="17">
        <v>0</v>
      </c>
      <c r="KR54" s="17"/>
      <c r="KS54" s="17"/>
      <c r="KT54" s="17"/>
      <c r="KU54" s="17">
        <v>0</v>
      </c>
      <c r="KV54" s="17">
        <v>2.2999999999999998</v>
      </c>
      <c r="KW54" s="17">
        <v>2.0425800000000001</v>
      </c>
      <c r="KX54" s="17">
        <v>2.0425800000000001</v>
      </c>
      <c r="KY54" s="17">
        <v>0.25741999999999998</v>
      </c>
      <c r="KZ54" s="17">
        <v>38.5</v>
      </c>
      <c r="LA54" s="17">
        <v>106.26358</v>
      </c>
      <c r="LB54" s="17">
        <v>42.695999999999998</v>
      </c>
      <c r="LC54" s="17">
        <v>-4.1959999999999997</v>
      </c>
      <c r="LD54" s="17">
        <v>93.7</v>
      </c>
      <c r="LE54" s="17">
        <v>117.07134000000001</v>
      </c>
      <c r="LF54" s="17">
        <v>117.07134000000001</v>
      </c>
      <c r="LG54" s="17">
        <v>-23.37134</v>
      </c>
      <c r="LH54" s="17">
        <v>62.4</v>
      </c>
      <c r="LI54" s="17">
        <v>67.199219999999997</v>
      </c>
      <c r="LJ54" s="17">
        <v>67.199219999999997</v>
      </c>
      <c r="LK54" s="17">
        <v>-4.79922</v>
      </c>
      <c r="LL54" s="17">
        <v>60.9</v>
      </c>
      <c r="LM54" s="17">
        <v>65.84366</v>
      </c>
      <c r="LN54" s="17">
        <v>65.84366</v>
      </c>
      <c r="LO54" s="17">
        <v>-4.9436600000000004</v>
      </c>
      <c r="LP54" s="17">
        <v>30.5</v>
      </c>
      <c r="LQ54" s="17">
        <v>29.980560000000001</v>
      </c>
      <c r="LR54" s="17">
        <v>29.980560000000001</v>
      </c>
      <c r="LS54" s="17">
        <v>0.51944000000000001</v>
      </c>
      <c r="LT54" s="17"/>
      <c r="LU54" s="17"/>
      <c r="LV54" s="17"/>
      <c r="LW54" s="17">
        <v>0</v>
      </c>
      <c r="LX54" s="17">
        <v>0</v>
      </c>
      <c r="LY54" s="17"/>
      <c r="LZ54" s="17"/>
      <c r="MA54" s="17">
        <v>0</v>
      </c>
      <c r="MB54" s="17">
        <v>0</v>
      </c>
      <c r="MC54" s="17"/>
      <c r="MD54" s="17"/>
      <c r="ME54" s="17">
        <v>0</v>
      </c>
      <c r="MF54" s="17">
        <v>141.4</v>
      </c>
      <c r="MG54" s="17">
        <v>153.12568999999999</v>
      </c>
      <c r="MH54" s="17">
        <v>153.06012000000001</v>
      </c>
      <c r="MI54" s="17">
        <v>-11.660119999999999</v>
      </c>
      <c r="MJ54" s="17">
        <v>142.30000000000001</v>
      </c>
      <c r="MK54" s="17">
        <v>153.12568999999999</v>
      </c>
      <c r="ML54" s="17">
        <v>153.06012000000001</v>
      </c>
      <c r="MM54" s="17">
        <v>-10.760120000000001</v>
      </c>
      <c r="MN54" s="17">
        <v>147.4</v>
      </c>
      <c r="MO54" s="17">
        <v>153.58553000000001</v>
      </c>
      <c r="MP54" s="17">
        <v>153.51975999999999</v>
      </c>
      <c r="MQ54" s="17">
        <v>-6.1197600000000003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v>6.9</v>
      </c>
      <c r="NU54" s="17">
        <v>7.2302200000000001</v>
      </c>
      <c r="NV54" s="17">
        <v>5.5404</v>
      </c>
      <c r="NW54" s="17">
        <v>1.3595999999999999</v>
      </c>
      <c r="NX54" s="17">
        <v>4.0999999999999996</v>
      </c>
      <c r="NY54" s="17">
        <v>4.0832100000000002</v>
      </c>
      <c r="NZ54" s="17">
        <v>5.8124000000000002</v>
      </c>
      <c r="OA54" s="17">
        <v>-1.7123999999999999</v>
      </c>
      <c r="OB54" s="17">
        <v>19.8</v>
      </c>
      <c r="OC54" s="17">
        <v>18.35763</v>
      </c>
      <c r="OD54" s="17">
        <v>17.492709999999999</v>
      </c>
      <c r="OE54" s="17">
        <v>2.3072900000000001</v>
      </c>
      <c r="OF54" s="17"/>
      <c r="OG54" s="17"/>
      <c r="OH54" s="17"/>
      <c r="OI54" s="17">
        <v>0</v>
      </c>
      <c r="OJ54" s="17">
        <v>105.5</v>
      </c>
      <c r="OK54" s="17">
        <v>79.8</v>
      </c>
      <c r="OL54" s="17">
        <v>86.24</v>
      </c>
      <c r="OM54" s="17">
        <v>19.260000000000002</v>
      </c>
      <c r="ON54" s="17">
        <v>0</v>
      </c>
      <c r="OO54" s="17"/>
      <c r="OP54" s="17"/>
      <c r="OQ54" s="17">
        <v>0</v>
      </c>
      <c r="OR54" s="17">
        <v>8.9</v>
      </c>
      <c r="OS54" s="17">
        <v>5.81</v>
      </c>
      <c r="OT54" s="17">
        <v>5.8140000000000001</v>
      </c>
      <c r="OU54" s="17">
        <v>3.0859999999999999</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1</v>
      </c>
      <c r="PQ54" s="17">
        <v>1</v>
      </c>
      <c r="PR54" s="17">
        <v>1</v>
      </c>
      <c r="PS54" s="17">
        <v>0</v>
      </c>
      <c r="PT54" s="17">
        <v>3.6</v>
      </c>
      <c r="PU54" s="17">
        <v>3.3</v>
      </c>
      <c r="PV54" s="17">
        <v>3.3</v>
      </c>
      <c r="PW54" s="17">
        <v>0.3</v>
      </c>
      <c r="PX54" s="17">
        <v>5.2</v>
      </c>
      <c r="PY54" s="17">
        <v>4.7</v>
      </c>
      <c r="PZ54" s="17">
        <v>4.7</v>
      </c>
      <c r="QA54" s="17">
        <v>0.5</v>
      </c>
      <c r="QB54" s="17">
        <v>19.899999999999999</v>
      </c>
      <c r="QC54" s="17">
        <v>20.274049999999999</v>
      </c>
      <c r="QD54" s="17">
        <v>20.274049999999999</v>
      </c>
      <c r="QE54" s="17">
        <v>-0.37404999999999999</v>
      </c>
      <c r="QF54" s="17">
        <v>20</v>
      </c>
      <c r="QG54" s="17">
        <v>17.842569999999998</v>
      </c>
      <c r="QH54" s="17">
        <v>19.436350000000001</v>
      </c>
      <c r="QI54" s="17">
        <v>0.56364999999999998</v>
      </c>
      <c r="QJ54" s="17">
        <v>18.899999999999999</v>
      </c>
      <c r="QK54" s="17">
        <v>16.05442</v>
      </c>
      <c r="QL54" s="17">
        <v>17.492709999999999</v>
      </c>
      <c r="QM54" s="17">
        <v>1.4072899999999999</v>
      </c>
      <c r="QN54" s="17">
        <v>3.4</v>
      </c>
      <c r="QO54" s="17">
        <v>3.4</v>
      </c>
      <c r="QP54" s="17">
        <v>3.4</v>
      </c>
      <c r="QQ54" s="17">
        <v>0</v>
      </c>
      <c r="QR54" s="17"/>
      <c r="QS54" s="17"/>
      <c r="QT54" s="17"/>
      <c r="QU54" s="17">
        <v>0</v>
      </c>
      <c r="QV54" s="17">
        <v>0</v>
      </c>
      <c r="QW54" s="17"/>
      <c r="QX54" s="17"/>
      <c r="QY54" s="17">
        <v>0</v>
      </c>
      <c r="QZ54" s="17">
        <v>0</v>
      </c>
      <c r="RA54" s="17"/>
      <c r="RB54" s="17"/>
      <c r="RC54" s="17">
        <v>0</v>
      </c>
      <c r="RD54" s="17">
        <v>26.3</v>
      </c>
      <c r="RE54" s="17">
        <v>19.3</v>
      </c>
      <c r="RF54" s="17">
        <v>22.863</v>
      </c>
      <c r="RG54" s="17">
        <v>3.4369999999999998</v>
      </c>
      <c r="RH54" s="17">
        <v>78.2</v>
      </c>
      <c r="RI54" s="17">
        <v>53.7</v>
      </c>
      <c r="RJ54" s="17">
        <v>65.424999999999997</v>
      </c>
      <c r="RK54" s="17">
        <v>12.775</v>
      </c>
      <c r="RL54" s="17">
        <v>0</v>
      </c>
      <c r="RM54" s="17"/>
      <c r="RN54" s="17"/>
      <c r="RO54" s="17">
        <v>0</v>
      </c>
      <c r="RP54" s="17">
        <v>3.4</v>
      </c>
      <c r="RQ54" s="17">
        <v>3.51</v>
      </c>
      <c r="RR54" s="17">
        <v>3.5009999999999999</v>
      </c>
      <c r="RS54" s="17">
        <v>-0.10100000000000001</v>
      </c>
      <c r="RT54" s="17">
        <v>12.4</v>
      </c>
      <c r="RU54" s="17">
        <v>6.2685300000000002</v>
      </c>
      <c r="RV54" s="17">
        <v>14.85427</v>
      </c>
      <c r="RW54" s="17">
        <v>-2.4542700000000002</v>
      </c>
      <c r="RX54" s="17">
        <v>3</v>
      </c>
      <c r="RY54" s="17">
        <v>2</v>
      </c>
      <c r="RZ54" s="17">
        <v>2</v>
      </c>
      <c r="SA54" s="17">
        <v>1</v>
      </c>
      <c r="SB54" s="17">
        <v>0.3</v>
      </c>
      <c r="SC54" s="17"/>
      <c r="SD54" s="17">
        <v>0.4</v>
      </c>
      <c r="SE54" s="17">
        <v>-0.1</v>
      </c>
      <c r="SF54" s="17">
        <v>0</v>
      </c>
      <c r="SG54" s="17"/>
      <c r="SH54" s="17"/>
      <c r="SI54" s="17">
        <v>0</v>
      </c>
      <c r="SJ54" s="17">
        <v>19.8</v>
      </c>
      <c r="SK54" s="17">
        <v>18.347909999999999</v>
      </c>
      <c r="SL54" s="17">
        <v>19.1448</v>
      </c>
      <c r="SM54" s="17">
        <v>0.6552</v>
      </c>
      <c r="SN54" s="17">
        <v>11</v>
      </c>
      <c r="SO54" s="17">
        <v>9</v>
      </c>
      <c r="SP54" s="17">
        <v>9</v>
      </c>
      <c r="SQ54" s="17">
        <v>2</v>
      </c>
      <c r="SR54" s="17">
        <v>20.2</v>
      </c>
      <c r="SS54" s="17">
        <v>18.367349999999998</v>
      </c>
      <c r="ST54" s="17">
        <v>19.436350000000001</v>
      </c>
      <c r="SU54" s="17">
        <v>0.76365000000000005</v>
      </c>
      <c r="SV54" s="17">
        <v>19.899999999999999</v>
      </c>
      <c r="SW54" s="17">
        <v>18.367349999999998</v>
      </c>
      <c r="SX54" s="17">
        <v>19.436350000000001</v>
      </c>
      <c r="SY54" s="17">
        <v>0.46365000000000001</v>
      </c>
      <c r="SZ54" s="17">
        <v>20</v>
      </c>
      <c r="TA54" s="17">
        <v>18.367349999999998</v>
      </c>
      <c r="TB54" s="17">
        <v>19.241980000000002</v>
      </c>
      <c r="TC54" s="17">
        <v>0.75802000000000003</v>
      </c>
      <c r="TD54" s="17">
        <v>5.5</v>
      </c>
      <c r="TE54" s="17">
        <v>11.19</v>
      </c>
      <c r="TF54" s="17">
        <v>11.193</v>
      </c>
      <c r="TG54" s="17">
        <v>-5.6929999999999996</v>
      </c>
      <c r="TH54" s="17">
        <v>16.8</v>
      </c>
      <c r="TI54" s="17">
        <v>38.93</v>
      </c>
      <c r="TJ54" s="17">
        <v>38.926000000000002</v>
      </c>
      <c r="TK54" s="17">
        <v>-22.126000000000001</v>
      </c>
      <c r="TL54" s="17">
        <v>0</v>
      </c>
      <c r="TM54" s="17"/>
      <c r="TN54" s="17"/>
      <c r="TO54" s="17">
        <v>0</v>
      </c>
      <c r="TP54" s="17">
        <v>74.099999999999994</v>
      </c>
      <c r="TQ54" s="17">
        <v>56.2</v>
      </c>
      <c r="TR54" s="17">
        <v>61.744</v>
      </c>
      <c r="TS54" s="17">
        <v>12.356</v>
      </c>
      <c r="TT54" s="17">
        <v>93.3</v>
      </c>
      <c r="TU54" s="17">
        <v>73.5</v>
      </c>
      <c r="TV54" s="17">
        <v>78.105999999999995</v>
      </c>
      <c r="TW54" s="17">
        <v>15.194000000000001</v>
      </c>
      <c r="TX54" s="17">
        <v>6.8</v>
      </c>
      <c r="TY54" s="17">
        <v>3.4</v>
      </c>
      <c r="TZ54" s="17">
        <v>2.1259999999999999</v>
      </c>
      <c r="UA54" s="17">
        <v>4.6740000000000004</v>
      </c>
      <c r="UB54" s="17">
        <v>5.8</v>
      </c>
      <c r="UC54" s="17">
        <v>2.83</v>
      </c>
      <c r="UD54" s="17">
        <v>2.835</v>
      </c>
      <c r="UE54" s="17">
        <v>2.9649999999999999</v>
      </c>
      <c r="UF54" s="17">
        <v>0</v>
      </c>
      <c r="UG54" s="17"/>
      <c r="UH54" s="17"/>
      <c r="UI54" s="17">
        <v>0</v>
      </c>
      <c r="UJ54" s="17">
        <v>20.9</v>
      </c>
      <c r="UK54" s="17">
        <v>19.436350000000001</v>
      </c>
      <c r="UL54" s="17">
        <v>19.436350000000001</v>
      </c>
      <c r="UM54" s="17">
        <v>1.4636499999999999</v>
      </c>
      <c r="UN54" s="17">
        <v>8.1</v>
      </c>
      <c r="UO54" s="17">
        <v>8.1999999999999993</v>
      </c>
      <c r="UP54" s="17">
        <v>8.1999999999999993</v>
      </c>
      <c r="UQ54" s="17">
        <v>-0.1</v>
      </c>
      <c r="UR54" s="17">
        <v>5.3</v>
      </c>
      <c r="US54" s="17">
        <v>6.7</v>
      </c>
      <c r="UT54" s="17">
        <v>6.7</v>
      </c>
      <c r="UU54" s="17">
        <v>-1.4</v>
      </c>
      <c r="UV54" s="17">
        <v>10.199999999999999</v>
      </c>
      <c r="UW54" s="17">
        <v>17.842569999999998</v>
      </c>
      <c r="UX54" s="17">
        <v>19.436350000000001</v>
      </c>
      <c r="UY54" s="17">
        <v>-9.2363499999999998</v>
      </c>
      <c r="UZ54" s="17">
        <v>10.4</v>
      </c>
      <c r="VA54" s="17">
        <v>17.84</v>
      </c>
      <c r="VB54" s="17">
        <v>19.436350000000001</v>
      </c>
      <c r="VC54" s="17">
        <v>-9.0363500000000005</v>
      </c>
      <c r="VD54" s="17">
        <v>10.1</v>
      </c>
      <c r="VE54" s="17">
        <v>17.84</v>
      </c>
      <c r="VF54" s="17">
        <v>19.436350000000001</v>
      </c>
      <c r="VG54" s="17">
        <v>-9.3363499999999995</v>
      </c>
      <c r="VH54" s="17">
        <v>8.6999999999999993</v>
      </c>
      <c r="VI54" s="17">
        <v>5.4</v>
      </c>
      <c r="VJ54" s="17">
        <v>4.3179999999999996</v>
      </c>
      <c r="VK54" s="17">
        <v>4.3819999999999997</v>
      </c>
      <c r="VL54" s="17">
        <v>0</v>
      </c>
      <c r="VM54" s="17"/>
      <c r="VN54" s="17"/>
      <c r="VO54" s="17">
        <v>0</v>
      </c>
      <c r="VP54" s="17">
        <v>0</v>
      </c>
      <c r="VQ54" s="17"/>
      <c r="VR54" s="17"/>
      <c r="VS54" s="17">
        <v>0</v>
      </c>
      <c r="VT54" s="17">
        <v>0</v>
      </c>
      <c r="VU54" s="17"/>
      <c r="VV54" s="17"/>
      <c r="VW54" s="17">
        <v>0</v>
      </c>
      <c r="VX54" s="17">
        <v>0.3</v>
      </c>
      <c r="VY54" s="17">
        <v>0.6</v>
      </c>
      <c r="VZ54" s="17">
        <v>0.6</v>
      </c>
      <c r="WA54" s="17">
        <v>-0.3</v>
      </c>
      <c r="WB54" s="17">
        <v>52.4</v>
      </c>
      <c r="WC54" s="17">
        <v>37.6</v>
      </c>
      <c r="WD54" s="17">
        <v>57.180999999999997</v>
      </c>
      <c r="WE54" s="17">
        <v>-4.7809999999999997</v>
      </c>
      <c r="WF54" s="17">
        <v>62.1</v>
      </c>
      <c r="WG54" s="17">
        <v>54.5</v>
      </c>
      <c r="WH54" s="17">
        <v>46.938000000000002</v>
      </c>
      <c r="WI54" s="17">
        <v>15.162000000000001</v>
      </c>
      <c r="WJ54" s="17">
        <v>0</v>
      </c>
      <c r="WK54" s="17"/>
      <c r="WL54" s="17"/>
      <c r="WM54" s="17">
        <v>0</v>
      </c>
      <c r="WN54" s="17">
        <v>4.5</v>
      </c>
      <c r="WO54" s="17">
        <v>4.2</v>
      </c>
      <c r="WP54" s="17">
        <v>4.2</v>
      </c>
      <c r="WQ54" s="17">
        <v>0.3</v>
      </c>
      <c r="WR54" s="17">
        <v>1.2</v>
      </c>
      <c r="WS54" s="17">
        <v>1.2</v>
      </c>
      <c r="WT54" s="17">
        <v>1.2</v>
      </c>
      <c r="WU54" s="17">
        <v>0</v>
      </c>
      <c r="WV54" s="17">
        <v>0</v>
      </c>
      <c r="WW54" s="17"/>
      <c r="WX54" s="17"/>
      <c r="WY54" s="17">
        <v>0</v>
      </c>
      <c r="WZ54" s="17">
        <v>1.3</v>
      </c>
      <c r="XA54" s="17">
        <v>1.4</v>
      </c>
      <c r="XB54" s="17">
        <v>1.4</v>
      </c>
      <c r="XC54" s="17">
        <v>-0.1</v>
      </c>
      <c r="XD54" s="17">
        <v>0</v>
      </c>
      <c r="XE54" s="17"/>
      <c r="XF54" s="17"/>
      <c r="XG54" s="17">
        <v>0</v>
      </c>
      <c r="XH54" s="17">
        <v>9</v>
      </c>
      <c r="XI54" s="17">
        <v>9</v>
      </c>
      <c r="XJ54" s="17">
        <v>9</v>
      </c>
      <c r="XK54" s="17">
        <v>0</v>
      </c>
      <c r="XL54" s="17">
        <v>20</v>
      </c>
      <c r="XM54" s="17">
        <v>18.367349999999998</v>
      </c>
      <c r="XN54" s="17">
        <v>19.241980000000002</v>
      </c>
      <c r="XO54" s="17">
        <v>0.75802000000000003</v>
      </c>
      <c r="XP54" s="17">
        <v>9.6999999999999993</v>
      </c>
      <c r="XQ54" s="17">
        <v>8</v>
      </c>
      <c r="XR54" s="17">
        <v>10.7</v>
      </c>
      <c r="XS54" s="17">
        <v>-1</v>
      </c>
      <c r="XT54" s="17">
        <v>27.4</v>
      </c>
      <c r="XU54" s="17">
        <v>30.5</v>
      </c>
      <c r="XV54" s="17">
        <v>29</v>
      </c>
      <c r="XW54" s="17">
        <v>-1.6</v>
      </c>
      <c r="XX54" s="17">
        <v>34.4</v>
      </c>
      <c r="XY54" s="17">
        <v>30.5</v>
      </c>
      <c r="XZ54" s="17">
        <v>29</v>
      </c>
      <c r="YA54" s="17">
        <v>5.4</v>
      </c>
      <c r="YB54" s="17">
        <v>13.2</v>
      </c>
      <c r="YC54" s="17">
        <v>14</v>
      </c>
      <c r="YD54" s="17">
        <v>14</v>
      </c>
      <c r="YE54" s="17">
        <v>-0.8</v>
      </c>
      <c r="YF54" s="17">
        <v>0</v>
      </c>
      <c r="YG54" s="17"/>
      <c r="YH54" s="17">
        <v>18</v>
      </c>
      <c r="YI54" s="17">
        <v>-18</v>
      </c>
      <c r="YJ54" s="17">
        <v>9.1999999999999993</v>
      </c>
      <c r="YK54" s="17">
        <v>8.3000000000000007</v>
      </c>
      <c r="YL54" s="17">
        <v>8.3000000000000007</v>
      </c>
      <c r="YM54" s="17">
        <v>0.9</v>
      </c>
      <c r="YN54" s="17">
        <v>11.2</v>
      </c>
      <c r="YO54" s="17">
        <v>11</v>
      </c>
      <c r="YP54" s="17">
        <v>11</v>
      </c>
      <c r="YQ54" s="17">
        <v>0.2</v>
      </c>
      <c r="YR54" s="17">
        <v>21.3</v>
      </c>
      <c r="YS54" s="17">
        <v>22</v>
      </c>
      <c r="YT54" s="17">
        <v>22</v>
      </c>
      <c r="YU54" s="17">
        <v>-0.7</v>
      </c>
    </row>
    <row r="55" spans="1:671" ht="24" customHeight="1" x14ac:dyDescent="0.3">
      <c r="A55" s="1"/>
      <c r="B55" s="16" t="s">
        <v>54</v>
      </c>
      <c r="C55" s="16" t="s">
        <v>894</v>
      </c>
      <c r="D55" s="17">
        <v>205.5</v>
      </c>
      <c r="E55" s="17">
        <v>203.40136000000001</v>
      </c>
      <c r="F55" s="17">
        <v>203.40136000000001</v>
      </c>
      <c r="G55" s="17">
        <v>2.0986400000000001</v>
      </c>
      <c r="H55" s="17">
        <v>638.9</v>
      </c>
      <c r="I55" s="17">
        <v>631.22380999999996</v>
      </c>
      <c r="J55" s="17">
        <v>631.22380999999996</v>
      </c>
      <c r="K55" s="17">
        <v>7.6761900000000001</v>
      </c>
      <c r="L55" s="17">
        <v>215.2</v>
      </c>
      <c r="M55" s="17">
        <v>205.54789</v>
      </c>
      <c r="N55" s="17">
        <v>205.54789</v>
      </c>
      <c r="O55" s="17">
        <v>9.6521100000000004</v>
      </c>
      <c r="P55" s="17"/>
      <c r="Q55" s="17"/>
      <c r="R55" s="17"/>
      <c r="S55" s="17">
        <v>0</v>
      </c>
      <c r="T55" s="17"/>
      <c r="U55" s="17"/>
      <c r="V55" s="17"/>
      <c r="W55" s="17">
        <v>0</v>
      </c>
      <c r="X55" s="17">
        <v>92.2</v>
      </c>
      <c r="Y55" s="17">
        <v>91.867829999999998</v>
      </c>
      <c r="Z55" s="17">
        <v>91.867829999999998</v>
      </c>
      <c r="AA55" s="17">
        <v>0.33217000000000002</v>
      </c>
      <c r="AB55" s="17">
        <v>245.7</v>
      </c>
      <c r="AC55" s="17">
        <v>242</v>
      </c>
      <c r="AD55" s="17">
        <v>242</v>
      </c>
      <c r="AE55" s="17">
        <v>3.7</v>
      </c>
      <c r="AF55" s="17">
        <v>26.7</v>
      </c>
      <c r="AG55" s="17">
        <v>72.962680000000006</v>
      </c>
      <c r="AH55" s="17"/>
      <c r="AI55" s="17">
        <v>26.7</v>
      </c>
      <c r="AJ55" s="17"/>
      <c r="AK55" s="17"/>
      <c r="AL55" s="17"/>
      <c r="AM55" s="17">
        <v>0</v>
      </c>
      <c r="AN55" s="17">
        <v>0</v>
      </c>
      <c r="AO55" s="17"/>
      <c r="AP55" s="17">
        <v>186.48</v>
      </c>
      <c r="AQ55" s="17">
        <v>-186.48</v>
      </c>
      <c r="AR55" s="17">
        <v>204.8</v>
      </c>
      <c r="AS55" s="17">
        <v>198.59705</v>
      </c>
      <c r="AT55" s="17">
        <v>186.48</v>
      </c>
      <c r="AU55" s="17">
        <v>18.32</v>
      </c>
      <c r="AV55" s="17">
        <v>199.7</v>
      </c>
      <c r="AW55" s="17">
        <v>205.26275000000001</v>
      </c>
      <c r="AX55" s="17">
        <v>186.48</v>
      </c>
      <c r="AY55" s="17">
        <v>13.22</v>
      </c>
      <c r="AZ55" s="17"/>
      <c r="BA55" s="17"/>
      <c r="BB55" s="17">
        <v>280.56</v>
      </c>
      <c r="BC55" s="17">
        <v>-280.56</v>
      </c>
      <c r="BD55" s="17">
        <v>206.8</v>
      </c>
      <c r="BE55" s="17">
        <v>207.24285</v>
      </c>
      <c r="BF55" s="17">
        <v>207.24285</v>
      </c>
      <c r="BG55" s="17">
        <v>-0.44285000000000002</v>
      </c>
      <c r="BH55" s="17">
        <v>109</v>
      </c>
      <c r="BI55" s="17">
        <v>103.93259999999999</v>
      </c>
      <c r="BJ55" s="17">
        <v>103.93259999999999</v>
      </c>
      <c r="BK55" s="17">
        <v>5.0674000000000001</v>
      </c>
      <c r="BL55" s="17">
        <v>562.9</v>
      </c>
      <c r="BM55" s="17">
        <v>566.08941000000004</v>
      </c>
      <c r="BN55" s="17">
        <v>566.08941000000004</v>
      </c>
      <c r="BO55" s="17">
        <v>-3.1894100000000001</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167.1</v>
      </c>
      <c r="CK55" s="17">
        <v>164.06706</v>
      </c>
      <c r="CL55" s="17">
        <v>164.06706</v>
      </c>
      <c r="CM55" s="17">
        <v>3.03294</v>
      </c>
      <c r="CN55" s="17">
        <v>7.5</v>
      </c>
      <c r="CO55" s="17">
        <v>5.1383299999999998</v>
      </c>
      <c r="CP55" s="17">
        <v>5.1383299999999998</v>
      </c>
      <c r="CQ55" s="17">
        <v>2.3616700000000002</v>
      </c>
      <c r="CR55" s="17">
        <v>6.8</v>
      </c>
      <c r="CS55" s="17">
        <v>2.8205</v>
      </c>
      <c r="CT55" s="17">
        <v>2.8205</v>
      </c>
      <c r="CU55" s="17">
        <v>3.9794999999999998</v>
      </c>
      <c r="CV55" s="17"/>
      <c r="CW55" s="17"/>
      <c r="CX55" s="17"/>
      <c r="CY55" s="17">
        <v>0</v>
      </c>
      <c r="CZ55" s="17">
        <v>5.8</v>
      </c>
      <c r="DA55" s="17">
        <v>6.8787000000000003</v>
      </c>
      <c r="DB55" s="17">
        <v>6.8787000000000003</v>
      </c>
      <c r="DC55" s="17">
        <v>-1.0787</v>
      </c>
      <c r="DD55" s="17">
        <v>12.5</v>
      </c>
      <c r="DE55" s="17">
        <v>12</v>
      </c>
      <c r="DF55" s="17">
        <v>12</v>
      </c>
      <c r="DG55" s="17">
        <v>0.5</v>
      </c>
      <c r="DH55" s="17">
        <v>142.1</v>
      </c>
      <c r="DI55" s="17">
        <v>142.44412</v>
      </c>
      <c r="DJ55" s="17">
        <v>142.44412</v>
      </c>
      <c r="DK55" s="17">
        <v>-0.34411999999999998</v>
      </c>
      <c r="DL55" s="17"/>
      <c r="DM55" s="17"/>
      <c r="DN55" s="17"/>
      <c r="DO55" s="17">
        <v>0</v>
      </c>
      <c r="DP55" s="17"/>
      <c r="DQ55" s="17"/>
      <c r="DR55" s="17"/>
      <c r="DS55" s="17">
        <v>0</v>
      </c>
      <c r="DT55" s="17">
        <v>0</v>
      </c>
      <c r="DU55" s="17"/>
      <c r="DV55" s="17"/>
      <c r="DW55" s="17">
        <v>0</v>
      </c>
      <c r="DX55" s="17"/>
      <c r="DY55" s="17"/>
      <c r="DZ55" s="17"/>
      <c r="EA55" s="17">
        <v>0</v>
      </c>
      <c r="EB55" s="17">
        <v>110.3</v>
      </c>
      <c r="EC55" s="17">
        <v>112.46647</v>
      </c>
      <c r="ED55" s="17">
        <v>112.46647</v>
      </c>
      <c r="EE55" s="17">
        <v>-2.1664699999999999</v>
      </c>
      <c r="EF55" s="17">
        <v>104.3</v>
      </c>
      <c r="EG55" s="17">
        <v>193.39363</v>
      </c>
      <c r="EH55" s="17">
        <v>220.69499999999999</v>
      </c>
      <c r="EI55" s="17">
        <v>-116.395</v>
      </c>
      <c r="EJ55" s="17"/>
      <c r="EK55" s="17"/>
      <c r="EL55" s="17"/>
      <c r="EM55" s="17">
        <v>0</v>
      </c>
      <c r="EN55" s="17"/>
      <c r="EO55" s="17"/>
      <c r="EP55" s="17"/>
      <c r="EQ55" s="17">
        <v>0</v>
      </c>
      <c r="ER55" s="17"/>
      <c r="ES55" s="17"/>
      <c r="ET55" s="17"/>
      <c r="EU55" s="17">
        <v>0</v>
      </c>
      <c r="EV55" s="17">
        <v>6.5</v>
      </c>
      <c r="EW55" s="17">
        <v>6.39</v>
      </c>
      <c r="EX55" s="17">
        <v>6.39</v>
      </c>
      <c r="EY55" s="17">
        <v>0.11</v>
      </c>
      <c r="EZ55" s="17">
        <v>460.4</v>
      </c>
      <c r="FA55" s="17">
        <v>457.09426999999999</v>
      </c>
      <c r="FB55" s="17">
        <v>457.09426999999999</v>
      </c>
      <c r="FC55" s="17">
        <v>3.3057300000000001</v>
      </c>
      <c r="FD55" s="17">
        <v>77.900000000000006</v>
      </c>
      <c r="FE55" s="17">
        <v>81.635570000000001</v>
      </c>
      <c r="FF55" s="17">
        <v>81.635570000000001</v>
      </c>
      <c r="FG55" s="17">
        <v>-3.7355700000000001</v>
      </c>
      <c r="FH55" s="17">
        <v>152.5</v>
      </c>
      <c r="FI55" s="17">
        <v>151.36251999999999</v>
      </c>
      <c r="FJ55" s="17">
        <v>151.36251999999999</v>
      </c>
      <c r="FK55" s="17">
        <v>1.13748</v>
      </c>
      <c r="FL55" s="17">
        <v>41.8</v>
      </c>
      <c r="FM55" s="17">
        <v>41.89893</v>
      </c>
      <c r="FN55" s="17">
        <v>41.89893</v>
      </c>
      <c r="FO55" s="17">
        <v>-9.8930000000000004E-2</v>
      </c>
      <c r="FP55" s="17">
        <v>18.399999999999999</v>
      </c>
      <c r="FQ55" s="17">
        <v>19.21088</v>
      </c>
      <c r="FR55" s="17">
        <v>19.21088</v>
      </c>
      <c r="FS55" s="17">
        <v>-0.81088000000000005</v>
      </c>
      <c r="FT55" s="17">
        <v>18.899999999999999</v>
      </c>
      <c r="FU55" s="17">
        <v>16.676380000000002</v>
      </c>
      <c r="FV55" s="17">
        <v>18.172979999999999</v>
      </c>
      <c r="FW55" s="17">
        <v>0.72702</v>
      </c>
      <c r="FX55" s="17">
        <v>88.5</v>
      </c>
      <c r="FY55" s="17">
        <v>87.773570000000007</v>
      </c>
      <c r="FZ55" s="17">
        <v>87.773570000000007</v>
      </c>
      <c r="GA55" s="17">
        <v>0.72643000000000002</v>
      </c>
      <c r="GB55" s="17">
        <v>155.5</v>
      </c>
      <c r="GC55" s="17">
        <v>181.48500000000001</v>
      </c>
      <c r="GD55" s="17">
        <v>165.84565000000001</v>
      </c>
      <c r="GE55" s="17">
        <v>-10.345649999999999</v>
      </c>
      <c r="GF55" s="17">
        <v>155.5</v>
      </c>
      <c r="GG55" s="17">
        <v>181.48500000000001</v>
      </c>
      <c r="GH55" s="17">
        <v>165.84565000000001</v>
      </c>
      <c r="GI55" s="17">
        <v>-10.345649999999999</v>
      </c>
      <c r="GJ55" s="17">
        <v>171.9</v>
      </c>
      <c r="GK55" s="17">
        <v>182.03</v>
      </c>
      <c r="GL55" s="17">
        <v>166.34369000000001</v>
      </c>
      <c r="GM55" s="17">
        <v>5.5563099999999999</v>
      </c>
      <c r="GN55" s="17">
        <v>106.7</v>
      </c>
      <c r="GO55" s="17">
        <v>110.48202000000001</v>
      </c>
      <c r="GP55" s="17">
        <v>110.48202000000001</v>
      </c>
      <c r="GQ55" s="17">
        <v>-3.7820200000000002</v>
      </c>
      <c r="GR55" s="17">
        <v>20</v>
      </c>
      <c r="GS55" s="17">
        <v>18</v>
      </c>
      <c r="GT55" s="17">
        <v>18</v>
      </c>
      <c r="GU55" s="17">
        <v>2</v>
      </c>
      <c r="GV55" s="17">
        <v>45.3</v>
      </c>
      <c r="GW55" s="17">
        <v>44.103009999999998</v>
      </c>
      <c r="GX55" s="17">
        <v>44.103009999999998</v>
      </c>
      <c r="GY55" s="17">
        <v>1.19699</v>
      </c>
      <c r="GZ55" s="17">
        <v>4</v>
      </c>
      <c r="HA55" s="17">
        <v>4.2062099999999996</v>
      </c>
      <c r="HB55" s="17">
        <v>4.2062099999999996</v>
      </c>
      <c r="HC55" s="17">
        <v>-0.20621</v>
      </c>
      <c r="HD55" s="17">
        <v>17.2</v>
      </c>
      <c r="HE55" s="17">
        <v>17.28</v>
      </c>
      <c r="HF55" s="17">
        <v>17.28</v>
      </c>
      <c r="HG55" s="17">
        <v>-0.08</v>
      </c>
      <c r="HH55" s="17">
        <v>99.9</v>
      </c>
      <c r="HI55" s="17">
        <v>164.13149000000001</v>
      </c>
      <c r="HJ55" s="17">
        <v>172.35792000000001</v>
      </c>
      <c r="HK55" s="17">
        <v>-72.457920000000001</v>
      </c>
      <c r="HL55" s="17"/>
      <c r="HM55" s="17"/>
      <c r="HN55" s="17"/>
      <c r="HO55" s="17">
        <v>0</v>
      </c>
      <c r="HP55" s="17"/>
      <c r="HQ55" s="17"/>
      <c r="HR55" s="17"/>
      <c r="HS55" s="17">
        <v>0</v>
      </c>
      <c r="HT55" s="17">
        <v>11.2</v>
      </c>
      <c r="HU55" s="17">
        <v>18.799019999999999</v>
      </c>
      <c r="HV55" s="17">
        <v>30.12</v>
      </c>
      <c r="HW55" s="17">
        <v>-18.920000000000002</v>
      </c>
      <c r="HX55" s="17"/>
      <c r="HY55" s="17"/>
      <c r="HZ55" s="17"/>
      <c r="IA55" s="17">
        <v>0</v>
      </c>
      <c r="IB55" s="17"/>
      <c r="IC55" s="17"/>
      <c r="ID55" s="17"/>
      <c r="IE55" s="17">
        <v>0</v>
      </c>
      <c r="IF55" s="17">
        <v>45</v>
      </c>
      <c r="IG55" s="17">
        <v>43.907350000000001</v>
      </c>
      <c r="IH55" s="17"/>
      <c r="II55" s="17">
        <v>45</v>
      </c>
      <c r="IJ55" s="17"/>
      <c r="IK55" s="17"/>
      <c r="IL55" s="17"/>
      <c r="IM55" s="17">
        <v>0</v>
      </c>
      <c r="IN55" s="17"/>
      <c r="IO55" s="17"/>
      <c r="IP55" s="17"/>
      <c r="IQ55" s="17">
        <v>0</v>
      </c>
      <c r="IR55" s="17"/>
      <c r="IS55" s="17"/>
      <c r="IT55" s="17"/>
      <c r="IU55" s="17">
        <v>0</v>
      </c>
      <c r="IV55" s="17">
        <v>128.5</v>
      </c>
      <c r="IW55" s="17">
        <v>126.84735999999999</v>
      </c>
      <c r="IX55" s="17">
        <v>132.83837</v>
      </c>
      <c r="IY55" s="17">
        <v>-4.3383700000000003</v>
      </c>
      <c r="IZ55" s="17"/>
      <c r="JA55" s="17"/>
      <c r="JB55" s="17"/>
      <c r="JC55" s="17">
        <v>0</v>
      </c>
      <c r="JD55" s="17">
        <v>44</v>
      </c>
      <c r="JE55" s="17"/>
      <c r="JF55" s="17"/>
      <c r="JG55" s="17">
        <v>44</v>
      </c>
      <c r="JH55" s="17">
        <v>201.4</v>
      </c>
      <c r="JI55" s="17">
        <v>202.72200000000001</v>
      </c>
      <c r="JJ55" s="17"/>
      <c r="JK55" s="17">
        <v>201.4</v>
      </c>
      <c r="JL55" s="17"/>
      <c r="JM55" s="17"/>
      <c r="JN55" s="17"/>
      <c r="JO55" s="17">
        <v>0</v>
      </c>
      <c r="JP55" s="17">
        <v>72.900000000000006</v>
      </c>
      <c r="JQ55" s="17">
        <v>73.590999999999994</v>
      </c>
      <c r="JR55" s="17"/>
      <c r="JS55" s="17">
        <v>72.900000000000006</v>
      </c>
      <c r="JT55" s="17">
        <v>36</v>
      </c>
      <c r="JU55" s="17">
        <v>36.905999999999999</v>
      </c>
      <c r="JV55" s="17"/>
      <c r="JW55" s="17">
        <v>36</v>
      </c>
      <c r="JX55" s="17"/>
      <c r="JY55" s="17"/>
      <c r="JZ55" s="17"/>
      <c r="KA55" s="17">
        <v>0</v>
      </c>
      <c r="KB55" s="17"/>
      <c r="KC55" s="17"/>
      <c r="KD55" s="17"/>
      <c r="KE55" s="17">
        <v>0</v>
      </c>
      <c r="KF55" s="17"/>
      <c r="KG55" s="17"/>
      <c r="KH55" s="17"/>
      <c r="KI55" s="17">
        <v>0</v>
      </c>
      <c r="KJ55" s="17"/>
      <c r="KK55" s="17"/>
      <c r="KL55" s="17">
        <v>16</v>
      </c>
      <c r="KM55" s="17">
        <v>-16</v>
      </c>
      <c r="KN55" s="17"/>
      <c r="KO55" s="17"/>
      <c r="KP55" s="17"/>
      <c r="KQ55" s="17">
        <v>0</v>
      </c>
      <c r="KR55" s="17"/>
      <c r="KS55" s="17"/>
      <c r="KT55" s="17"/>
      <c r="KU55" s="17">
        <v>0</v>
      </c>
      <c r="KV55" s="17">
        <v>2.2999999999999998</v>
      </c>
      <c r="KW55" s="17">
        <v>2.0425800000000001</v>
      </c>
      <c r="KX55" s="17">
        <v>2.0425800000000001</v>
      </c>
      <c r="KY55" s="17">
        <v>0.25741999999999998</v>
      </c>
      <c r="KZ55" s="17">
        <v>46</v>
      </c>
      <c r="LA55" s="17">
        <v>41.19464</v>
      </c>
      <c r="LB55" s="17">
        <v>41.19464</v>
      </c>
      <c r="LC55" s="17">
        <v>4.8053600000000003</v>
      </c>
      <c r="LD55" s="17">
        <v>111.1</v>
      </c>
      <c r="LE55" s="17">
        <v>117.07134000000001</v>
      </c>
      <c r="LF55" s="17">
        <v>112.4552</v>
      </c>
      <c r="LG55" s="17">
        <v>-1.3552</v>
      </c>
      <c r="LH55" s="17">
        <v>64.2</v>
      </c>
      <c r="LI55" s="17">
        <v>67.199219999999997</v>
      </c>
      <c r="LJ55" s="17">
        <v>67.199219999999997</v>
      </c>
      <c r="LK55" s="17">
        <v>-2.9992200000000002</v>
      </c>
      <c r="LL55" s="17">
        <v>65.5</v>
      </c>
      <c r="LM55" s="17">
        <v>65.84366</v>
      </c>
      <c r="LN55" s="17">
        <v>65.84366</v>
      </c>
      <c r="LO55" s="17">
        <v>-0.34366000000000002</v>
      </c>
      <c r="LP55" s="17">
        <v>31</v>
      </c>
      <c r="LQ55" s="17">
        <v>29.980560000000001</v>
      </c>
      <c r="LR55" s="17">
        <v>29.980560000000001</v>
      </c>
      <c r="LS55" s="17">
        <v>1.0194399999999999</v>
      </c>
      <c r="LT55" s="17"/>
      <c r="LU55" s="17"/>
      <c r="LV55" s="17"/>
      <c r="LW55" s="17">
        <v>0</v>
      </c>
      <c r="LX55" s="17">
        <v>0</v>
      </c>
      <c r="LY55" s="17"/>
      <c r="LZ55" s="17"/>
      <c r="MA55" s="17">
        <v>0</v>
      </c>
      <c r="MB55" s="17">
        <v>0</v>
      </c>
      <c r="MC55" s="17"/>
      <c r="MD55" s="17"/>
      <c r="ME55" s="17">
        <v>0</v>
      </c>
      <c r="MF55" s="17">
        <v>141.1</v>
      </c>
      <c r="MG55" s="17">
        <v>153.12568999999999</v>
      </c>
      <c r="MH55" s="17">
        <v>127.11436</v>
      </c>
      <c r="MI55" s="17">
        <v>13.98564</v>
      </c>
      <c r="MJ55" s="17">
        <v>142.30000000000001</v>
      </c>
      <c r="MK55" s="17">
        <v>153.12568999999999</v>
      </c>
      <c r="ML55" s="17">
        <v>127.11436</v>
      </c>
      <c r="MM55" s="17">
        <v>15.185639999999999</v>
      </c>
      <c r="MN55" s="17">
        <v>146.6</v>
      </c>
      <c r="MO55" s="17">
        <v>153.58553000000001</v>
      </c>
      <c r="MP55" s="17">
        <v>127.49609</v>
      </c>
      <c r="MQ55" s="17">
        <v>19.103909999999999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v>6.9</v>
      </c>
      <c r="NU55" s="17">
        <v>7.2302200000000001</v>
      </c>
      <c r="NV55" s="17">
        <v>5.5404</v>
      </c>
      <c r="NW55" s="17">
        <v>1.3595999999999999</v>
      </c>
      <c r="NX55" s="17">
        <v>4.0999999999999996</v>
      </c>
      <c r="NY55" s="17">
        <v>4.0832100000000002</v>
      </c>
      <c r="NZ55" s="17">
        <v>5.8124000000000002</v>
      </c>
      <c r="OA55" s="17">
        <v>-1.7123999999999999</v>
      </c>
      <c r="OB55" s="17">
        <v>20</v>
      </c>
      <c r="OC55" s="17">
        <v>18.35763</v>
      </c>
      <c r="OD55" s="17">
        <v>17.492709999999999</v>
      </c>
      <c r="OE55" s="17">
        <v>2.5072899999999998</v>
      </c>
      <c r="OF55" s="17"/>
      <c r="OG55" s="17"/>
      <c r="OH55" s="17"/>
      <c r="OI55" s="17">
        <v>0</v>
      </c>
      <c r="OJ55" s="17">
        <v>106.8</v>
      </c>
      <c r="OK55" s="17">
        <v>76.599999999999994</v>
      </c>
      <c r="OL55" s="17">
        <v>84.77</v>
      </c>
      <c r="OM55" s="17">
        <v>22.03</v>
      </c>
      <c r="ON55" s="17">
        <v>0</v>
      </c>
      <c r="OO55" s="17"/>
      <c r="OP55" s="17"/>
      <c r="OQ55" s="17">
        <v>0</v>
      </c>
      <c r="OR55" s="17">
        <v>7.8</v>
      </c>
      <c r="OS55" s="17">
        <v>6.82</v>
      </c>
      <c r="OT55" s="17">
        <v>6.8220000000000001</v>
      </c>
      <c r="OU55" s="17">
        <v>0.97799999999999998</v>
      </c>
      <c r="OV55" s="17">
        <v>0</v>
      </c>
      <c r="OW55" s="17"/>
      <c r="OX55" s="17"/>
      <c r="OY55" s="17">
        <v>0</v>
      </c>
      <c r="OZ55" s="17">
        <v>20.2</v>
      </c>
      <c r="PA55" s="17">
        <v>19.436350000000001</v>
      </c>
      <c r="PB55" s="17">
        <v>19.436350000000001</v>
      </c>
      <c r="PC55" s="17">
        <v>0.76365000000000005</v>
      </c>
      <c r="PD55" s="17">
        <v>9.9</v>
      </c>
      <c r="PE55" s="17">
        <v>9.9830000000000005</v>
      </c>
      <c r="PF55" s="17">
        <v>9.9830000000000005</v>
      </c>
      <c r="PG55" s="17">
        <v>-8.3000000000000004E-2</v>
      </c>
      <c r="PH55" s="17">
        <v>5.5</v>
      </c>
      <c r="PI55" s="17">
        <v>5.67</v>
      </c>
      <c r="PJ55" s="17">
        <v>5.67</v>
      </c>
      <c r="PK55" s="17">
        <v>-0.17</v>
      </c>
      <c r="PL55" s="17">
        <v>0</v>
      </c>
      <c r="PM55" s="17"/>
      <c r="PN55" s="17"/>
      <c r="PO55" s="17">
        <v>0</v>
      </c>
      <c r="PP55" s="17">
        <v>1</v>
      </c>
      <c r="PQ55" s="17">
        <v>1</v>
      </c>
      <c r="PR55" s="17">
        <v>1</v>
      </c>
      <c r="PS55" s="17">
        <v>0</v>
      </c>
      <c r="PT55" s="17">
        <v>3.6</v>
      </c>
      <c r="PU55" s="17">
        <v>3.3</v>
      </c>
      <c r="PV55" s="17">
        <v>3.3</v>
      </c>
      <c r="PW55" s="17">
        <v>0.3</v>
      </c>
      <c r="PX55" s="17">
        <v>5.2</v>
      </c>
      <c r="PY55" s="17">
        <v>4.7</v>
      </c>
      <c r="PZ55" s="17">
        <v>4.7</v>
      </c>
      <c r="QA55" s="17">
        <v>0.5</v>
      </c>
      <c r="QB55" s="17">
        <v>20.6</v>
      </c>
      <c r="QC55" s="17">
        <v>20.274049999999999</v>
      </c>
      <c r="QD55" s="17">
        <v>20.274049999999999</v>
      </c>
      <c r="QE55" s="17">
        <v>0.32595000000000002</v>
      </c>
      <c r="QF55" s="17">
        <v>20</v>
      </c>
      <c r="QG55" s="17">
        <v>17.842569999999998</v>
      </c>
      <c r="QH55" s="17">
        <v>19.436350000000001</v>
      </c>
      <c r="QI55" s="17">
        <v>0.56364999999999998</v>
      </c>
      <c r="QJ55" s="17">
        <v>18.899999999999999</v>
      </c>
      <c r="QK55" s="17">
        <v>16.05442</v>
      </c>
      <c r="QL55" s="17">
        <v>17.492709999999999</v>
      </c>
      <c r="QM55" s="17">
        <v>1.4072899999999999</v>
      </c>
      <c r="QN55" s="17">
        <v>3.4</v>
      </c>
      <c r="QO55" s="17">
        <v>3.4</v>
      </c>
      <c r="QP55" s="17">
        <v>3.4</v>
      </c>
      <c r="QQ55" s="17">
        <v>0</v>
      </c>
      <c r="QR55" s="17"/>
      <c r="QS55" s="17"/>
      <c r="QT55" s="17"/>
      <c r="QU55" s="17">
        <v>0</v>
      </c>
      <c r="QV55" s="17">
        <v>0</v>
      </c>
      <c r="QW55" s="17"/>
      <c r="QX55" s="17"/>
      <c r="QY55" s="17">
        <v>0</v>
      </c>
      <c r="QZ55" s="17">
        <v>0</v>
      </c>
      <c r="RA55" s="17"/>
      <c r="RB55" s="17"/>
      <c r="RC55" s="17">
        <v>0</v>
      </c>
      <c r="RD55" s="17">
        <v>28.8</v>
      </c>
      <c r="RE55" s="17">
        <v>18.7</v>
      </c>
      <c r="RF55" s="17">
        <v>22.652000000000001</v>
      </c>
      <c r="RG55" s="17">
        <v>6.1479999999999997</v>
      </c>
      <c r="RH55" s="17">
        <v>81</v>
      </c>
      <c r="RI55" s="17">
        <v>51.1</v>
      </c>
      <c r="RJ55" s="17">
        <v>64.367000000000004</v>
      </c>
      <c r="RK55" s="17">
        <v>16.632999999999999</v>
      </c>
      <c r="RL55" s="17">
        <v>0</v>
      </c>
      <c r="RM55" s="17"/>
      <c r="RN55" s="17"/>
      <c r="RO55" s="17">
        <v>0</v>
      </c>
      <c r="RP55" s="17">
        <v>3.5</v>
      </c>
      <c r="RQ55" s="17">
        <v>3.51</v>
      </c>
      <c r="RR55" s="17">
        <v>3.5009999999999999</v>
      </c>
      <c r="RS55" s="17">
        <v>-1E-3</v>
      </c>
      <c r="RT55" s="17">
        <v>10.9</v>
      </c>
      <c r="RU55" s="17">
        <v>4.3525900000000002</v>
      </c>
      <c r="RV55" s="17">
        <v>12.273820000000001</v>
      </c>
      <c r="RW55" s="17">
        <v>-1.37382</v>
      </c>
      <c r="RX55" s="17">
        <v>3</v>
      </c>
      <c r="RY55" s="17">
        <v>2</v>
      </c>
      <c r="RZ55" s="17">
        <v>2</v>
      </c>
      <c r="SA55" s="17">
        <v>1</v>
      </c>
      <c r="SB55" s="17">
        <v>0.3</v>
      </c>
      <c r="SC55" s="17"/>
      <c r="SD55" s="17">
        <v>0.4</v>
      </c>
      <c r="SE55" s="17">
        <v>-0.1</v>
      </c>
      <c r="SF55" s="17">
        <v>0</v>
      </c>
      <c r="SG55" s="17"/>
      <c r="SH55" s="17"/>
      <c r="SI55" s="17">
        <v>0</v>
      </c>
      <c r="SJ55" s="17">
        <v>19.8</v>
      </c>
      <c r="SK55" s="17">
        <v>18.347909999999999</v>
      </c>
      <c r="SL55" s="17">
        <v>19.1448</v>
      </c>
      <c r="SM55" s="17">
        <v>0.6552</v>
      </c>
      <c r="SN55" s="17">
        <v>11.1</v>
      </c>
      <c r="SO55" s="17">
        <v>9</v>
      </c>
      <c r="SP55" s="17">
        <v>9</v>
      </c>
      <c r="SQ55" s="17">
        <v>2.1</v>
      </c>
      <c r="SR55" s="17">
        <v>20.3</v>
      </c>
      <c r="SS55" s="17">
        <v>18.367349999999998</v>
      </c>
      <c r="ST55" s="17">
        <v>19.436350000000001</v>
      </c>
      <c r="SU55" s="17">
        <v>0.86365000000000003</v>
      </c>
      <c r="SV55" s="17">
        <v>20.100000000000001</v>
      </c>
      <c r="SW55" s="17">
        <v>18.367349999999998</v>
      </c>
      <c r="SX55" s="17">
        <v>19.436350000000001</v>
      </c>
      <c r="SY55" s="17">
        <v>0.66364999999999996</v>
      </c>
      <c r="SZ55" s="17">
        <v>19.8</v>
      </c>
      <c r="TA55" s="17">
        <v>18.367349999999998</v>
      </c>
      <c r="TB55" s="17">
        <v>19.241980000000002</v>
      </c>
      <c r="TC55" s="17">
        <v>0.55801999999999996</v>
      </c>
      <c r="TD55" s="17">
        <v>6.2</v>
      </c>
      <c r="TE55" s="17">
        <v>10.66</v>
      </c>
      <c r="TF55" s="17">
        <v>10.663</v>
      </c>
      <c r="TG55" s="17">
        <v>-4.4630000000000001</v>
      </c>
      <c r="TH55" s="17">
        <v>19.3</v>
      </c>
      <c r="TI55" s="17">
        <v>35.19</v>
      </c>
      <c r="TJ55" s="17">
        <v>35.189</v>
      </c>
      <c r="TK55" s="17">
        <v>-15.888999999999999</v>
      </c>
      <c r="TL55" s="17">
        <v>0</v>
      </c>
      <c r="TM55" s="17"/>
      <c r="TN55" s="17"/>
      <c r="TO55" s="17">
        <v>0</v>
      </c>
      <c r="TP55" s="17">
        <v>51.6</v>
      </c>
      <c r="TQ55" s="17">
        <v>54.2</v>
      </c>
      <c r="TR55" s="17">
        <v>56.3</v>
      </c>
      <c r="TS55" s="17">
        <v>-4.7</v>
      </c>
      <c r="TT55" s="17">
        <v>88.8</v>
      </c>
      <c r="TU55" s="17">
        <v>71.099999999999994</v>
      </c>
      <c r="TV55" s="17">
        <v>73.292000000000002</v>
      </c>
      <c r="TW55" s="17">
        <v>15.507999999999999</v>
      </c>
      <c r="TX55" s="17">
        <v>4.4000000000000004</v>
      </c>
      <c r="TY55" s="17">
        <v>3.1</v>
      </c>
      <c r="TZ55" s="17">
        <v>1.853</v>
      </c>
      <c r="UA55" s="17">
        <v>2.5470000000000002</v>
      </c>
      <c r="UB55" s="17">
        <v>3</v>
      </c>
      <c r="UC55" s="17">
        <v>2.44</v>
      </c>
      <c r="UD55" s="17">
        <v>2.4420000000000002</v>
      </c>
      <c r="UE55" s="17">
        <v>0.55800000000000005</v>
      </c>
      <c r="UF55" s="17">
        <v>0</v>
      </c>
      <c r="UG55" s="17"/>
      <c r="UH55" s="17"/>
      <c r="UI55" s="17">
        <v>0</v>
      </c>
      <c r="UJ55" s="17">
        <v>20.9</v>
      </c>
      <c r="UK55" s="17">
        <v>19.436350000000001</v>
      </c>
      <c r="UL55" s="17">
        <v>19.436350000000001</v>
      </c>
      <c r="UM55" s="17">
        <v>1.4636499999999999</v>
      </c>
      <c r="UN55" s="17">
        <v>8.1</v>
      </c>
      <c r="UO55" s="17">
        <v>8.1999999999999993</v>
      </c>
      <c r="UP55" s="17">
        <v>8.1999999999999993</v>
      </c>
      <c r="UQ55" s="17">
        <v>-0.1</v>
      </c>
      <c r="UR55" s="17">
        <v>5.3</v>
      </c>
      <c r="US55" s="17">
        <v>6.7</v>
      </c>
      <c r="UT55" s="17">
        <v>6.7</v>
      </c>
      <c r="UU55" s="17">
        <v>-1.4</v>
      </c>
      <c r="UV55" s="17">
        <v>10.199999999999999</v>
      </c>
      <c r="UW55" s="17">
        <v>17.842569999999998</v>
      </c>
      <c r="UX55" s="17">
        <v>19.436350000000001</v>
      </c>
      <c r="UY55" s="17">
        <v>-9.2363499999999998</v>
      </c>
      <c r="UZ55" s="17">
        <v>10.4</v>
      </c>
      <c r="VA55" s="17">
        <v>17.84</v>
      </c>
      <c r="VB55" s="17">
        <v>19.436350000000001</v>
      </c>
      <c r="VC55" s="17">
        <v>-9.0363500000000005</v>
      </c>
      <c r="VD55" s="17">
        <v>10.1</v>
      </c>
      <c r="VE55" s="17">
        <v>17.84</v>
      </c>
      <c r="VF55" s="17">
        <v>19.436350000000001</v>
      </c>
      <c r="VG55" s="17">
        <v>-9.3363499999999995</v>
      </c>
      <c r="VH55" s="17">
        <v>5</v>
      </c>
      <c r="VI55" s="17">
        <v>5.7</v>
      </c>
      <c r="VJ55" s="17">
        <v>4.6779999999999999</v>
      </c>
      <c r="VK55" s="17">
        <v>0.32200000000000001</v>
      </c>
      <c r="VL55" s="17">
        <v>0</v>
      </c>
      <c r="VM55" s="17"/>
      <c r="VN55" s="17"/>
      <c r="VO55" s="17">
        <v>0</v>
      </c>
      <c r="VP55" s="17">
        <v>0</v>
      </c>
      <c r="VQ55" s="17"/>
      <c r="VR55" s="17"/>
      <c r="VS55" s="17">
        <v>0</v>
      </c>
      <c r="VT55" s="17">
        <v>0</v>
      </c>
      <c r="VU55" s="17"/>
      <c r="VV55" s="17"/>
      <c r="VW55" s="17">
        <v>0</v>
      </c>
      <c r="VX55" s="17">
        <v>0.3</v>
      </c>
      <c r="VY55" s="17">
        <v>0.6</v>
      </c>
      <c r="VZ55" s="17">
        <v>0.6</v>
      </c>
      <c r="WA55" s="17">
        <v>-0.3</v>
      </c>
      <c r="WB55" s="17">
        <v>70.900000000000006</v>
      </c>
      <c r="WC55" s="17">
        <v>35.299999999999997</v>
      </c>
      <c r="WD55" s="17">
        <v>55.929000000000002</v>
      </c>
      <c r="WE55" s="17">
        <v>14.971</v>
      </c>
      <c r="WF55" s="17">
        <v>71.5</v>
      </c>
      <c r="WG55" s="17">
        <v>53.5</v>
      </c>
      <c r="WH55" s="17">
        <v>45.749000000000002</v>
      </c>
      <c r="WI55" s="17">
        <v>25.751000000000001</v>
      </c>
      <c r="WJ55" s="17">
        <v>0</v>
      </c>
      <c r="WK55" s="17"/>
      <c r="WL55" s="17"/>
      <c r="WM55" s="17">
        <v>0</v>
      </c>
      <c r="WN55" s="17">
        <v>4.5</v>
      </c>
      <c r="WO55" s="17">
        <v>4.2</v>
      </c>
      <c r="WP55" s="17">
        <v>4.2</v>
      </c>
      <c r="WQ55" s="17">
        <v>0.3</v>
      </c>
      <c r="WR55" s="17">
        <v>1.2</v>
      </c>
      <c r="WS55" s="17">
        <v>1.2</v>
      </c>
      <c r="WT55" s="17">
        <v>1.2</v>
      </c>
      <c r="WU55" s="17">
        <v>0</v>
      </c>
      <c r="WV55" s="17">
        <v>0</v>
      </c>
      <c r="WW55" s="17"/>
      <c r="WX55" s="17"/>
      <c r="WY55" s="17">
        <v>0</v>
      </c>
      <c r="WZ55" s="17">
        <v>1.3</v>
      </c>
      <c r="XA55" s="17">
        <v>1.4</v>
      </c>
      <c r="XB55" s="17">
        <v>1.4</v>
      </c>
      <c r="XC55" s="17">
        <v>-0.1</v>
      </c>
      <c r="XD55" s="17">
        <v>0</v>
      </c>
      <c r="XE55" s="17"/>
      <c r="XF55" s="17"/>
      <c r="XG55" s="17">
        <v>0</v>
      </c>
      <c r="XH55" s="17">
        <v>9.1</v>
      </c>
      <c r="XI55" s="17">
        <v>9</v>
      </c>
      <c r="XJ55" s="17">
        <v>9</v>
      </c>
      <c r="XK55" s="17">
        <v>0.1</v>
      </c>
      <c r="XL55" s="17">
        <v>19.8</v>
      </c>
      <c r="XM55" s="17">
        <v>18.367349999999998</v>
      </c>
      <c r="XN55" s="17">
        <v>19.241980000000002</v>
      </c>
      <c r="XO55" s="17">
        <v>0.55801999999999996</v>
      </c>
      <c r="XP55" s="17">
        <v>9.1999999999999993</v>
      </c>
      <c r="XQ55" s="17">
        <v>8</v>
      </c>
      <c r="XR55" s="17">
        <v>10.7</v>
      </c>
      <c r="XS55" s="17">
        <v>-1.5</v>
      </c>
      <c r="XT55" s="17">
        <v>27.6</v>
      </c>
      <c r="XU55" s="17">
        <v>30.5</v>
      </c>
      <c r="XV55" s="17">
        <v>29</v>
      </c>
      <c r="XW55" s="17">
        <v>-1.4</v>
      </c>
      <c r="XX55" s="17">
        <v>34.6</v>
      </c>
      <c r="XY55" s="17">
        <v>30.5</v>
      </c>
      <c r="XZ55" s="17">
        <v>29</v>
      </c>
      <c r="YA55" s="17">
        <v>5.6</v>
      </c>
      <c r="YB55" s="17">
        <v>13.9</v>
      </c>
      <c r="YC55" s="17">
        <v>14</v>
      </c>
      <c r="YD55" s="17">
        <v>14</v>
      </c>
      <c r="YE55" s="17">
        <v>-0.1</v>
      </c>
      <c r="YF55" s="17">
        <v>0</v>
      </c>
      <c r="YG55" s="17"/>
      <c r="YH55" s="17">
        <v>18</v>
      </c>
      <c r="YI55" s="17">
        <v>-18</v>
      </c>
      <c r="YJ55" s="17">
        <v>8.8000000000000007</v>
      </c>
      <c r="YK55" s="17">
        <v>8.3000000000000007</v>
      </c>
      <c r="YL55" s="17">
        <v>8.3000000000000007</v>
      </c>
      <c r="YM55" s="17">
        <v>0.5</v>
      </c>
      <c r="YN55" s="17">
        <v>11.2</v>
      </c>
      <c r="YO55" s="17">
        <v>11</v>
      </c>
      <c r="YP55" s="17">
        <v>11</v>
      </c>
      <c r="YQ55" s="17">
        <v>0.2</v>
      </c>
      <c r="YR55" s="17">
        <v>20.8</v>
      </c>
      <c r="YS55" s="17">
        <v>22</v>
      </c>
      <c r="YT55" s="17">
        <v>22</v>
      </c>
      <c r="YU55" s="17">
        <v>-1.2</v>
      </c>
    </row>
    <row r="56" spans="1:671" ht="24" customHeight="1" x14ac:dyDescent="0.3">
      <c r="A56" s="1"/>
      <c r="B56" s="18" t="s">
        <v>895</v>
      </c>
      <c r="C56" s="18" t="s">
        <v>55</v>
      </c>
      <c r="D56" s="19">
        <v>202.3</v>
      </c>
      <c r="E56" s="19">
        <v>203.40136000000001</v>
      </c>
      <c r="F56" s="19">
        <v>203.40136000000001</v>
      </c>
      <c r="G56" s="19">
        <v>-1.1013599999999999</v>
      </c>
      <c r="H56" s="19">
        <v>635.79999999999995</v>
      </c>
      <c r="I56" s="19">
        <v>631.22380999999996</v>
      </c>
      <c r="J56" s="19">
        <v>631.22380999999996</v>
      </c>
      <c r="K56" s="19">
        <v>4.5761900000000004</v>
      </c>
      <c r="L56" s="19">
        <v>214.7</v>
      </c>
      <c r="M56" s="19">
        <v>205.54789</v>
      </c>
      <c r="N56" s="19">
        <v>205.54789</v>
      </c>
      <c r="O56" s="19">
        <v>9.1521100000000004</v>
      </c>
      <c r="P56" s="19"/>
      <c r="Q56" s="19"/>
      <c r="R56" s="19"/>
      <c r="S56" s="19">
        <v>0</v>
      </c>
      <c r="T56" s="19"/>
      <c r="U56" s="19"/>
      <c r="V56" s="19"/>
      <c r="W56" s="19">
        <v>0</v>
      </c>
      <c r="X56" s="19">
        <v>90.4</v>
      </c>
      <c r="Y56" s="19">
        <v>91.867829999999998</v>
      </c>
      <c r="Z56" s="19">
        <v>91.867829999999998</v>
      </c>
      <c r="AA56" s="19">
        <v>-1.46783</v>
      </c>
      <c r="AB56" s="19">
        <v>241.1</v>
      </c>
      <c r="AC56" s="19">
        <v>242</v>
      </c>
      <c r="AD56" s="19">
        <v>242</v>
      </c>
      <c r="AE56" s="19">
        <v>-0.9</v>
      </c>
      <c r="AF56" s="19">
        <v>27.2</v>
      </c>
      <c r="AG56" s="19">
        <v>27.80639</v>
      </c>
      <c r="AH56" s="19"/>
      <c r="AI56" s="19">
        <v>27.2</v>
      </c>
      <c r="AJ56" s="19"/>
      <c r="AK56" s="19"/>
      <c r="AL56" s="19"/>
      <c r="AM56" s="19">
        <v>0</v>
      </c>
      <c r="AN56" s="19">
        <v>0</v>
      </c>
      <c r="AO56" s="19"/>
      <c r="AP56" s="19">
        <v>186.48</v>
      </c>
      <c r="AQ56" s="19">
        <v>-186.48</v>
      </c>
      <c r="AR56" s="19">
        <v>172.8</v>
      </c>
      <c r="AS56" s="19">
        <v>175.45187999999999</v>
      </c>
      <c r="AT56" s="19">
        <v>186.48</v>
      </c>
      <c r="AU56" s="19">
        <v>-13.68</v>
      </c>
      <c r="AV56" s="19">
        <v>163.69999999999999</v>
      </c>
      <c r="AW56" s="19">
        <v>205.26275000000001</v>
      </c>
      <c r="AX56" s="19">
        <v>186.48</v>
      </c>
      <c r="AY56" s="19">
        <v>-22.78</v>
      </c>
      <c r="AZ56" s="19"/>
      <c r="BA56" s="19"/>
      <c r="BB56" s="19">
        <v>280.56</v>
      </c>
      <c r="BC56" s="19">
        <v>-280.56</v>
      </c>
      <c r="BD56" s="19">
        <v>207</v>
      </c>
      <c r="BE56" s="19">
        <v>207.24285</v>
      </c>
      <c r="BF56" s="19">
        <v>207.126</v>
      </c>
      <c r="BG56" s="19">
        <v>-0.126</v>
      </c>
      <c r="BH56" s="19">
        <v>109.1</v>
      </c>
      <c r="BI56" s="19">
        <v>103.93259999999999</v>
      </c>
      <c r="BJ56" s="19">
        <v>103.874</v>
      </c>
      <c r="BK56" s="19">
        <v>5.226</v>
      </c>
      <c r="BL56" s="19">
        <v>557.70000000000005</v>
      </c>
      <c r="BM56" s="19">
        <v>566.08941000000004</v>
      </c>
      <c r="BN56" s="19">
        <v>566.08941000000004</v>
      </c>
      <c r="BO56" s="19">
        <v>-8.3894099999999998</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170.1</v>
      </c>
      <c r="CK56" s="19">
        <v>164.06706</v>
      </c>
      <c r="CL56" s="19">
        <v>164.06706</v>
      </c>
      <c r="CM56" s="19">
        <v>6.03294</v>
      </c>
      <c r="CN56" s="19">
        <v>6.5</v>
      </c>
      <c r="CO56" s="19">
        <v>5.1383299999999998</v>
      </c>
      <c r="CP56" s="19">
        <v>5.1383299999999998</v>
      </c>
      <c r="CQ56" s="19">
        <v>1.3616699999999999</v>
      </c>
      <c r="CR56" s="19">
        <v>5.8</v>
      </c>
      <c r="CS56" s="19">
        <v>2.8205</v>
      </c>
      <c r="CT56" s="19">
        <v>2.8205</v>
      </c>
      <c r="CU56" s="19">
        <v>2.9794999999999998</v>
      </c>
      <c r="CV56" s="19"/>
      <c r="CW56" s="19"/>
      <c r="CX56" s="19"/>
      <c r="CY56" s="19">
        <v>0</v>
      </c>
      <c r="CZ56" s="19">
        <v>6</v>
      </c>
      <c r="DA56" s="19">
        <v>6.8787000000000003</v>
      </c>
      <c r="DB56" s="19">
        <v>6.8787000000000003</v>
      </c>
      <c r="DC56" s="19">
        <v>-0.87870000000000004</v>
      </c>
      <c r="DD56" s="19">
        <v>9.4</v>
      </c>
      <c r="DE56" s="19">
        <v>12</v>
      </c>
      <c r="DF56" s="19">
        <v>12</v>
      </c>
      <c r="DG56" s="19">
        <v>-2.6</v>
      </c>
      <c r="DH56" s="19">
        <v>142</v>
      </c>
      <c r="DI56" s="19">
        <v>142.01455000000001</v>
      </c>
      <c r="DJ56" s="19">
        <v>142.01455000000001</v>
      </c>
      <c r="DK56" s="19">
        <v>-1.455E-2</v>
      </c>
      <c r="DL56" s="19"/>
      <c r="DM56" s="19"/>
      <c r="DN56" s="19"/>
      <c r="DO56" s="19">
        <v>0</v>
      </c>
      <c r="DP56" s="19"/>
      <c r="DQ56" s="19"/>
      <c r="DR56" s="19"/>
      <c r="DS56" s="19">
        <v>0</v>
      </c>
      <c r="DT56" s="19">
        <v>0</v>
      </c>
      <c r="DU56" s="19"/>
      <c r="DV56" s="19"/>
      <c r="DW56" s="19">
        <v>0</v>
      </c>
      <c r="DX56" s="19"/>
      <c r="DY56" s="19"/>
      <c r="DZ56" s="19"/>
      <c r="EA56" s="19">
        <v>0</v>
      </c>
      <c r="EB56" s="19">
        <v>110.2</v>
      </c>
      <c r="EC56" s="19">
        <v>112.46647</v>
      </c>
      <c r="ED56" s="19">
        <v>112.46647</v>
      </c>
      <c r="EE56" s="19">
        <v>-2.26647</v>
      </c>
      <c r="EF56" s="19">
        <v>136.30000000000001</v>
      </c>
      <c r="EG56" s="19">
        <v>199.96068</v>
      </c>
      <c r="EH56" s="19">
        <v>220.69499999999999</v>
      </c>
      <c r="EI56" s="19">
        <v>-84.394999999999996</v>
      </c>
      <c r="EJ56" s="19"/>
      <c r="EK56" s="19"/>
      <c r="EL56" s="19"/>
      <c r="EM56" s="19">
        <v>0</v>
      </c>
      <c r="EN56" s="19"/>
      <c r="EO56" s="19"/>
      <c r="EP56" s="19"/>
      <c r="EQ56" s="19">
        <v>0</v>
      </c>
      <c r="ER56" s="19"/>
      <c r="ES56" s="19"/>
      <c r="ET56" s="19"/>
      <c r="EU56" s="19">
        <v>0</v>
      </c>
      <c r="EV56" s="19">
        <v>6.5</v>
      </c>
      <c r="EW56" s="19">
        <v>6.39</v>
      </c>
      <c r="EX56" s="19">
        <v>6.39</v>
      </c>
      <c r="EY56" s="19">
        <v>0.11</v>
      </c>
      <c r="EZ56" s="19">
        <v>459.9</v>
      </c>
      <c r="FA56" s="19">
        <v>457.09426999999999</v>
      </c>
      <c r="FB56" s="19">
        <v>457.09426999999999</v>
      </c>
      <c r="FC56" s="19">
        <v>2.8057300000000001</v>
      </c>
      <c r="FD56" s="19">
        <v>77</v>
      </c>
      <c r="FE56" s="19">
        <v>81.635570000000001</v>
      </c>
      <c r="FF56" s="19">
        <v>81.635570000000001</v>
      </c>
      <c r="FG56" s="19">
        <v>-4.6355700000000004</v>
      </c>
      <c r="FH56" s="19">
        <v>133.9</v>
      </c>
      <c r="FI56" s="19">
        <v>149.98721</v>
      </c>
      <c r="FJ56" s="19">
        <v>149.98721</v>
      </c>
      <c r="FK56" s="19">
        <v>-16.087209999999999</v>
      </c>
      <c r="FL56" s="19">
        <v>41.9</v>
      </c>
      <c r="FM56" s="19">
        <v>41.89893</v>
      </c>
      <c r="FN56" s="19">
        <v>41.89893</v>
      </c>
      <c r="FO56" s="19">
        <v>1.07E-3</v>
      </c>
      <c r="FP56" s="19">
        <v>18.399999999999999</v>
      </c>
      <c r="FQ56" s="19">
        <v>19.21088</v>
      </c>
      <c r="FR56" s="19">
        <v>19.21088</v>
      </c>
      <c r="FS56" s="19">
        <v>-0.81088000000000005</v>
      </c>
      <c r="FT56" s="19">
        <v>18.899999999999999</v>
      </c>
      <c r="FU56" s="19">
        <v>16.676380000000002</v>
      </c>
      <c r="FV56" s="19">
        <v>18.172979999999999</v>
      </c>
      <c r="FW56" s="19">
        <v>0.72702</v>
      </c>
      <c r="FX56" s="19">
        <v>93</v>
      </c>
      <c r="FY56" s="19">
        <v>87.773570000000007</v>
      </c>
      <c r="FZ56" s="19">
        <v>87.773570000000007</v>
      </c>
      <c r="GA56" s="19">
        <v>5.2264299999999997</v>
      </c>
      <c r="GB56" s="19">
        <v>137.4</v>
      </c>
      <c r="GC56" s="19">
        <v>172.48899</v>
      </c>
      <c r="GD56" s="19">
        <v>152.11240000000001</v>
      </c>
      <c r="GE56" s="19">
        <v>-14.712400000000001</v>
      </c>
      <c r="GF56" s="19">
        <v>138.9</v>
      </c>
      <c r="GG56" s="19">
        <v>172.48899</v>
      </c>
      <c r="GH56" s="19">
        <v>152.11240000000001</v>
      </c>
      <c r="GI56" s="19">
        <v>-13.212400000000001</v>
      </c>
      <c r="GJ56" s="19">
        <v>157.80000000000001</v>
      </c>
      <c r="GK56" s="19">
        <v>173.00698</v>
      </c>
      <c r="GL56" s="19">
        <v>152.5692</v>
      </c>
      <c r="GM56" s="19">
        <v>5.2308000000000003</v>
      </c>
      <c r="GN56" s="19">
        <v>105.8</v>
      </c>
      <c r="GO56" s="19">
        <v>110.48202000000001</v>
      </c>
      <c r="GP56" s="19">
        <v>110.48202000000001</v>
      </c>
      <c r="GQ56" s="19">
        <v>-4.6820199999999996</v>
      </c>
      <c r="GR56" s="19">
        <v>23</v>
      </c>
      <c r="GS56" s="19">
        <v>23.088419999999999</v>
      </c>
      <c r="GT56" s="19">
        <v>18.513449999999999</v>
      </c>
      <c r="GU56" s="19">
        <v>4.4865500000000003</v>
      </c>
      <c r="GV56" s="19">
        <v>44.3</v>
      </c>
      <c r="GW56" s="19">
        <v>44.103009999999998</v>
      </c>
      <c r="GX56" s="19">
        <v>44.103009999999998</v>
      </c>
      <c r="GY56" s="19">
        <v>0.19699</v>
      </c>
      <c r="GZ56" s="19">
        <v>4</v>
      </c>
      <c r="HA56" s="19">
        <v>4.2062099999999996</v>
      </c>
      <c r="HB56" s="19">
        <v>4.2062099999999996</v>
      </c>
      <c r="HC56" s="19">
        <v>-0.20621</v>
      </c>
      <c r="HD56" s="19">
        <v>17.2</v>
      </c>
      <c r="HE56" s="19">
        <v>17.28</v>
      </c>
      <c r="HF56" s="19">
        <v>17.28</v>
      </c>
      <c r="HG56" s="19">
        <v>-0.08</v>
      </c>
      <c r="HH56" s="19">
        <v>92.5</v>
      </c>
      <c r="HI56" s="19">
        <v>133.47668999999999</v>
      </c>
      <c r="HJ56" s="19">
        <v>159.62948</v>
      </c>
      <c r="HK56" s="19">
        <v>-67.129480000000001</v>
      </c>
      <c r="HL56" s="19"/>
      <c r="HM56" s="19"/>
      <c r="HN56" s="19"/>
      <c r="HO56" s="19">
        <v>0</v>
      </c>
      <c r="HP56" s="19"/>
      <c r="HQ56" s="19"/>
      <c r="HR56" s="19"/>
      <c r="HS56" s="19">
        <v>0</v>
      </c>
      <c r="HT56" s="19">
        <v>10.4</v>
      </c>
      <c r="HU56" s="19">
        <v>4.6344000000000003</v>
      </c>
      <c r="HV56" s="19">
        <v>30.12</v>
      </c>
      <c r="HW56" s="19">
        <v>-19.72</v>
      </c>
      <c r="HX56" s="19"/>
      <c r="HY56" s="19"/>
      <c r="HZ56" s="19"/>
      <c r="IA56" s="19">
        <v>0</v>
      </c>
      <c r="IB56" s="19"/>
      <c r="IC56" s="19"/>
      <c r="ID56" s="19"/>
      <c r="IE56" s="19">
        <v>0</v>
      </c>
      <c r="IF56" s="19">
        <v>45.1</v>
      </c>
      <c r="IG56" s="19">
        <v>43.907350000000001</v>
      </c>
      <c r="IH56" s="19"/>
      <c r="II56" s="19">
        <v>45.1</v>
      </c>
      <c r="IJ56" s="19"/>
      <c r="IK56" s="19"/>
      <c r="IL56" s="19"/>
      <c r="IM56" s="19">
        <v>0</v>
      </c>
      <c r="IN56" s="19"/>
      <c r="IO56" s="19"/>
      <c r="IP56" s="19"/>
      <c r="IQ56" s="19">
        <v>0</v>
      </c>
      <c r="IR56" s="19"/>
      <c r="IS56" s="19"/>
      <c r="IT56" s="19"/>
      <c r="IU56" s="19">
        <v>0</v>
      </c>
      <c r="IV56" s="19">
        <v>127.4</v>
      </c>
      <c r="IW56" s="19">
        <v>126.84735999999999</v>
      </c>
      <c r="IX56" s="19">
        <v>132.83837</v>
      </c>
      <c r="IY56" s="19">
        <v>-5.4383699999999999</v>
      </c>
      <c r="IZ56" s="19"/>
      <c r="JA56" s="19"/>
      <c r="JB56" s="19"/>
      <c r="JC56" s="19">
        <v>0</v>
      </c>
      <c r="JD56" s="19">
        <v>0</v>
      </c>
      <c r="JE56" s="19"/>
      <c r="JF56" s="19"/>
      <c r="JG56" s="19">
        <v>0</v>
      </c>
      <c r="JH56" s="19">
        <v>196.7</v>
      </c>
      <c r="JI56" s="19">
        <v>202.72200000000001</v>
      </c>
      <c r="JJ56" s="19"/>
      <c r="JK56" s="19">
        <v>196.7</v>
      </c>
      <c r="JL56" s="19"/>
      <c r="JM56" s="19"/>
      <c r="JN56" s="19"/>
      <c r="JO56" s="19">
        <v>0</v>
      </c>
      <c r="JP56" s="19">
        <v>73.3</v>
      </c>
      <c r="JQ56" s="19">
        <v>73.590999999999994</v>
      </c>
      <c r="JR56" s="19"/>
      <c r="JS56" s="19">
        <v>73.3</v>
      </c>
      <c r="JT56" s="19">
        <v>36.1</v>
      </c>
      <c r="JU56" s="19">
        <v>36.905999999999999</v>
      </c>
      <c r="JV56" s="19"/>
      <c r="JW56" s="19">
        <v>36.1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2.2999999999999998</v>
      </c>
      <c r="KW56" s="19">
        <v>2.0425800000000001</v>
      </c>
      <c r="KX56" s="19">
        <v>2.0425800000000001</v>
      </c>
      <c r="KY56" s="19">
        <v>0.25741999999999998</v>
      </c>
      <c r="KZ56" s="19">
        <v>41.4</v>
      </c>
      <c r="LA56" s="19">
        <v>41.19464</v>
      </c>
      <c r="LB56" s="19">
        <v>20.59732</v>
      </c>
      <c r="LC56" s="19">
        <v>20.802679999999999</v>
      </c>
      <c r="LD56" s="19">
        <v>96.1</v>
      </c>
      <c r="LE56" s="19">
        <v>112.4552</v>
      </c>
      <c r="LF56" s="19">
        <v>112.4552</v>
      </c>
      <c r="LG56" s="19">
        <v>-16.3552</v>
      </c>
      <c r="LH56" s="19">
        <v>63</v>
      </c>
      <c r="LI56" s="19">
        <v>67.199219999999997</v>
      </c>
      <c r="LJ56" s="19">
        <v>67.199219999999997</v>
      </c>
      <c r="LK56" s="19">
        <v>-4.1992200000000004</v>
      </c>
      <c r="LL56" s="19">
        <v>65</v>
      </c>
      <c r="LM56" s="19">
        <v>65.84366</v>
      </c>
      <c r="LN56" s="19">
        <v>65.84366</v>
      </c>
      <c r="LO56" s="19">
        <v>-0.84365999999999997</v>
      </c>
      <c r="LP56" s="19">
        <v>30.8</v>
      </c>
      <c r="LQ56" s="19">
        <v>29.980560000000001</v>
      </c>
      <c r="LR56" s="19">
        <v>29.980560000000001</v>
      </c>
      <c r="LS56" s="19">
        <v>0.81943999999999995</v>
      </c>
      <c r="LT56" s="19"/>
      <c r="LU56" s="19"/>
      <c r="LV56" s="19"/>
      <c r="LW56" s="19">
        <v>0</v>
      </c>
      <c r="LX56" s="19">
        <v>0</v>
      </c>
      <c r="LY56" s="19"/>
      <c r="LZ56" s="19"/>
      <c r="MA56" s="19">
        <v>0</v>
      </c>
      <c r="MB56" s="19">
        <v>0</v>
      </c>
      <c r="MC56" s="19"/>
      <c r="MD56" s="19"/>
      <c r="ME56" s="19">
        <v>0</v>
      </c>
      <c r="MF56" s="19">
        <v>141.80000000000001</v>
      </c>
      <c r="MG56" s="19">
        <v>153.06012000000001</v>
      </c>
      <c r="MH56" s="19">
        <v>109.89</v>
      </c>
      <c r="MI56" s="19">
        <v>31.91</v>
      </c>
      <c r="MJ56" s="19">
        <v>142.6</v>
      </c>
      <c r="MK56" s="19">
        <v>153.06012000000001</v>
      </c>
      <c r="ML56" s="19">
        <v>109.89</v>
      </c>
      <c r="MM56" s="19">
        <v>32.71</v>
      </c>
      <c r="MN56" s="19">
        <v>147.30000000000001</v>
      </c>
      <c r="MO56" s="19">
        <v>153.51975999999999</v>
      </c>
      <c r="MP56" s="19">
        <v>110.22</v>
      </c>
      <c r="MQ56" s="19">
        <v>37.08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v>6.9</v>
      </c>
      <c r="NU56" s="19">
        <v>7.2302200000000001</v>
      </c>
      <c r="NV56" s="19">
        <v>5.5404</v>
      </c>
      <c r="NW56" s="19">
        <v>1.3595999999999999</v>
      </c>
      <c r="NX56" s="19">
        <v>4.2</v>
      </c>
      <c r="NY56" s="19">
        <v>4.0832100000000002</v>
      </c>
      <c r="NZ56" s="19">
        <v>5.8124000000000002</v>
      </c>
      <c r="OA56" s="19">
        <v>-1.6124000000000001</v>
      </c>
      <c r="OB56" s="19">
        <v>20</v>
      </c>
      <c r="OC56" s="19">
        <v>18.35763</v>
      </c>
      <c r="OD56" s="19">
        <v>17.492709999999999</v>
      </c>
      <c r="OE56" s="19">
        <v>2.5072899999999998</v>
      </c>
      <c r="OF56" s="19"/>
      <c r="OG56" s="19"/>
      <c r="OH56" s="19"/>
      <c r="OI56" s="19">
        <v>0</v>
      </c>
      <c r="OJ56" s="19">
        <v>111.8</v>
      </c>
      <c r="OK56" s="19">
        <v>73.2</v>
      </c>
      <c r="OL56" s="19">
        <v>83.31</v>
      </c>
      <c r="OM56" s="19">
        <v>28.49</v>
      </c>
      <c r="ON56" s="19">
        <v>0</v>
      </c>
      <c r="OO56" s="19"/>
      <c r="OP56" s="19"/>
      <c r="OQ56" s="19">
        <v>0</v>
      </c>
      <c r="OR56" s="19">
        <v>10.6</v>
      </c>
      <c r="OS56" s="19">
        <v>7.52</v>
      </c>
      <c r="OT56" s="19">
        <v>7.5229999999999997</v>
      </c>
      <c r="OU56" s="19">
        <v>3.077</v>
      </c>
      <c r="OV56" s="19">
        <v>0</v>
      </c>
      <c r="OW56" s="19"/>
      <c r="OX56" s="19"/>
      <c r="OY56" s="19">
        <v>0</v>
      </c>
      <c r="OZ56" s="19">
        <v>20.3</v>
      </c>
      <c r="PA56" s="19">
        <v>19.436350000000001</v>
      </c>
      <c r="PB56" s="19">
        <v>19.436350000000001</v>
      </c>
      <c r="PC56" s="19">
        <v>0.86365000000000003</v>
      </c>
      <c r="PD56" s="19">
        <v>9.9</v>
      </c>
      <c r="PE56" s="19">
        <v>9.9830000000000005</v>
      </c>
      <c r="PF56" s="19">
        <v>9.9830000000000005</v>
      </c>
      <c r="PG56" s="19">
        <v>-8.3000000000000004E-2</v>
      </c>
      <c r="PH56" s="19">
        <v>5.5</v>
      </c>
      <c r="PI56" s="19">
        <v>5.67</v>
      </c>
      <c r="PJ56" s="19">
        <v>5.67</v>
      </c>
      <c r="PK56" s="19">
        <v>-0.17</v>
      </c>
      <c r="PL56" s="19">
        <v>0</v>
      </c>
      <c r="PM56" s="19"/>
      <c r="PN56" s="19"/>
      <c r="PO56" s="19">
        <v>0</v>
      </c>
      <c r="PP56" s="19">
        <v>1</v>
      </c>
      <c r="PQ56" s="19">
        <v>1</v>
      </c>
      <c r="PR56" s="19">
        <v>1</v>
      </c>
      <c r="PS56" s="19">
        <v>0</v>
      </c>
      <c r="PT56" s="19">
        <v>3.6</v>
      </c>
      <c r="PU56" s="19">
        <v>3.3</v>
      </c>
      <c r="PV56" s="19">
        <v>3.3</v>
      </c>
      <c r="PW56" s="19">
        <v>0.3</v>
      </c>
      <c r="PX56" s="19">
        <v>4.8</v>
      </c>
      <c r="PY56" s="19">
        <v>4.7</v>
      </c>
      <c r="PZ56" s="19">
        <v>4.7</v>
      </c>
      <c r="QA56" s="19">
        <v>0.1</v>
      </c>
      <c r="QB56" s="19">
        <v>20.3</v>
      </c>
      <c r="QC56" s="19">
        <v>20.274049999999999</v>
      </c>
      <c r="QD56" s="19">
        <v>20.274049999999999</v>
      </c>
      <c r="QE56" s="19">
        <v>2.5950000000000001E-2</v>
      </c>
      <c r="QF56" s="19">
        <v>20</v>
      </c>
      <c r="QG56" s="19">
        <v>17.842569999999998</v>
      </c>
      <c r="QH56" s="19">
        <v>19.436350000000001</v>
      </c>
      <c r="QI56" s="19">
        <v>0.56364999999999998</v>
      </c>
      <c r="QJ56" s="19">
        <v>18.899999999999999</v>
      </c>
      <c r="QK56" s="19">
        <v>16.05442</v>
      </c>
      <c r="QL56" s="19">
        <v>17.492709999999999</v>
      </c>
      <c r="QM56" s="19">
        <v>1.4072899999999999</v>
      </c>
      <c r="QN56" s="19">
        <v>3.4</v>
      </c>
      <c r="QO56" s="19">
        <v>3.4</v>
      </c>
      <c r="QP56" s="19">
        <v>3.4</v>
      </c>
      <c r="QQ56" s="19">
        <v>0</v>
      </c>
      <c r="QR56" s="19"/>
      <c r="QS56" s="19"/>
      <c r="QT56" s="19"/>
      <c r="QU56" s="19">
        <v>0</v>
      </c>
      <c r="QV56" s="19">
        <v>0</v>
      </c>
      <c r="QW56" s="19"/>
      <c r="QX56" s="19"/>
      <c r="QY56" s="19">
        <v>0</v>
      </c>
      <c r="QZ56" s="19">
        <v>0</v>
      </c>
      <c r="RA56" s="19"/>
      <c r="RB56" s="19"/>
      <c r="RC56" s="19">
        <v>0</v>
      </c>
      <c r="RD56" s="19">
        <v>29.2</v>
      </c>
      <c r="RE56" s="19">
        <v>18.3</v>
      </c>
      <c r="RF56" s="19">
        <v>22.347000000000001</v>
      </c>
      <c r="RG56" s="19">
        <v>6.8529999999999998</v>
      </c>
      <c r="RH56" s="19">
        <v>81.400000000000006</v>
      </c>
      <c r="RI56" s="19">
        <v>48.6</v>
      </c>
      <c r="RJ56" s="19">
        <v>62.676000000000002</v>
      </c>
      <c r="RK56" s="19">
        <v>18.724</v>
      </c>
      <c r="RL56" s="19">
        <v>0</v>
      </c>
      <c r="RM56" s="19"/>
      <c r="RN56" s="19"/>
      <c r="RO56" s="19">
        <v>0</v>
      </c>
      <c r="RP56" s="19">
        <v>3.5</v>
      </c>
      <c r="RQ56" s="19">
        <v>3.51</v>
      </c>
      <c r="RR56" s="19">
        <v>3.5009999999999999</v>
      </c>
      <c r="RS56" s="19">
        <v>-1E-3</v>
      </c>
      <c r="RT56" s="19">
        <v>7</v>
      </c>
      <c r="RU56" s="19"/>
      <c r="RV56" s="19">
        <v>12.273820000000001</v>
      </c>
      <c r="RW56" s="19">
        <v>-5.2738199999999997</v>
      </c>
      <c r="RX56" s="19">
        <v>3</v>
      </c>
      <c r="RY56" s="19">
        <v>2</v>
      </c>
      <c r="RZ56" s="19">
        <v>2</v>
      </c>
      <c r="SA56" s="19">
        <v>1</v>
      </c>
      <c r="SB56" s="19">
        <v>0.3</v>
      </c>
      <c r="SC56" s="19"/>
      <c r="SD56" s="19">
        <v>0.4</v>
      </c>
      <c r="SE56" s="19">
        <v>-0.1</v>
      </c>
      <c r="SF56" s="19">
        <v>0</v>
      </c>
      <c r="SG56" s="19"/>
      <c r="SH56" s="19"/>
      <c r="SI56" s="19">
        <v>0</v>
      </c>
      <c r="SJ56" s="19">
        <v>19.8</v>
      </c>
      <c r="SK56" s="19">
        <v>18.347909999999999</v>
      </c>
      <c r="SL56" s="19">
        <v>19.1448</v>
      </c>
      <c r="SM56" s="19">
        <v>0.6552</v>
      </c>
      <c r="SN56" s="19">
        <v>11.2</v>
      </c>
      <c r="SO56" s="19">
        <v>9</v>
      </c>
      <c r="SP56" s="19">
        <v>9</v>
      </c>
      <c r="SQ56" s="19">
        <v>2.2000000000000002</v>
      </c>
      <c r="SR56" s="19">
        <v>20.2</v>
      </c>
      <c r="SS56" s="19">
        <v>18.367349999999998</v>
      </c>
      <c r="ST56" s="19">
        <v>19.436350000000001</v>
      </c>
      <c r="SU56" s="19">
        <v>0.76365000000000005</v>
      </c>
      <c r="SV56" s="19">
        <v>20.100000000000001</v>
      </c>
      <c r="SW56" s="19">
        <v>18.367349999999998</v>
      </c>
      <c r="SX56" s="19">
        <v>19.436350000000001</v>
      </c>
      <c r="SY56" s="19">
        <v>0.66364999999999996</v>
      </c>
      <c r="SZ56" s="19">
        <v>19.8</v>
      </c>
      <c r="TA56" s="19">
        <v>18.367349999999998</v>
      </c>
      <c r="TB56" s="19">
        <v>18.90185</v>
      </c>
      <c r="TC56" s="19">
        <v>0.89815</v>
      </c>
      <c r="TD56" s="19">
        <v>7.6</v>
      </c>
      <c r="TE56" s="19">
        <v>10.17</v>
      </c>
      <c r="TF56" s="19">
        <v>10.170999999999999</v>
      </c>
      <c r="TG56" s="19">
        <v>-2.5710000000000002</v>
      </c>
      <c r="TH56" s="19">
        <v>13</v>
      </c>
      <c r="TI56" s="19">
        <v>31.85</v>
      </c>
      <c r="TJ56" s="19">
        <v>31.853999999999999</v>
      </c>
      <c r="TK56" s="19">
        <v>-18.853999999999999</v>
      </c>
      <c r="TL56" s="19">
        <v>0</v>
      </c>
      <c r="TM56" s="19"/>
      <c r="TN56" s="19"/>
      <c r="TO56" s="19">
        <v>0</v>
      </c>
      <c r="TP56" s="19">
        <v>61.8</v>
      </c>
      <c r="TQ56" s="19">
        <v>52.9</v>
      </c>
      <c r="TR56" s="19">
        <v>53.168999999999997</v>
      </c>
      <c r="TS56" s="19">
        <v>8.6310000000000002</v>
      </c>
      <c r="TT56" s="19">
        <v>0</v>
      </c>
      <c r="TU56" s="19">
        <v>69.5</v>
      </c>
      <c r="TV56" s="19">
        <v>70.91</v>
      </c>
      <c r="TW56" s="19">
        <v>-70.91</v>
      </c>
      <c r="TX56" s="19">
        <v>4.9000000000000004</v>
      </c>
      <c r="TY56" s="19">
        <v>2.7</v>
      </c>
      <c r="TZ56" s="19">
        <v>1.645</v>
      </c>
      <c r="UA56" s="19">
        <v>3.2549999999999999</v>
      </c>
      <c r="UB56" s="19">
        <v>1.8</v>
      </c>
      <c r="UC56" s="19">
        <v>2.1800000000000002</v>
      </c>
      <c r="UD56" s="19">
        <v>2.1840000000000002</v>
      </c>
      <c r="UE56" s="19">
        <v>-0.38400000000000001</v>
      </c>
      <c r="UF56" s="19">
        <v>0</v>
      </c>
      <c r="UG56" s="19"/>
      <c r="UH56" s="19"/>
      <c r="UI56" s="19">
        <v>0</v>
      </c>
      <c r="UJ56" s="19">
        <v>20.9</v>
      </c>
      <c r="UK56" s="19">
        <v>19.436350000000001</v>
      </c>
      <c r="UL56" s="19">
        <v>19.436350000000001</v>
      </c>
      <c r="UM56" s="19">
        <v>1.4636499999999999</v>
      </c>
      <c r="UN56" s="19">
        <v>8.1</v>
      </c>
      <c r="UO56" s="19">
        <v>8.1999999999999993</v>
      </c>
      <c r="UP56" s="19">
        <v>8.1999999999999993</v>
      </c>
      <c r="UQ56" s="19">
        <v>-0.1</v>
      </c>
      <c r="UR56" s="19">
        <v>5.0999999999999996</v>
      </c>
      <c r="US56" s="19">
        <v>6.7</v>
      </c>
      <c r="UT56" s="19">
        <v>6.7</v>
      </c>
      <c r="UU56" s="19">
        <v>-1.6</v>
      </c>
      <c r="UV56" s="19">
        <v>10.199999999999999</v>
      </c>
      <c r="UW56" s="19">
        <v>17.842569999999998</v>
      </c>
      <c r="UX56" s="19">
        <v>19.436350000000001</v>
      </c>
      <c r="UY56" s="19">
        <v>-9.2363499999999998</v>
      </c>
      <c r="UZ56" s="19">
        <v>11</v>
      </c>
      <c r="VA56" s="19">
        <v>17.84</v>
      </c>
      <c r="VB56" s="19">
        <v>19.436350000000001</v>
      </c>
      <c r="VC56" s="19">
        <v>-8.4363499999999991</v>
      </c>
      <c r="VD56" s="19">
        <v>10.199999999999999</v>
      </c>
      <c r="VE56" s="19">
        <v>17.84</v>
      </c>
      <c r="VF56" s="19">
        <v>19.436350000000001</v>
      </c>
      <c r="VG56" s="19">
        <v>-9.2363499999999998</v>
      </c>
      <c r="VH56" s="19">
        <v>8.3000000000000007</v>
      </c>
      <c r="VI56" s="19">
        <v>6.3</v>
      </c>
      <c r="VJ56" s="19">
        <v>4.8</v>
      </c>
      <c r="VK56" s="19">
        <v>3.5</v>
      </c>
      <c r="VL56" s="19">
        <v>0</v>
      </c>
      <c r="VM56" s="19"/>
      <c r="VN56" s="19"/>
      <c r="VO56" s="19">
        <v>0</v>
      </c>
      <c r="VP56" s="19">
        <v>0</v>
      </c>
      <c r="VQ56" s="19"/>
      <c r="VR56" s="19"/>
      <c r="VS56" s="19">
        <v>0</v>
      </c>
      <c r="VT56" s="19">
        <v>0</v>
      </c>
      <c r="VU56" s="19"/>
      <c r="VV56" s="19"/>
      <c r="VW56" s="19">
        <v>0</v>
      </c>
      <c r="VX56" s="19">
        <v>0.3</v>
      </c>
      <c r="VY56" s="19">
        <v>0.6</v>
      </c>
      <c r="VZ56" s="19">
        <v>0.6</v>
      </c>
      <c r="WA56" s="19">
        <v>-0.3</v>
      </c>
      <c r="WB56" s="19">
        <v>61.9</v>
      </c>
      <c r="WC56" s="19">
        <v>31.8</v>
      </c>
      <c r="WD56" s="19">
        <v>52.384</v>
      </c>
      <c r="WE56" s="19">
        <v>9.516</v>
      </c>
      <c r="WF56" s="19">
        <v>62</v>
      </c>
      <c r="WG56" s="19">
        <v>51</v>
      </c>
      <c r="WH56" s="19">
        <v>42.741999999999997</v>
      </c>
      <c r="WI56" s="19">
        <v>19.257999999999999</v>
      </c>
      <c r="WJ56" s="19">
        <v>0</v>
      </c>
      <c r="WK56" s="19"/>
      <c r="WL56" s="19"/>
      <c r="WM56" s="19">
        <v>0</v>
      </c>
      <c r="WN56" s="19">
        <v>4.5</v>
      </c>
      <c r="WO56" s="19">
        <v>4.2</v>
      </c>
      <c r="WP56" s="19">
        <v>4.2</v>
      </c>
      <c r="WQ56" s="19">
        <v>0.3</v>
      </c>
      <c r="WR56" s="19">
        <v>1.2</v>
      </c>
      <c r="WS56" s="19">
        <v>1.2</v>
      </c>
      <c r="WT56" s="19">
        <v>1.2</v>
      </c>
      <c r="WU56" s="19">
        <v>0</v>
      </c>
      <c r="WV56" s="19">
        <v>0</v>
      </c>
      <c r="WW56" s="19"/>
      <c r="WX56" s="19"/>
      <c r="WY56" s="19">
        <v>0</v>
      </c>
      <c r="WZ56" s="19">
        <v>1.3</v>
      </c>
      <c r="XA56" s="19">
        <v>1.4</v>
      </c>
      <c r="XB56" s="19">
        <v>1.4</v>
      </c>
      <c r="XC56" s="19">
        <v>-0.1</v>
      </c>
      <c r="XD56" s="19">
        <v>0</v>
      </c>
      <c r="XE56" s="19"/>
      <c r="XF56" s="19"/>
      <c r="XG56" s="19">
        <v>0</v>
      </c>
      <c r="XH56" s="19">
        <v>9.1</v>
      </c>
      <c r="XI56" s="19">
        <v>9</v>
      </c>
      <c r="XJ56" s="19">
        <v>9</v>
      </c>
      <c r="XK56" s="19">
        <v>0.1</v>
      </c>
      <c r="XL56" s="19">
        <v>20</v>
      </c>
      <c r="XM56" s="19">
        <v>18.367349999999998</v>
      </c>
      <c r="XN56" s="19">
        <v>19.241980000000002</v>
      </c>
      <c r="XO56" s="19">
        <v>0.75802000000000003</v>
      </c>
      <c r="XP56" s="19">
        <v>9.4</v>
      </c>
      <c r="XQ56" s="19">
        <v>8</v>
      </c>
      <c r="XR56" s="19">
        <v>10.7</v>
      </c>
      <c r="XS56" s="19">
        <v>-1.3</v>
      </c>
      <c r="XT56" s="19">
        <v>27.2</v>
      </c>
      <c r="XU56" s="19">
        <v>30.5</v>
      </c>
      <c r="XV56" s="19">
        <v>29</v>
      </c>
      <c r="XW56" s="19">
        <v>-1.8</v>
      </c>
      <c r="XX56" s="19">
        <v>34.200000000000003</v>
      </c>
      <c r="XY56" s="19">
        <v>30.5</v>
      </c>
      <c r="XZ56" s="19">
        <v>29</v>
      </c>
      <c r="YA56" s="19">
        <v>5.2</v>
      </c>
      <c r="YB56" s="19">
        <v>14</v>
      </c>
      <c r="YC56" s="19">
        <v>14</v>
      </c>
      <c r="YD56" s="19">
        <v>14</v>
      </c>
      <c r="YE56" s="19">
        <v>0</v>
      </c>
      <c r="YF56" s="19">
        <v>0</v>
      </c>
      <c r="YG56" s="19"/>
      <c r="YH56" s="19">
        <v>18</v>
      </c>
      <c r="YI56" s="19">
        <v>-18</v>
      </c>
      <c r="YJ56" s="19">
        <v>7.9</v>
      </c>
      <c r="YK56" s="19">
        <v>8.3000000000000007</v>
      </c>
      <c r="YL56" s="19">
        <v>8.3000000000000007</v>
      </c>
      <c r="YM56" s="19">
        <v>-0.4</v>
      </c>
      <c r="YN56" s="19">
        <v>11.2</v>
      </c>
      <c r="YO56" s="19">
        <v>11</v>
      </c>
      <c r="YP56" s="19">
        <v>11</v>
      </c>
      <c r="YQ56" s="19">
        <v>0.2</v>
      </c>
      <c r="YR56" s="19">
        <v>21.3</v>
      </c>
      <c r="YS56" s="19">
        <v>22</v>
      </c>
      <c r="YT56" s="19">
        <v>22</v>
      </c>
      <c r="YU56" s="19">
        <v>-0.7</v>
      </c>
    </row>
    <row r="57" spans="1:671" ht="25.05" customHeight="1" x14ac:dyDescent="0.3">
      <c r="A57" s="1"/>
      <c r="B57" s="198" t="s">
        <v>2903</v>
      </c>
      <c r="C57" s="199"/>
      <c r="D57" s="20">
        <v>4516.75</v>
      </c>
      <c r="E57" s="20">
        <v>4854.9319599999999</v>
      </c>
      <c r="F57" s="20">
        <v>4881.6326399999998</v>
      </c>
      <c r="G57" s="20"/>
      <c r="H57" s="20">
        <v>14971.75</v>
      </c>
      <c r="I57" s="20">
        <v>14789.23747</v>
      </c>
      <c r="J57" s="20">
        <v>14789.237504999999</v>
      </c>
      <c r="K57" s="20"/>
      <c r="L57" s="20">
        <v>5070.75</v>
      </c>
      <c r="M57" s="20">
        <v>4815.877485</v>
      </c>
      <c r="N57" s="20">
        <v>4815.877485</v>
      </c>
      <c r="O57" s="20"/>
      <c r="P57" s="20">
        <v>0</v>
      </c>
      <c r="Q57" s="20">
        <v>0</v>
      </c>
      <c r="R57" s="20">
        <v>0</v>
      </c>
      <c r="S57" s="20"/>
      <c r="T57" s="20">
        <v>0</v>
      </c>
      <c r="U57" s="20">
        <v>0</v>
      </c>
      <c r="V57" s="20">
        <v>0</v>
      </c>
      <c r="W57" s="20"/>
      <c r="X57" s="20">
        <v>2164.9499999999998</v>
      </c>
      <c r="Y57" s="20">
        <v>2204.8279200000002</v>
      </c>
      <c r="Z57" s="20">
        <v>2204.8279200000002</v>
      </c>
      <c r="AA57" s="20"/>
      <c r="AB57" s="20">
        <v>5776.3</v>
      </c>
      <c r="AC57" s="20">
        <v>5808</v>
      </c>
      <c r="AD57" s="20">
        <v>5808</v>
      </c>
      <c r="AE57" s="20"/>
      <c r="AF57" s="20">
        <v>499.85</v>
      </c>
      <c r="AG57" s="20">
        <v>753.39775499999996</v>
      </c>
      <c r="AH57" s="20">
        <v>0</v>
      </c>
      <c r="AI57" s="20"/>
      <c r="AJ57" s="20">
        <v>0</v>
      </c>
      <c r="AK57" s="20">
        <v>0</v>
      </c>
      <c r="AL57" s="20">
        <v>0</v>
      </c>
      <c r="AM57" s="20"/>
      <c r="AN57" s="20">
        <v>2226.9499999999998</v>
      </c>
      <c r="AO57" s="20">
        <v>1930.1893749999999</v>
      </c>
      <c r="AP57" s="20">
        <v>1260.6400000000001</v>
      </c>
      <c r="AQ57" s="20"/>
      <c r="AR57" s="20">
        <v>3290.7</v>
      </c>
      <c r="AS57" s="20">
        <v>3178.1623800000002</v>
      </c>
      <c r="AT57" s="20">
        <v>2133.0650000000001</v>
      </c>
      <c r="AU57" s="20"/>
      <c r="AV57" s="20">
        <v>1821.15</v>
      </c>
      <c r="AW57" s="20">
        <v>2650.3247500000002</v>
      </c>
      <c r="AX57" s="20">
        <v>3570.5749999999998</v>
      </c>
      <c r="AY57" s="20"/>
      <c r="AZ57" s="20">
        <v>0</v>
      </c>
      <c r="BA57" s="20">
        <v>0</v>
      </c>
      <c r="BB57" s="20">
        <v>2865.72</v>
      </c>
      <c r="BC57" s="20"/>
      <c r="BD57" s="20">
        <v>4920</v>
      </c>
      <c r="BE57" s="20">
        <v>4973.8284000000003</v>
      </c>
      <c r="BF57" s="20">
        <v>4973.71155</v>
      </c>
      <c r="BG57" s="20"/>
      <c r="BH57" s="20">
        <v>2605.9</v>
      </c>
      <c r="BI57" s="20">
        <v>2494.3824</v>
      </c>
      <c r="BJ57" s="20">
        <v>2494.3238000000001</v>
      </c>
      <c r="BK57" s="20"/>
      <c r="BL57" s="20">
        <v>13390.7</v>
      </c>
      <c r="BM57" s="20">
        <v>13586.145805</v>
      </c>
      <c r="BN57" s="20">
        <v>13586.145839999999</v>
      </c>
      <c r="BO57" s="20"/>
      <c r="BP57" s="20">
        <v>245.8</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3980.55</v>
      </c>
      <c r="CK57" s="20">
        <v>3937.6094050000002</v>
      </c>
      <c r="CL57" s="20">
        <v>3937.6094400000002</v>
      </c>
      <c r="CM57" s="20"/>
      <c r="CN57" s="20">
        <v>193.5</v>
      </c>
      <c r="CO57" s="20">
        <v>123.31992</v>
      </c>
      <c r="CP57" s="20">
        <v>123.31992</v>
      </c>
      <c r="CQ57" s="20"/>
      <c r="CR57" s="20">
        <v>134.75</v>
      </c>
      <c r="CS57" s="20">
        <v>67.691964999999996</v>
      </c>
      <c r="CT57" s="20">
        <v>67.691999999999993</v>
      </c>
      <c r="CU57" s="20"/>
      <c r="CV57" s="20">
        <v>0</v>
      </c>
      <c r="CW57" s="20">
        <v>0</v>
      </c>
      <c r="CX57" s="20">
        <v>0</v>
      </c>
      <c r="CY57" s="20"/>
      <c r="CZ57" s="20">
        <v>138.75</v>
      </c>
      <c r="DA57" s="20">
        <v>165.08879999999999</v>
      </c>
      <c r="DB57" s="20">
        <v>165.08879999999999</v>
      </c>
      <c r="DC57" s="20"/>
      <c r="DD57" s="20">
        <v>299.75</v>
      </c>
      <c r="DE57" s="20">
        <v>288</v>
      </c>
      <c r="DF57" s="20">
        <v>288</v>
      </c>
      <c r="DG57" s="20"/>
      <c r="DH57" s="20">
        <v>3414.3</v>
      </c>
      <c r="DI57" s="20">
        <v>3399.6413400000001</v>
      </c>
      <c r="DJ57" s="20">
        <v>3408.3492249999999</v>
      </c>
      <c r="DK57" s="20"/>
      <c r="DL57" s="20">
        <v>0</v>
      </c>
      <c r="DM57" s="20">
        <v>0</v>
      </c>
      <c r="DN57" s="20">
        <v>0</v>
      </c>
      <c r="DO57" s="20"/>
      <c r="DP57" s="20">
        <v>0</v>
      </c>
      <c r="DQ57" s="20">
        <v>0</v>
      </c>
      <c r="DR57" s="20">
        <v>0</v>
      </c>
      <c r="DS57" s="20"/>
      <c r="DT57" s="20">
        <v>9.4</v>
      </c>
      <c r="DU57" s="20">
        <v>0</v>
      </c>
      <c r="DV57" s="20">
        <v>38</v>
      </c>
      <c r="DW57" s="20"/>
      <c r="DX57" s="20">
        <v>0</v>
      </c>
      <c r="DY57" s="20">
        <v>0</v>
      </c>
      <c r="DZ57" s="20">
        <v>0</v>
      </c>
      <c r="EA57" s="20"/>
      <c r="EB57" s="20">
        <v>2583.5</v>
      </c>
      <c r="EC57" s="20">
        <v>2699.1952799999999</v>
      </c>
      <c r="ED57" s="20">
        <v>2699.1952799999999</v>
      </c>
      <c r="EE57" s="20"/>
      <c r="EF57" s="20">
        <v>4577.8500000000004</v>
      </c>
      <c r="EG57" s="20">
        <v>5042.7396950000002</v>
      </c>
      <c r="EH57" s="20">
        <v>5228.5623100000003</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11066.8</v>
      </c>
      <c r="FA57" s="20">
        <v>10962.449035</v>
      </c>
      <c r="FB57" s="20">
        <v>10970.262479999999</v>
      </c>
      <c r="FC57" s="20"/>
      <c r="FD57" s="20">
        <v>1908.95</v>
      </c>
      <c r="FE57" s="20">
        <v>1959.25368</v>
      </c>
      <c r="FF57" s="20">
        <v>1959.25368</v>
      </c>
      <c r="FG57" s="20"/>
      <c r="FH57" s="20">
        <v>3516.95</v>
      </c>
      <c r="FI57" s="20">
        <v>3602.7509</v>
      </c>
      <c r="FJ57" s="20">
        <v>3612.0708300000001</v>
      </c>
      <c r="FK57" s="20"/>
      <c r="FL57" s="20">
        <v>1004.5</v>
      </c>
      <c r="FM57" s="20">
        <v>1005.5743199999999</v>
      </c>
      <c r="FN57" s="20">
        <v>1005.5743199999999</v>
      </c>
      <c r="FO57" s="20"/>
      <c r="FP57" s="20">
        <v>441.65</v>
      </c>
      <c r="FQ57" s="20">
        <v>461.06112000000002</v>
      </c>
      <c r="FR57" s="20">
        <v>461.06112000000002</v>
      </c>
      <c r="FS57" s="20"/>
      <c r="FT57" s="20">
        <v>452.5</v>
      </c>
      <c r="FU57" s="20">
        <v>421.341025</v>
      </c>
      <c r="FV57" s="20">
        <v>436.15152</v>
      </c>
      <c r="FW57" s="20"/>
      <c r="FX57" s="20">
        <v>2160.9499999999998</v>
      </c>
      <c r="FY57" s="20">
        <v>2106.5656450000001</v>
      </c>
      <c r="FZ57" s="20">
        <v>2106.5656800000002</v>
      </c>
      <c r="GA57" s="20"/>
      <c r="GB57" s="20">
        <v>3613.35</v>
      </c>
      <c r="GC57" s="20">
        <v>3896.89561</v>
      </c>
      <c r="GD57" s="20">
        <v>3771.9273050000002</v>
      </c>
      <c r="GE57" s="20"/>
      <c r="GF57" s="20">
        <v>3619.9</v>
      </c>
      <c r="GG57" s="20">
        <v>3896.89561</v>
      </c>
      <c r="GH57" s="20">
        <v>3771.9273050000002</v>
      </c>
      <c r="GI57" s="20"/>
      <c r="GJ57" s="20">
        <v>4024.7</v>
      </c>
      <c r="GK57" s="20">
        <v>3908.5979950000001</v>
      </c>
      <c r="GL57" s="20">
        <v>3783.254375</v>
      </c>
      <c r="GM57" s="20"/>
      <c r="GN57" s="20">
        <v>2543.75</v>
      </c>
      <c r="GO57" s="20">
        <v>2651.5684799999999</v>
      </c>
      <c r="GP57" s="20">
        <v>2651.5684799999999</v>
      </c>
      <c r="GQ57" s="20"/>
      <c r="GR57" s="20">
        <v>623.79999999999995</v>
      </c>
      <c r="GS57" s="20">
        <v>579.55002500000001</v>
      </c>
      <c r="GT57" s="20">
        <v>650.91597000000002</v>
      </c>
      <c r="GU57" s="20"/>
      <c r="GV57" s="20">
        <v>1034.8</v>
      </c>
      <c r="GW57" s="20">
        <v>1040.97954</v>
      </c>
      <c r="GX57" s="20">
        <v>1055.5567900000001</v>
      </c>
      <c r="GY57" s="20"/>
      <c r="GZ57" s="20">
        <v>96</v>
      </c>
      <c r="HA57" s="20">
        <v>100.949005</v>
      </c>
      <c r="HB57" s="20">
        <v>100.94904</v>
      </c>
      <c r="HC57" s="20"/>
      <c r="HD57" s="20">
        <v>412.05</v>
      </c>
      <c r="HE57" s="20">
        <v>414.72</v>
      </c>
      <c r="HF57" s="20">
        <v>414.72</v>
      </c>
      <c r="HG57" s="20"/>
      <c r="HH57" s="20">
        <v>2842.65</v>
      </c>
      <c r="HI57" s="20">
        <v>3658.7111100000002</v>
      </c>
      <c r="HJ57" s="20">
        <v>4122.4810950000001</v>
      </c>
      <c r="HK57" s="20"/>
      <c r="HL57" s="20">
        <v>0</v>
      </c>
      <c r="HM57" s="20">
        <v>0</v>
      </c>
      <c r="HN57" s="20">
        <v>0</v>
      </c>
      <c r="HO57" s="20"/>
      <c r="HP57" s="20">
        <v>0</v>
      </c>
      <c r="HQ57" s="20">
        <v>0</v>
      </c>
      <c r="HR57" s="20">
        <v>0</v>
      </c>
      <c r="HS57" s="20"/>
      <c r="HT57" s="20">
        <v>596.65</v>
      </c>
      <c r="HU57" s="20">
        <v>469.12713000000002</v>
      </c>
      <c r="HV57" s="20">
        <v>818.25999000000002</v>
      </c>
      <c r="HW57" s="20"/>
      <c r="HX57" s="20">
        <v>0</v>
      </c>
      <c r="HY57" s="20">
        <v>0</v>
      </c>
      <c r="HZ57" s="20">
        <v>0</v>
      </c>
      <c r="IA57" s="20"/>
      <c r="IB57" s="20">
        <v>0</v>
      </c>
      <c r="IC57" s="20">
        <v>0</v>
      </c>
      <c r="ID57" s="20">
        <v>0</v>
      </c>
      <c r="IE57" s="20"/>
      <c r="IF57" s="20">
        <v>776.05</v>
      </c>
      <c r="IG57" s="20">
        <v>814.09657500000003</v>
      </c>
      <c r="IH57" s="20">
        <v>769.51026999999999</v>
      </c>
      <c r="II57" s="20"/>
      <c r="IJ57" s="20">
        <v>0</v>
      </c>
      <c r="IK57" s="20">
        <v>0</v>
      </c>
      <c r="IL57" s="20">
        <v>0</v>
      </c>
      <c r="IM57" s="20"/>
      <c r="IN57" s="20">
        <v>0</v>
      </c>
      <c r="IO57" s="20">
        <v>0</v>
      </c>
      <c r="IP57" s="20">
        <v>0</v>
      </c>
      <c r="IQ57" s="20"/>
      <c r="IR57" s="20">
        <v>0</v>
      </c>
      <c r="IS57" s="20">
        <v>0</v>
      </c>
      <c r="IT57" s="20">
        <v>0</v>
      </c>
      <c r="IU57" s="20"/>
      <c r="IV57" s="20">
        <v>3058.85</v>
      </c>
      <c r="IW57" s="20">
        <v>3044.336605</v>
      </c>
      <c r="IX57" s="20">
        <v>3188.1208799999999</v>
      </c>
      <c r="IY57" s="20"/>
      <c r="IZ57" s="20">
        <v>0</v>
      </c>
      <c r="JA57" s="20">
        <v>0</v>
      </c>
      <c r="JB57" s="20">
        <v>0</v>
      </c>
      <c r="JC57" s="20"/>
      <c r="JD57" s="20">
        <v>2190.9499999999998</v>
      </c>
      <c r="JE57" s="20">
        <v>2291.8297600000001</v>
      </c>
      <c r="JF57" s="20">
        <v>990.35478499999999</v>
      </c>
      <c r="JG57" s="20"/>
      <c r="JH57" s="20">
        <v>4117.05</v>
      </c>
      <c r="JI57" s="20">
        <v>3619.88445</v>
      </c>
      <c r="JJ57" s="20">
        <v>2634.2284450000002</v>
      </c>
      <c r="JK57" s="20"/>
      <c r="JL57" s="20">
        <v>0</v>
      </c>
      <c r="JM57" s="20">
        <v>0</v>
      </c>
      <c r="JN57" s="20">
        <v>0</v>
      </c>
      <c r="JO57" s="20"/>
      <c r="JP57" s="20">
        <v>1710.05</v>
      </c>
      <c r="JQ57" s="20">
        <v>1745.8613250000001</v>
      </c>
      <c r="JR57" s="20">
        <v>1644.1469400000001</v>
      </c>
      <c r="JS57" s="20"/>
      <c r="JT57" s="20">
        <v>846.4</v>
      </c>
      <c r="JU57" s="20">
        <v>875.552145</v>
      </c>
      <c r="JV57" s="20">
        <v>824.54222000000004</v>
      </c>
      <c r="JW57" s="20"/>
      <c r="JX57" s="20">
        <v>0</v>
      </c>
      <c r="JY57" s="20">
        <v>0</v>
      </c>
      <c r="JZ57" s="20">
        <v>0</v>
      </c>
      <c r="KA57" s="20"/>
      <c r="KB57" s="20">
        <v>0</v>
      </c>
      <c r="KC57" s="20">
        <v>0</v>
      </c>
      <c r="KD57" s="20">
        <v>0</v>
      </c>
      <c r="KE57" s="20"/>
      <c r="KF57" s="20">
        <v>0</v>
      </c>
      <c r="KG57" s="20">
        <v>0</v>
      </c>
      <c r="KH57" s="20">
        <v>0</v>
      </c>
      <c r="KI57" s="20"/>
      <c r="KJ57" s="20">
        <v>0</v>
      </c>
      <c r="KK57" s="20">
        <v>0</v>
      </c>
      <c r="KL57" s="20">
        <v>470</v>
      </c>
      <c r="KM57" s="20"/>
      <c r="KN57" s="20">
        <v>0</v>
      </c>
      <c r="KO57" s="20">
        <v>0</v>
      </c>
      <c r="KP57" s="20">
        <v>0</v>
      </c>
      <c r="KQ57" s="20"/>
      <c r="KR57" s="20">
        <v>0</v>
      </c>
      <c r="KS57" s="20">
        <v>0</v>
      </c>
      <c r="KT57" s="20">
        <v>0</v>
      </c>
      <c r="KU57" s="20"/>
      <c r="KV57" s="20">
        <v>55.2</v>
      </c>
      <c r="KW57" s="20">
        <v>49.021920000000001</v>
      </c>
      <c r="KX57" s="20">
        <v>49.021920000000001</v>
      </c>
      <c r="KY57" s="20"/>
      <c r="KZ57" s="20">
        <v>1633.1</v>
      </c>
      <c r="LA57" s="20">
        <v>1679.306585</v>
      </c>
      <c r="LB57" s="20">
        <v>2369.9999899999998</v>
      </c>
      <c r="LC57" s="20"/>
      <c r="LD57" s="20">
        <v>2347.65</v>
      </c>
      <c r="LE57" s="20">
        <v>2601.4659649999999</v>
      </c>
      <c r="LF57" s="20">
        <v>2698.9247700000001</v>
      </c>
      <c r="LG57" s="20"/>
      <c r="LH57" s="20">
        <v>1526.45</v>
      </c>
      <c r="LI57" s="20">
        <v>1612.7812799999999</v>
      </c>
      <c r="LJ57" s="20">
        <v>1612.7812799999999</v>
      </c>
      <c r="LK57" s="20"/>
      <c r="LL57" s="20">
        <v>1486.25</v>
      </c>
      <c r="LM57" s="20">
        <v>1580.24784</v>
      </c>
      <c r="LN57" s="20">
        <v>1580.24784</v>
      </c>
      <c r="LO57" s="20"/>
      <c r="LP57" s="20">
        <v>727.05</v>
      </c>
      <c r="LQ57" s="20">
        <v>718.20995500000004</v>
      </c>
      <c r="LR57" s="20">
        <v>718.83605</v>
      </c>
      <c r="LS57" s="20"/>
      <c r="LT57" s="20">
        <v>0</v>
      </c>
      <c r="LU57" s="20">
        <v>0</v>
      </c>
      <c r="LV57" s="20">
        <v>0</v>
      </c>
      <c r="LW57" s="20"/>
      <c r="LX57" s="20">
        <v>226.65</v>
      </c>
      <c r="LY57" s="20">
        <v>178.10212000000001</v>
      </c>
      <c r="LZ57" s="20">
        <v>0</v>
      </c>
      <c r="MA57" s="20"/>
      <c r="MB57" s="20">
        <v>230.9</v>
      </c>
      <c r="MC57" s="20">
        <v>241.7414</v>
      </c>
      <c r="MD57" s="20">
        <v>0</v>
      </c>
      <c r="ME57" s="20"/>
      <c r="MF57" s="20">
        <v>3382.8</v>
      </c>
      <c r="MG57" s="20">
        <v>3674.4591799999998</v>
      </c>
      <c r="MH57" s="20">
        <v>3637.536795</v>
      </c>
      <c r="MI57" s="20"/>
      <c r="MJ57" s="20">
        <v>3402.35</v>
      </c>
      <c r="MK57" s="20">
        <v>3674.4591799999998</v>
      </c>
      <c r="ML57" s="20">
        <v>3637.536795</v>
      </c>
      <c r="MM57" s="20"/>
      <c r="MN57" s="20">
        <v>3763.35</v>
      </c>
      <c r="MO57" s="20">
        <v>3685.4936349999998</v>
      </c>
      <c r="MP57" s="20">
        <v>3648.4603350000002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1925.85</v>
      </c>
      <c r="NM57" s="20">
        <v>1108.1765</v>
      </c>
      <c r="NN57" s="20">
        <v>257.46652</v>
      </c>
      <c r="NO57" s="20"/>
      <c r="NP57" s="20">
        <v>0</v>
      </c>
      <c r="NQ57" s="20">
        <v>0</v>
      </c>
      <c r="NR57" s="20">
        <v>0</v>
      </c>
      <c r="NS57" s="20"/>
      <c r="NT57" s="20">
        <v>163.6</v>
      </c>
      <c r="NU57" s="20">
        <v>165.07617999999999</v>
      </c>
      <c r="NV57" s="20">
        <v>132.96960000000001</v>
      </c>
      <c r="NW57" s="20"/>
      <c r="NX57" s="20">
        <v>98.55</v>
      </c>
      <c r="NY57" s="20">
        <v>106.64299</v>
      </c>
      <c r="NZ57" s="20">
        <v>139.49760000000001</v>
      </c>
      <c r="OA57" s="20"/>
      <c r="OB57" s="20">
        <v>480.1</v>
      </c>
      <c r="OC57" s="20">
        <v>463.7561</v>
      </c>
      <c r="OD57" s="20">
        <v>419.82504</v>
      </c>
      <c r="OE57" s="20"/>
      <c r="OF57" s="20">
        <v>0</v>
      </c>
      <c r="OG57" s="20">
        <v>0</v>
      </c>
      <c r="OH57" s="20">
        <v>0</v>
      </c>
      <c r="OI57" s="20"/>
      <c r="OJ57" s="20">
        <v>2083.1999999999998</v>
      </c>
      <c r="OK57" s="20">
        <v>2051.19</v>
      </c>
      <c r="OL57" s="20">
        <v>2199.1999999999998</v>
      </c>
      <c r="OM57" s="20"/>
      <c r="ON57" s="20">
        <v>420.95</v>
      </c>
      <c r="OO57" s="20">
        <v>0</v>
      </c>
      <c r="OP57" s="20">
        <v>360.56400000000002</v>
      </c>
      <c r="OQ57" s="20"/>
      <c r="OR57" s="20">
        <v>88.6</v>
      </c>
      <c r="OS57" s="20">
        <v>113.929</v>
      </c>
      <c r="OT57" s="20">
        <v>123.69</v>
      </c>
      <c r="OU57" s="20"/>
      <c r="OV57" s="20">
        <v>0.7</v>
      </c>
      <c r="OW57" s="20">
        <v>0</v>
      </c>
      <c r="OX57" s="20">
        <v>2.1</v>
      </c>
      <c r="OY57" s="20"/>
      <c r="OZ57" s="20">
        <v>484.8</v>
      </c>
      <c r="PA57" s="20">
        <v>466.47236500000002</v>
      </c>
      <c r="PB57" s="20">
        <v>466.47239999999999</v>
      </c>
      <c r="PC57" s="20"/>
      <c r="PD57" s="20">
        <v>238.9</v>
      </c>
      <c r="PE57" s="20">
        <v>239.59200000000001</v>
      </c>
      <c r="PF57" s="20">
        <v>239.59200000000001</v>
      </c>
      <c r="PG57" s="20"/>
      <c r="PH57" s="20">
        <v>132.4</v>
      </c>
      <c r="PI57" s="20">
        <v>136.08000000000001</v>
      </c>
      <c r="PJ57" s="20">
        <v>136.08000000000001</v>
      </c>
      <c r="PK57" s="20"/>
      <c r="PL57" s="20">
        <v>907.5</v>
      </c>
      <c r="PM57" s="20">
        <v>0</v>
      </c>
      <c r="PN57" s="20">
        <v>887.18449999999996</v>
      </c>
      <c r="PO57" s="20"/>
      <c r="PP57" s="20">
        <v>19.899999999999999</v>
      </c>
      <c r="PQ57" s="20">
        <v>24</v>
      </c>
      <c r="PR57" s="20">
        <v>24</v>
      </c>
      <c r="PS57" s="20"/>
      <c r="PT57" s="20">
        <v>86.4</v>
      </c>
      <c r="PU57" s="20">
        <v>77.599999999999994</v>
      </c>
      <c r="PV57" s="20">
        <v>77.599999999999994</v>
      </c>
      <c r="PW57" s="20"/>
      <c r="PX57" s="20">
        <v>123.7</v>
      </c>
      <c r="PY57" s="20">
        <v>112.8</v>
      </c>
      <c r="PZ57" s="20">
        <v>112.8</v>
      </c>
      <c r="QA57" s="20"/>
      <c r="QB57" s="20">
        <v>484.95</v>
      </c>
      <c r="QC57" s="20">
        <v>486.5772</v>
      </c>
      <c r="QD57" s="20">
        <v>486.5772</v>
      </c>
      <c r="QE57" s="20"/>
      <c r="QF57" s="20">
        <v>480</v>
      </c>
      <c r="QG57" s="20">
        <v>450.70465000000002</v>
      </c>
      <c r="QH57" s="20">
        <v>466.47239999999999</v>
      </c>
      <c r="QI57" s="20"/>
      <c r="QJ57" s="20">
        <v>450.85</v>
      </c>
      <c r="QK57" s="20">
        <v>405.61705499999999</v>
      </c>
      <c r="QL57" s="20">
        <v>419.82504</v>
      </c>
      <c r="QM57" s="20"/>
      <c r="QN57" s="20">
        <v>81.599999999999994</v>
      </c>
      <c r="QO57" s="20">
        <v>81.599999999999994</v>
      </c>
      <c r="QP57" s="20">
        <v>81.599999999999994</v>
      </c>
      <c r="QQ57" s="20"/>
      <c r="QR57" s="20">
        <v>0</v>
      </c>
      <c r="QS57" s="20">
        <v>0</v>
      </c>
      <c r="QT57" s="20">
        <v>0</v>
      </c>
      <c r="QU57" s="20"/>
      <c r="QV57" s="20">
        <v>80.650000000000006</v>
      </c>
      <c r="QW57" s="20">
        <v>0</v>
      </c>
      <c r="QX57" s="20">
        <v>90.226500000000001</v>
      </c>
      <c r="QY57" s="20"/>
      <c r="QZ57" s="20">
        <v>104.05</v>
      </c>
      <c r="RA57" s="20">
        <v>0</v>
      </c>
      <c r="RB57" s="20">
        <v>114.36499999999999</v>
      </c>
      <c r="RC57" s="20"/>
      <c r="RD57" s="20">
        <v>560.35</v>
      </c>
      <c r="RE57" s="20">
        <v>518.81150000000002</v>
      </c>
      <c r="RF57" s="20">
        <v>551.76900000000001</v>
      </c>
      <c r="RG57" s="20"/>
      <c r="RH57" s="20">
        <v>1551.3</v>
      </c>
      <c r="RI57" s="20">
        <v>1567.9185</v>
      </c>
      <c r="RJ57" s="20">
        <v>1694.788</v>
      </c>
      <c r="RK57" s="20"/>
      <c r="RL57" s="20">
        <v>135.5</v>
      </c>
      <c r="RM57" s="20">
        <v>0</v>
      </c>
      <c r="RN57" s="20">
        <v>133.20949999999999</v>
      </c>
      <c r="RO57" s="20"/>
      <c r="RP57" s="20">
        <v>85.3</v>
      </c>
      <c r="RQ57" s="20">
        <v>84.141000000000005</v>
      </c>
      <c r="RR57" s="20">
        <v>84.024000000000001</v>
      </c>
      <c r="RS57" s="20"/>
      <c r="RT57" s="20">
        <v>215.05</v>
      </c>
      <c r="RU57" s="20">
        <v>103.25313</v>
      </c>
      <c r="RV57" s="20">
        <v>311.70424000000003</v>
      </c>
      <c r="RW57" s="20"/>
      <c r="RX57" s="20">
        <v>45.2</v>
      </c>
      <c r="RY57" s="20">
        <v>28</v>
      </c>
      <c r="RZ57" s="20">
        <v>28</v>
      </c>
      <c r="SA57" s="20"/>
      <c r="SB57" s="20">
        <v>2.25</v>
      </c>
      <c r="SC57" s="20">
        <v>0</v>
      </c>
      <c r="SD57" s="20">
        <v>9.6</v>
      </c>
      <c r="SE57" s="20"/>
      <c r="SF57" s="20">
        <v>2.6</v>
      </c>
      <c r="SG57" s="20">
        <v>2.3224999999999998</v>
      </c>
      <c r="SH57" s="20">
        <v>2.3224999999999998</v>
      </c>
      <c r="SI57" s="20"/>
      <c r="SJ57" s="20">
        <v>475.2</v>
      </c>
      <c r="SK57" s="20">
        <v>463.69292000000002</v>
      </c>
      <c r="SL57" s="20">
        <v>459.47519999999997</v>
      </c>
      <c r="SM57" s="20"/>
      <c r="SN57" s="20">
        <v>239.7</v>
      </c>
      <c r="SO57" s="20">
        <v>216</v>
      </c>
      <c r="SP57" s="20">
        <v>216</v>
      </c>
      <c r="SQ57" s="20"/>
      <c r="SR57" s="20">
        <v>483.85</v>
      </c>
      <c r="SS57" s="20">
        <v>463.81927999999999</v>
      </c>
      <c r="ST57" s="20">
        <v>466.47239999999999</v>
      </c>
      <c r="SU57" s="20"/>
      <c r="SV57" s="20">
        <v>483.35</v>
      </c>
      <c r="SW57" s="20">
        <v>463.81927999999999</v>
      </c>
      <c r="SX57" s="20">
        <v>466.47239999999999</v>
      </c>
      <c r="SY57" s="20"/>
      <c r="SZ57" s="20">
        <v>479.95</v>
      </c>
      <c r="TA57" s="20">
        <v>463.81927999999999</v>
      </c>
      <c r="TB57" s="20">
        <v>461.63745499999999</v>
      </c>
      <c r="TC57" s="20"/>
      <c r="TD57" s="20">
        <v>374.9</v>
      </c>
      <c r="TE57" s="20">
        <v>337.45699999999999</v>
      </c>
      <c r="TF57" s="20">
        <v>340.41399999999999</v>
      </c>
      <c r="TG57" s="20"/>
      <c r="TH57" s="20">
        <v>999.2</v>
      </c>
      <c r="TI57" s="20">
        <v>953.322</v>
      </c>
      <c r="TJ57" s="20">
        <v>930.33</v>
      </c>
      <c r="TK57" s="20"/>
      <c r="TL57" s="20">
        <v>95.8</v>
      </c>
      <c r="TM57" s="20">
        <v>155.66</v>
      </c>
      <c r="TN57" s="20">
        <v>179.0085</v>
      </c>
      <c r="TO57" s="20"/>
      <c r="TP57" s="20">
        <v>1840.85</v>
      </c>
      <c r="TQ57" s="20">
        <v>1832.8585</v>
      </c>
      <c r="TR57" s="20">
        <v>1771.3869999999999</v>
      </c>
      <c r="TS57" s="20"/>
      <c r="TT57" s="20">
        <v>2119.4499999999998</v>
      </c>
      <c r="TU57" s="20">
        <v>2063.116</v>
      </c>
      <c r="TV57" s="20">
        <v>2005.1210000000001</v>
      </c>
      <c r="TW57" s="20"/>
      <c r="TX57" s="20">
        <v>265</v>
      </c>
      <c r="TY57" s="20">
        <v>145.12799999999999</v>
      </c>
      <c r="TZ57" s="20">
        <v>73.524500000000003</v>
      </c>
      <c r="UA57" s="20"/>
      <c r="UB57" s="20">
        <v>196.3</v>
      </c>
      <c r="UC57" s="20">
        <v>118.577</v>
      </c>
      <c r="UD57" s="20">
        <v>118.5715</v>
      </c>
      <c r="UE57" s="20"/>
      <c r="UF57" s="20">
        <v>126.4</v>
      </c>
      <c r="UG57" s="20">
        <v>230.17500000000001</v>
      </c>
      <c r="UH57" s="20">
        <v>234.27</v>
      </c>
      <c r="UI57" s="20"/>
      <c r="UJ57" s="20">
        <v>422.5</v>
      </c>
      <c r="UK57" s="20">
        <v>417.13218499999999</v>
      </c>
      <c r="UL57" s="20">
        <v>466.47239999999999</v>
      </c>
      <c r="UM57" s="20"/>
      <c r="UN57" s="20">
        <v>192.5</v>
      </c>
      <c r="UO57" s="20">
        <v>196.8</v>
      </c>
      <c r="UP57" s="20">
        <v>196.8</v>
      </c>
      <c r="UQ57" s="20"/>
      <c r="UR57" s="20">
        <v>108.35</v>
      </c>
      <c r="US57" s="20">
        <v>160.80000000000001</v>
      </c>
      <c r="UT57" s="20">
        <v>160.80000000000001</v>
      </c>
      <c r="UU57" s="20"/>
      <c r="UV57" s="20">
        <v>82.55</v>
      </c>
      <c r="UW57" s="20">
        <v>290.44513999999998</v>
      </c>
      <c r="UX57" s="20">
        <v>466.47239999999999</v>
      </c>
      <c r="UY57" s="20"/>
      <c r="UZ57" s="20">
        <v>98.5</v>
      </c>
      <c r="VA57" s="20">
        <v>283.22128500000002</v>
      </c>
      <c r="VB57" s="20">
        <v>466.47239999999999</v>
      </c>
      <c r="VC57" s="20"/>
      <c r="VD57" s="20">
        <v>96.45</v>
      </c>
      <c r="VE57" s="20">
        <v>309.38128499999999</v>
      </c>
      <c r="VF57" s="20">
        <v>466.47239999999999</v>
      </c>
      <c r="VG57" s="20"/>
      <c r="VH57" s="20">
        <v>68.900000000000006</v>
      </c>
      <c r="VI57" s="20">
        <v>71.97</v>
      </c>
      <c r="VJ57" s="20">
        <v>78.63</v>
      </c>
      <c r="VK57" s="20"/>
      <c r="VL57" s="20">
        <v>1111.3499999999999</v>
      </c>
      <c r="VM57" s="20">
        <v>0</v>
      </c>
      <c r="VN57" s="20">
        <v>1086.8895</v>
      </c>
      <c r="VO57" s="20"/>
      <c r="VP57" s="20">
        <v>59.85</v>
      </c>
      <c r="VQ57" s="20">
        <v>0</v>
      </c>
      <c r="VR57" s="20">
        <v>91.924999999999997</v>
      </c>
      <c r="VS57" s="20"/>
      <c r="VT57" s="20">
        <v>499.6</v>
      </c>
      <c r="VU57" s="20">
        <v>0</v>
      </c>
      <c r="VV57" s="20">
        <v>532.63250000000005</v>
      </c>
      <c r="VW57" s="20"/>
      <c r="VX57" s="20">
        <v>7.2</v>
      </c>
      <c r="VY57" s="20">
        <v>14.4</v>
      </c>
      <c r="VZ57" s="20">
        <v>14.4</v>
      </c>
      <c r="WA57" s="20"/>
      <c r="WB57" s="20">
        <v>1689.4</v>
      </c>
      <c r="WC57" s="20">
        <v>1784.5709999999999</v>
      </c>
      <c r="WD57" s="20">
        <v>1964.5654999999999</v>
      </c>
      <c r="WE57" s="20"/>
      <c r="WF57" s="20">
        <v>1960.6</v>
      </c>
      <c r="WG57" s="20">
        <v>1955.0395000000001</v>
      </c>
      <c r="WH57" s="20">
        <v>1933.7170000000001</v>
      </c>
      <c r="WI57" s="20"/>
      <c r="WJ57" s="20">
        <v>399.75</v>
      </c>
      <c r="WK57" s="20">
        <v>0</v>
      </c>
      <c r="WL57" s="20">
        <v>427.36399999999998</v>
      </c>
      <c r="WM57" s="20"/>
      <c r="WN57" s="20">
        <v>98.2</v>
      </c>
      <c r="WO57" s="20">
        <v>100.8</v>
      </c>
      <c r="WP57" s="20">
        <v>100.8</v>
      </c>
      <c r="WQ57" s="20"/>
      <c r="WR57" s="20">
        <v>28</v>
      </c>
      <c r="WS57" s="20">
        <v>28.8</v>
      </c>
      <c r="WT57" s="20">
        <v>28.8</v>
      </c>
      <c r="WU57" s="20"/>
      <c r="WV57" s="20">
        <v>9.6</v>
      </c>
      <c r="WW57" s="20">
        <v>0</v>
      </c>
      <c r="WX57" s="20">
        <v>9.6</v>
      </c>
      <c r="WY57" s="20"/>
      <c r="WZ57" s="20">
        <v>28.55</v>
      </c>
      <c r="XA57" s="20">
        <v>33.6</v>
      </c>
      <c r="XB57" s="20">
        <v>33.6</v>
      </c>
      <c r="XC57" s="20"/>
      <c r="XD57" s="20">
        <v>53.7</v>
      </c>
      <c r="XE57" s="20">
        <v>65.754999999999995</v>
      </c>
      <c r="XF57" s="20">
        <v>65.811999999999998</v>
      </c>
      <c r="XG57" s="20"/>
      <c r="XH57" s="20">
        <v>217.75</v>
      </c>
      <c r="XI57" s="20">
        <v>216</v>
      </c>
      <c r="XJ57" s="20">
        <v>216</v>
      </c>
      <c r="XK57" s="20"/>
      <c r="XL57" s="20">
        <v>480.35</v>
      </c>
      <c r="XM57" s="20">
        <v>463.81927999999999</v>
      </c>
      <c r="XN57" s="20">
        <v>461.80752000000001</v>
      </c>
      <c r="XO57" s="20"/>
      <c r="XP57" s="20">
        <v>159.69999999999999</v>
      </c>
      <c r="XQ57" s="20">
        <v>241.95</v>
      </c>
      <c r="XR57" s="20">
        <v>256.8</v>
      </c>
      <c r="XS57" s="20"/>
      <c r="XT57" s="20">
        <v>650.54999999999995</v>
      </c>
      <c r="XU57" s="20">
        <v>732</v>
      </c>
      <c r="XV57" s="20">
        <v>696</v>
      </c>
      <c r="XW57" s="20"/>
      <c r="XX57" s="20">
        <v>817.85</v>
      </c>
      <c r="XY57" s="20">
        <v>732</v>
      </c>
      <c r="XZ57" s="20">
        <v>696</v>
      </c>
      <c r="YA57" s="20"/>
      <c r="YB57" s="20">
        <v>312.85000000000002</v>
      </c>
      <c r="YC57" s="20">
        <v>336</v>
      </c>
      <c r="YD57" s="20">
        <v>336</v>
      </c>
      <c r="YE57" s="20"/>
      <c r="YF57" s="20">
        <v>99.8</v>
      </c>
      <c r="YG57" s="20">
        <v>0</v>
      </c>
      <c r="YH57" s="20">
        <v>432</v>
      </c>
      <c r="YI57" s="20"/>
      <c r="YJ57" s="20">
        <v>182.6</v>
      </c>
      <c r="YK57" s="20">
        <v>199.2</v>
      </c>
      <c r="YL57" s="20">
        <v>199.2</v>
      </c>
      <c r="YM57" s="20"/>
      <c r="YN57" s="20">
        <v>269.45</v>
      </c>
      <c r="YO57" s="20">
        <v>264</v>
      </c>
      <c r="YP57" s="20">
        <v>264</v>
      </c>
      <c r="YQ57" s="20"/>
      <c r="YR57" s="20">
        <v>488.85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89" t="s">
        <v>0</v>
      </c>
      <c r="C3" s="190"/>
      <c r="D3" s="190"/>
      <c r="E3" s="190"/>
      <c r="F3" s="192"/>
      <c r="G3" s="192"/>
    </row>
    <row r="4" spans="1:7" ht="0" hidden="1" customHeight="1" x14ac:dyDescent="0.3">
      <c r="A4" s="1"/>
      <c r="B4" s="1"/>
      <c r="C4" s="1"/>
      <c r="D4" s="1"/>
      <c r="E4" s="1"/>
    </row>
    <row r="5" spans="1:7" x14ac:dyDescent="0.3">
      <c r="A5" s="1"/>
      <c r="B5" s="1"/>
      <c r="C5" s="1"/>
      <c r="D5" s="1"/>
      <c r="E5" s="1"/>
    </row>
    <row r="6" spans="1:7" x14ac:dyDescent="0.3">
      <c r="A6" s="1"/>
      <c r="B6" s="1" t="s">
        <v>2904</v>
      </c>
      <c r="C6" s="1"/>
      <c r="D6" s="1"/>
      <c r="E6" s="1"/>
    </row>
    <row r="7" spans="1:7" ht="33" customHeight="1" x14ac:dyDescent="0.3">
      <c r="A7" s="1"/>
      <c r="B7" s="3" t="s">
        <v>2905</v>
      </c>
      <c r="C7" s="3" t="s">
        <v>2906</v>
      </c>
      <c r="D7" s="3" t="s">
        <v>2907</v>
      </c>
      <c r="E7" s="3" t="s">
        <v>1050</v>
      </c>
    </row>
    <row r="8" spans="1:7" x14ac:dyDescent="0.3">
      <c r="A8" s="1"/>
      <c r="B8" s="143" t="s">
        <v>2908</v>
      </c>
      <c r="C8" s="53">
        <v>5458945.8485200005</v>
      </c>
      <c r="D8" s="53">
        <v>6167856.5819688998</v>
      </c>
      <c r="E8" s="171">
        <v>-0.11493631929142585</v>
      </c>
    </row>
    <row r="9" spans="1:7" x14ac:dyDescent="0.3">
      <c r="A9" s="1"/>
      <c r="B9" s="143" t="s">
        <v>2909</v>
      </c>
      <c r="C9" s="53">
        <v>6379851.0946000004</v>
      </c>
      <c r="D9" s="53">
        <v>5928548.0977085996</v>
      </c>
      <c r="E9" s="171">
        <v>7.6123696637601684E-2</v>
      </c>
    </row>
    <row r="10" spans="1:7" x14ac:dyDescent="0.3">
      <c r="A10" s="1"/>
      <c r="B10" s="143" t="s">
        <v>2910</v>
      </c>
      <c r="C10" s="53">
        <v>6783442.8886299999</v>
      </c>
      <c r="D10" s="53">
        <v>5711751.5542291999</v>
      </c>
      <c r="E10" s="171">
        <v>0.18762919294122285</v>
      </c>
    </row>
    <row r="11" spans="1:7" x14ac:dyDescent="0.3">
      <c r="A11" s="1"/>
      <c r="B11" s="143" t="s">
        <v>2911</v>
      </c>
      <c r="C11" s="53">
        <v>4152663.8896699999</v>
      </c>
      <c r="D11" s="53">
        <v>3813155.5845356998</v>
      </c>
      <c r="E11" s="171">
        <v>8.9036048387634681E-2</v>
      </c>
    </row>
    <row r="12" spans="1:7" x14ac:dyDescent="0.3">
      <c r="A12" s="1"/>
      <c r="B12" s="143" t="s">
        <v>2912</v>
      </c>
      <c r="C12" s="53">
        <v>4567059.2944599995</v>
      </c>
      <c r="D12" s="53">
        <v>4656582.5330320001</v>
      </c>
      <c r="E12" s="171">
        <v>-1.9225094355561551E-2</v>
      </c>
    </row>
    <row r="13" spans="1:7" x14ac:dyDescent="0.3">
      <c r="A13" s="1"/>
      <c r="B13" s="143" t="s">
        <v>2913</v>
      </c>
      <c r="C13" s="53">
        <v>4966877.5878499998</v>
      </c>
      <c r="D13" s="53">
        <v>4889038.5389404995</v>
      </c>
      <c r="E13" s="171">
        <v>1.5921136290811166E-2</v>
      </c>
    </row>
    <row r="14" spans="1:7" x14ac:dyDescent="0.3">
      <c r="A14" s="1"/>
      <c r="B14" s="143" t="s">
        <v>2914</v>
      </c>
      <c r="C14" s="53">
        <v>5165328.3410099996</v>
      </c>
      <c r="D14" s="53">
        <v>5115940.3295173999</v>
      </c>
      <c r="E14" s="171">
        <v>9.6537504958074637E-3</v>
      </c>
    </row>
    <row r="15" spans="1:7" x14ac:dyDescent="0.3">
      <c r="A15" s="1"/>
      <c r="B15" s="143" t="s">
        <v>2915</v>
      </c>
      <c r="C15" s="53">
        <v>5544384.4942300003</v>
      </c>
      <c r="D15" s="53">
        <v>5173718.8378534</v>
      </c>
      <c r="E15" s="171">
        <v>7.1643950510923191E-2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9" t="s">
        <v>0</v>
      </c>
      <c r="C3" s="190"/>
      <c r="D3" s="190"/>
      <c r="E3" s="190"/>
      <c r="F3" s="190"/>
      <c r="G3" s="19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2916</v>
      </c>
      <c r="C5" s="1"/>
      <c r="D5" s="1"/>
      <c r="E5" s="1"/>
      <c r="F5" s="1"/>
      <c r="G5" s="1"/>
      <c r="H5" s="1"/>
      <c r="I5" s="1"/>
      <c r="J5" s="1"/>
      <c r="K5" s="1"/>
      <c r="L5" s="1"/>
      <c r="M5" s="1"/>
      <c r="N5" s="1"/>
      <c r="O5" s="1"/>
      <c r="P5" s="1"/>
    </row>
    <row r="6" spans="1:16" ht="27.6" x14ac:dyDescent="0.3">
      <c r="A6" s="1"/>
      <c r="B6" s="3" t="s">
        <v>162</v>
      </c>
      <c r="C6" s="3" t="s">
        <v>1271</v>
      </c>
      <c r="D6" s="3" t="s">
        <v>1272</v>
      </c>
      <c r="E6" s="3" t="s">
        <v>1273</v>
      </c>
      <c r="F6" s="3" t="s">
        <v>165</v>
      </c>
      <c r="G6" s="3" t="s">
        <v>166</v>
      </c>
      <c r="H6" s="3" t="s">
        <v>1274</v>
      </c>
      <c r="I6" s="3" t="s">
        <v>1275</v>
      </c>
      <c r="J6" s="3" t="s">
        <v>1276</v>
      </c>
      <c r="K6" s="3" t="s">
        <v>1277</v>
      </c>
      <c r="L6" s="3" t="s">
        <v>1278</v>
      </c>
      <c r="M6" s="3" t="s">
        <v>1279</v>
      </c>
      <c r="N6" s="3" t="s">
        <v>1280</v>
      </c>
      <c r="O6" s="3" t="s">
        <v>1281</v>
      </c>
      <c r="P6" s="3" t="s">
        <v>1282</v>
      </c>
    </row>
    <row r="7" spans="1:16" x14ac:dyDescent="0.3">
      <c r="A7" s="1"/>
      <c r="B7" s="6" t="s">
        <v>672</v>
      </c>
      <c r="C7" s="6" t="s">
        <v>1071</v>
      </c>
      <c r="D7" s="86" t="s">
        <v>60</v>
      </c>
      <c r="E7" s="6" t="s">
        <v>1283</v>
      </c>
      <c r="F7" s="86" t="s">
        <v>18</v>
      </c>
      <c r="G7" s="86" t="s">
        <v>19</v>
      </c>
      <c r="H7" s="86" t="s">
        <v>1005</v>
      </c>
      <c r="I7" s="86" t="s">
        <v>1005</v>
      </c>
      <c r="J7" s="172" t="s">
        <v>1284</v>
      </c>
      <c r="K7" s="86" t="s">
        <v>1005</v>
      </c>
      <c r="L7" s="86" t="s">
        <v>1005</v>
      </c>
      <c r="M7" s="86" t="s">
        <v>1005</v>
      </c>
      <c r="N7" s="86" t="s">
        <v>1005</v>
      </c>
      <c r="O7" s="6" t="s">
        <v>1285</v>
      </c>
      <c r="P7" s="6"/>
    </row>
    <row r="8" spans="1:16" x14ac:dyDescent="0.3">
      <c r="A8" s="1"/>
      <c r="B8" s="6" t="s">
        <v>673</v>
      </c>
      <c r="C8" s="6" t="s">
        <v>1157</v>
      </c>
      <c r="D8" s="86" t="s">
        <v>60</v>
      </c>
      <c r="E8" s="6" t="s">
        <v>1286</v>
      </c>
      <c r="F8" s="86" t="s">
        <v>18</v>
      </c>
      <c r="G8" s="86" t="s">
        <v>1287</v>
      </c>
      <c r="H8" s="86" t="s">
        <v>1005</v>
      </c>
      <c r="I8" s="86" t="s">
        <v>1005</v>
      </c>
      <c r="J8" s="172" t="s">
        <v>1284</v>
      </c>
      <c r="K8" s="86" t="s">
        <v>1005</v>
      </c>
      <c r="L8" s="86" t="s">
        <v>1005</v>
      </c>
      <c r="M8" s="86" t="s">
        <v>1005</v>
      </c>
      <c r="N8" s="86" t="s">
        <v>1005</v>
      </c>
      <c r="O8" s="6" t="s">
        <v>1285</v>
      </c>
      <c r="P8" s="6"/>
    </row>
    <row r="9" spans="1:16" x14ac:dyDescent="0.3">
      <c r="A9" s="1"/>
      <c r="B9" s="6" t="s">
        <v>674</v>
      </c>
      <c r="C9" s="6" t="s">
        <v>1158</v>
      </c>
      <c r="D9" s="86" t="s">
        <v>60</v>
      </c>
      <c r="E9" s="6" t="s">
        <v>1288</v>
      </c>
      <c r="F9" s="86" t="s">
        <v>18</v>
      </c>
      <c r="G9" s="86" t="s">
        <v>19</v>
      </c>
      <c r="H9" s="86" t="s">
        <v>1005</v>
      </c>
      <c r="I9" s="86" t="s">
        <v>1005</v>
      </c>
      <c r="J9" s="172" t="s">
        <v>1284</v>
      </c>
      <c r="K9" s="86" t="s">
        <v>1005</v>
      </c>
      <c r="L9" s="86" t="s">
        <v>1005</v>
      </c>
      <c r="M9" s="86" t="s">
        <v>1005</v>
      </c>
      <c r="N9" s="86" t="s">
        <v>1005</v>
      </c>
      <c r="O9" s="6" t="s">
        <v>1285</v>
      </c>
      <c r="P9" s="6"/>
    </row>
    <row r="10" spans="1:16" ht="26.4" x14ac:dyDescent="0.3">
      <c r="A10" s="1"/>
      <c r="B10" s="6" t="s">
        <v>675</v>
      </c>
      <c r="C10" s="6" t="s">
        <v>1074</v>
      </c>
      <c r="D10" s="86" t="s">
        <v>60</v>
      </c>
      <c r="E10" s="6" t="s">
        <v>1289</v>
      </c>
      <c r="F10" s="86" t="s">
        <v>18</v>
      </c>
      <c r="G10" s="86" t="s">
        <v>19</v>
      </c>
      <c r="H10" s="86" t="s">
        <v>1005</v>
      </c>
      <c r="I10" s="86" t="s">
        <v>1005</v>
      </c>
      <c r="J10" s="172" t="s">
        <v>1284</v>
      </c>
      <c r="K10" s="86" t="s">
        <v>1005</v>
      </c>
      <c r="L10" s="86" t="s">
        <v>1005</v>
      </c>
      <c r="M10" s="86" t="s">
        <v>1005</v>
      </c>
      <c r="N10" s="86" t="s">
        <v>1005</v>
      </c>
      <c r="O10" s="6" t="s">
        <v>1285</v>
      </c>
      <c r="P10" s="6"/>
    </row>
    <row r="11" spans="1:16" x14ac:dyDescent="0.3">
      <c r="A11" s="1"/>
      <c r="B11" s="6" t="s">
        <v>670</v>
      </c>
      <c r="C11" s="6" t="s">
        <v>1076</v>
      </c>
      <c r="D11" s="86" t="s">
        <v>1290</v>
      </c>
      <c r="E11" s="6" t="s">
        <v>1291</v>
      </c>
      <c r="F11" s="86" t="s">
        <v>1292</v>
      </c>
      <c r="G11" s="86" t="s">
        <v>19</v>
      </c>
      <c r="H11" s="86" t="s">
        <v>1005</v>
      </c>
      <c r="I11" s="86" t="s">
        <v>1005</v>
      </c>
      <c r="J11" s="172" t="s">
        <v>1284</v>
      </c>
      <c r="K11" s="86" t="s">
        <v>1005</v>
      </c>
      <c r="L11" s="86" t="s">
        <v>1005</v>
      </c>
      <c r="M11" s="86" t="s">
        <v>1005</v>
      </c>
      <c r="N11" s="86" t="s">
        <v>1005</v>
      </c>
      <c r="O11" s="6" t="s">
        <v>1285</v>
      </c>
      <c r="P11" s="6"/>
    </row>
    <row r="12" spans="1:16" x14ac:dyDescent="0.3">
      <c r="A12" s="1"/>
      <c r="B12" s="6" t="s">
        <v>676</v>
      </c>
      <c r="C12" s="6" t="s">
        <v>1077</v>
      </c>
      <c r="D12" s="86" t="s">
        <v>60</v>
      </c>
      <c r="E12" s="6" t="s">
        <v>1293</v>
      </c>
      <c r="F12" s="86" t="s">
        <v>18</v>
      </c>
      <c r="G12" s="86" t="s">
        <v>19</v>
      </c>
      <c r="H12" s="86" t="s">
        <v>1005</v>
      </c>
      <c r="I12" s="86" t="s">
        <v>1005</v>
      </c>
      <c r="J12" s="172" t="s">
        <v>1284</v>
      </c>
      <c r="K12" s="86" t="s">
        <v>1005</v>
      </c>
      <c r="L12" s="86" t="s">
        <v>1005</v>
      </c>
      <c r="M12" s="86" t="s">
        <v>1005</v>
      </c>
      <c r="N12" s="86" t="s">
        <v>1005</v>
      </c>
      <c r="O12" s="6" t="s">
        <v>1285</v>
      </c>
      <c r="P12" s="6"/>
    </row>
    <row r="13" spans="1:16" x14ac:dyDescent="0.3">
      <c r="A13" s="1"/>
      <c r="B13" s="6" t="s">
        <v>62</v>
      </c>
      <c r="C13" s="6" t="s">
        <v>1166</v>
      </c>
      <c r="D13" s="86" t="s">
        <v>60</v>
      </c>
      <c r="E13" s="6" t="s">
        <v>1294</v>
      </c>
      <c r="F13" s="86" t="s">
        <v>1295</v>
      </c>
      <c r="G13" s="86" t="s">
        <v>1296</v>
      </c>
      <c r="H13" s="86" t="s">
        <v>1005</v>
      </c>
      <c r="I13" s="86" t="s">
        <v>1005</v>
      </c>
      <c r="J13" s="173" t="s">
        <v>1297</v>
      </c>
      <c r="K13" s="86" t="s">
        <v>1005</v>
      </c>
      <c r="L13" s="86" t="s">
        <v>1005</v>
      </c>
      <c r="M13" s="86" t="s">
        <v>1005</v>
      </c>
      <c r="N13" s="86" t="s">
        <v>1005</v>
      </c>
      <c r="O13" s="6" t="s">
        <v>1285</v>
      </c>
      <c r="P13" s="6"/>
    </row>
    <row r="14" spans="1:16" x14ac:dyDescent="0.3">
      <c r="A14" s="1"/>
      <c r="B14" s="6" t="s">
        <v>62</v>
      </c>
      <c r="C14" s="6" t="s">
        <v>1166</v>
      </c>
      <c r="D14" s="86" t="s">
        <v>250</v>
      </c>
      <c r="E14" s="6" t="s">
        <v>1294</v>
      </c>
      <c r="F14" s="86" t="s">
        <v>1298</v>
      </c>
      <c r="G14" s="86" t="s">
        <v>1299</v>
      </c>
      <c r="H14" s="86" t="s">
        <v>1005</v>
      </c>
      <c r="I14" s="86" t="s">
        <v>1005</v>
      </c>
      <c r="J14" s="173" t="s">
        <v>1297</v>
      </c>
      <c r="K14" s="86" t="s">
        <v>1005</v>
      </c>
      <c r="L14" s="86" t="s">
        <v>1005</v>
      </c>
      <c r="M14" s="86" t="s">
        <v>1005</v>
      </c>
      <c r="N14" s="86" t="s">
        <v>1005</v>
      </c>
      <c r="O14" s="6" t="s">
        <v>1285</v>
      </c>
      <c r="P14" s="6"/>
    </row>
    <row r="15" spans="1:16" x14ac:dyDescent="0.3">
      <c r="A15" s="1"/>
      <c r="B15" s="6" t="s">
        <v>72</v>
      </c>
      <c r="C15" s="6" t="s">
        <v>1172</v>
      </c>
      <c r="D15" s="86" t="s">
        <v>60</v>
      </c>
      <c r="E15" s="6" t="s">
        <v>1300</v>
      </c>
      <c r="F15" s="86" t="s">
        <v>18</v>
      </c>
      <c r="G15" s="86" t="s">
        <v>1301</v>
      </c>
      <c r="H15" s="86" t="s">
        <v>1005</v>
      </c>
      <c r="I15" s="86" t="s">
        <v>1302</v>
      </c>
      <c r="J15" s="174" t="s">
        <v>1303</v>
      </c>
      <c r="K15" s="86" t="s">
        <v>1005</v>
      </c>
      <c r="L15" s="86" t="s">
        <v>1005</v>
      </c>
      <c r="M15" s="86" t="s">
        <v>1005</v>
      </c>
      <c r="N15" s="86" t="s">
        <v>1005</v>
      </c>
      <c r="O15" s="6" t="s">
        <v>1285</v>
      </c>
      <c r="P15" s="6"/>
    </row>
    <row r="16" spans="1:16" x14ac:dyDescent="0.3">
      <c r="A16" s="1"/>
      <c r="B16" s="6" t="s">
        <v>72</v>
      </c>
      <c r="C16" s="6" t="s">
        <v>1172</v>
      </c>
      <c r="D16" s="86" t="s">
        <v>60</v>
      </c>
      <c r="E16" s="6" t="s">
        <v>1300</v>
      </c>
      <c r="F16" s="86" t="s">
        <v>1304</v>
      </c>
      <c r="G16" s="86" t="s">
        <v>19</v>
      </c>
      <c r="H16" s="86" t="s">
        <v>1305</v>
      </c>
      <c r="I16" s="86" t="s">
        <v>1005</v>
      </c>
      <c r="J16" s="174" t="s">
        <v>1303</v>
      </c>
      <c r="K16" s="86" t="s">
        <v>1005</v>
      </c>
      <c r="L16" s="86" t="s">
        <v>1005</v>
      </c>
      <c r="M16" s="86" t="s">
        <v>1005</v>
      </c>
      <c r="N16" s="86" t="s">
        <v>1005</v>
      </c>
      <c r="O16" s="6" t="s">
        <v>1285</v>
      </c>
      <c r="P16" s="6"/>
    </row>
    <row r="17" spans="1:16" ht="26.4" x14ac:dyDescent="0.3">
      <c r="A17" s="1"/>
      <c r="B17" s="6" t="s">
        <v>79</v>
      </c>
      <c r="C17" s="6" t="s">
        <v>84</v>
      </c>
      <c r="D17" s="86" t="s">
        <v>1186</v>
      </c>
      <c r="E17" s="6" t="s">
        <v>1306</v>
      </c>
      <c r="F17" s="86" t="s">
        <v>18</v>
      </c>
      <c r="G17" s="86" t="s">
        <v>1307</v>
      </c>
      <c r="H17" s="86" t="s">
        <v>1005</v>
      </c>
      <c r="I17" s="86" t="s">
        <v>1005</v>
      </c>
      <c r="J17" s="174" t="s">
        <v>1303</v>
      </c>
      <c r="K17" s="86" t="s">
        <v>1005</v>
      </c>
      <c r="L17" s="86" t="s">
        <v>1005</v>
      </c>
      <c r="M17" s="86" t="s">
        <v>1005</v>
      </c>
      <c r="N17" s="86" t="s">
        <v>1005</v>
      </c>
      <c r="O17" s="6" t="s">
        <v>1285</v>
      </c>
      <c r="P17" s="6" t="s">
        <v>1308</v>
      </c>
    </row>
    <row r="18" spans="1:16" x14ac:dyDescent="0.3">
      <c r="A18" s="1"/>
      <c r="B18" s="6" t="s">
        <v>79</v>
      </c>
      <c r="C18" s="6" t="s">
        <v>84</v>
      </c>
      <c r="D18" s="86" t="s">
        <v>1186</v>
      </c>
      <c r="E18" s="6" t="s">
        <v>1306</v>
      </c>
      <c r="F18" s="86" t="s">
        <v>1307</v>
      </c>
      <c r="G18" s="86" t="s">
        <v>1309</v>
      </c>
      <c r="H18" s="86" t="s">
        <v>1005</v>
      </c>
      <c r="I18" s="86" t="s">
        <v>1005</v>
      </c>
      <c r="J18" s="175" t="s">
        <v>1310</v>
      </c>
      <c r="K18" s="86" t="s">
        <v>1005</v>
      </c>
      <c r="L18" s="86" t="s">
        <v>1005</v>
      </c>
      <c r="M18" s="86" t="s">
        <v>1005</v>
      </c>
      <c r="N18" s="86" t="s">
        <v>1005</v>
      </c>
      <c r="O18" s="6" t="s">
        <v>1285</v>
      </c>
      <c r="P18" s="6"/>
    </row>
    <row r="19" spans="1:16" x14ac:dyDescent="0.3">
      <c r="A19" s="1"/>
      <c r="B19" s="6" t="s">
        <v>79</v>
      </c>
      <c r="C19" s="6" t="s">
        <v>84</v>
      </c>
      <c r="D19" s="86" t="s">
        <v>1186</v>
      </c>
      <c r="E19" s="6" t="s">
        <v>1306</v>
      </c>
      <c r="F19" s="86" t="s">
        <v>1309</v>
      </c>
      <c r="G19" s="86" t="s">
        <v>1311</v>
      </c>
      <c r="H19" s="86" t="s">
        <v>1005</v>
      </c>
      <c r="I19" s="86" t="s">
        <v>1005</v>
      </c>
      <c r="J19" s="174" t="s">
        <v>1303</v>
      </c>
      <c r="K19" s="86" t="s">
        <v>1005</v>
      </c>
      <c r="L19" s="86" t="s">
        <v>1005</v>
      </c>
      <c r="M19" s="86" t="s">
        <v>1005</v>
      </c>
      <c r="N19" s="86" t="s">
        <v>1005</v>
      </c>
      <c r="O19" s="6" t="s">
        <v>1285</v>
      </c>
      <c r="P19" s="6" t="s">
        <v>1312</v>
      </c>
    </row>
    <row r="20" spans="1:16" x14ac:dyDescent="0.3">
      <c r="A20" s="1"/>
      <c r="B20" s="6" t="s">
        <v>79</v>
      </c>
      <c r="C20" s="6" t="s">
        <v>84</v>
      </c>
      <c r="D20" s="86" t="s">
        <v>1186</v>
      </c>
      <c r="E20" s="6" t="s">
        <v>1306</v>
      </c>
      <c r="F20" s="86" t="s">
        <v>1311</v>
      </c>
      <c r="G20" s="86" t="s">
        <v>1313</v>
      </c>
      <c r="H20" s="86" t="s">
        <v>1005</v>
      </c>
      <c r="I20" s="86" t="s">
        <v>1005</v>
      </c>
      <c r="J20" s="175" t="s">
        <v>1310</v>
      </c>
      <c r="K20" s="86" t="s">
        <v>1005</v>
      </c>
      <c r="L20" s="86" t="s">
        <v>1005</v>
      </c>
      <c r="M20" s="86" t="s">
        <v>1005</v>
      </c>
      <c r="N20" s="86" t="s">
        <v>1005</v>
      </c>
      <c r="O20" s="6" t="s">
        <v>1285</v>
      </c>
      <c r="P20" s="6"/>
    </row>
    <row r="21" spans="1:16" ht="26.4" x14ac:dyDescent="0.3">
      <c r="A21" s="1"/>
      <c r="B21" s="6" t="s">
        <v>79</v>
      </c>
      <c r="C21" s="6" t="s">
        <v>84</v>
      </c>
      <c r="D21" s="86" t="s">
        <v>1186</v>
      </c>
      <c r="E21" s="6" t="s">
        <v>1306</v>
      </c>
      <c r="F21" s="86" t="s">
        <v>1313</v>
      </c>
      <c r="G21" s="86" t="s">
        <v>1314</v>
      </c>
      <c r="H21" s="86" t="s">
        <v>1005</v>
      </c>
      <c r="I21" s="86" t="s">
        <v>1005</v>
      </c>
      <c r="J21" s="174" t="s">
        <v>1303</v>
      </c>
      <c r="K21" s="86" t="s">
        <v>1005</v>
      </c>
      <c r="L21" s="86" t="s">
        <v>1005</v>
      </c>
      <c r="M21" s="86" t="s">
        <v>1005</v>
      </c>
      <c r="N21" s="86" t="s">
        <v>1005</v>
      </c>
      <c r="O21" s="6" t="s">
        <v>1285</v>
      </c>
      <c r="P21" s="6" t="s">
        <v>1315</v>
      </c>
    </row>
    <row r="22" spans="1:16" ht="52.8" x14ac:dyDescent="0.3">
      <c r="A22" s="1"/>
      <c r="B22" s="6" t="s">
        <v>79</v>
      </c>
      <c r="C22" s="6" t="s">
        <v>84</v>
      </c>
      <c r="D22" s="86" t="s">
        <v>1194</v>
      </c>
      <c r="E22" s="6" t="s">
        <v>1316</v>
      </c>
      <c r="F22" s="86" t="s">
        <v>1317</v>
      </c>
      <c r="G22" s="86" t="s">
        <v>1318</v>
      </c>
      <c r="H22" s="86" t="s">
        <v>1319</v>
      </c>
      <c r="I22" s="86" t="s">
        <v>1005</v>
      </c>
      <c r="J22" s="174" t="s">
        <v>1303</v>
      </c>
      <c r="K22" s="86" t="s">
        <v>1005</v>
      </c>
      <c r="L22" s="86" t="s">
        <v>1005</v>
      </c>
      <c r="M22" s="86" t="s">
        <v>1005</v>
      </c>
      <c r="N22" s="86" t="s">
        <v>1005</v>
      </c>
      <c r="O22" s="6" t="s">
        <v>1285</v>
      </c>
      <c r="P22" s="6" t="s">
        <v>1320</v>
      </c>
    </row>
    <row r="23" spans="1:16" x14ac:dyDescent="0.3">
      <c r="A23" s="1"/>
      <c r="B23" s="6" t="s">
        <v>79</v>
      </c>
      <c r="C23" s="6" t="s">
        <v>84</v>
      </c>
      <c r="D23" s="86" t="s">
        <v>1194</v>
      </c>
      <c r="E23" s="6" t="s">
        <v>1316</v>
      </c>
      <c r="F23" s="86" t="s">
        <v>1318</v>
      </c>
      <c r="G23" s="86" t="s">
        <v>1321</v>
      </c>
      <c r="H23" s="86" t="s">
        <v>1005</v>
      </c>
      <c r="I23" s="86" t="s">
        <v>1322</v>
      </c>
      <c r="J23" s="175" t="s">
        <v>1310</v>
      </c>
      <c r="K23" s="86" t="s">
        <v>1005</v>
      </c>
      <c r="L23" s="86" t="s">
        <v>1005</v>
      </c>
      <c r="M23" s="86" t="s">
        <v>1005</v>
      </c>
      <c r="N23" s="86" t="s">
        <v>1005</v>
      </c>
      <c r="O23" s="6" t="s">
        <v>1285</v>
      </c>
      <c r="P23" s="6"/>
    </row>
    <row r="24" spans="1:16" x14ac:dyDescent="0.3">
      <c r="A24" s="1"/>
      <c r="B24" s="6" t="s">
        <v>79</v>
      </c>
      <c r="C24" s="6" t="s">
        <v>84</v>
      </c>
      <c r="D24" s="86" t="s">
        <v>1186</v>
      </c>
      <c r="E24" s="6" t="s">
        <v>1306</v>
      </c>
      <c r="F24" s="86" t="s">
        <v>1314</v>
      </c>
      <c r="G24" s="86" t="s">
        <v>19</v>
      </c>
      <c r="H24" s="86" t="s">
        <v>1005</v>
      </c>
      <c r="I24" s="86" t="s">
        <v>1005</v>
      </c>
      <c r="J24" s="175" t="s">
        <v>1310</v>
      </c>
      <c r="K24" s="86" t="s">
        <v>1005</v>
      </c>
      <c r="L24" s="86" t="s">
        <v>1005</v>
      </c>
      <c r="M24" s="86" t="s">
        <v>1005</v>
      </c>
      <c r="N24" s="86" t="s">
        <v>1005</v>
      </c>
      <c r="O24" s="6" t="s">
        <v>1285</v>
      </c>
      <c r="P24" s="6"/>
    </row>
    <row r="25" spans="1:16" x14ac:dyDescent="0.3">
      <c r="A25" s="1"/>
      <c r="B25" s="6" t="s">
        <v>79</v>
      </c>
      <c r="C25" s="6" t="s">
        <v>87</v>
      </c>
      <c r="D25" s="86" t="s">
        <v>60</v>
      </c>
      <c r="E25" s="6" t="s">
        <v>1323</v>
      </c>
      <c r="F25" s="86" t="s">
        <v>18</v>
      </c>
      <c r="G25" s="86" t="s">
        <v>1324</v>
      </c>
      <c r="H25" s="86" t="s">
        <v>1005</v>
      </c>
      <c r="I25" s="86" t="s">
        <v>1005</v>
      </c>
      <c r="J25" s="174" t="s">
        <v>1303</v>
      </c>
      <c r="K25" s="86" t="s">
        <v>1005</v>
      </c>
      <c r="L25" s="86" t="s">
        <v>1005</v>
      </c>
      <c r="M25" s="86" t="s">
        <v>1005</v>
      </c>
      <c r="N25" s="86" t="s">
        <v>1005</v>
      </c>
      <c r="O25" s="6" t="s">
        <v>1285</v>
      </c>
      <c r="P25" s="6"/>
    </row>
    <row r="26" spans="1:16" x14ac:dyDescent="0.3">
      <c r="A26" s="1"/>
      <c r="B26" s="6" t="s">
        <v>79</v>
      </c>
      <c r="C26" s="6" t="s">
        <v>87</v>
      </c>
      <c r="D26" s="86" t="s">
        <v>60</v>
      </c>
      <c r="E26" s="6" t="s">
        <v>1323</v>
      </c>
      <c r="F26" s="86" t="s">
        <v>1324</v>
      </c>
      <c r="G26" s="86" t="s">
        <v>1325</v>
      </c>
      <c r="H26" s="86" t="s">
        <v>1005</v>
      </c>
      <c r="I26" s="86" t="s">
        <v>1005</v>
      </c>
      <c r="J26" s="175" t="s">
        <v>1310</v>
      </c>
      <c r="K26" s="86" t="s">
        <v>1005</v>
      </c>
      <c r="L26" s="86" t="s">
        <v>1005</v>
      </c>
      <c r="M26" s="86" t="s">
        <v>1005</v>
      </c>
      <c r="N26" s="86" t="s">
        <v>1005</v>
      </c>
      <c r="O26" s="6" t="s">
        <v>1285</v>
      </c>
      <c r="P26" s="6"/>
    </row>
    <row r="27" spans="1:16" x14ac:dyDescent="0.3">
      <c r="A27" s="1"/>
      <c r="B27" s="6" t="s">
        <v>79</v>
      </c>
      <c r="C27" s="6" t="s">
        <v>87</v>
      </c>
      <c r="D27" s="86" t="s">
        <v>60</v>
      </c>
      <c r="E27" s="6" t="s">
        <v>1323</v>
      </c>
      <c r="F27" s="86" t="s">
        <v>1325</v>
      </c>
      <c r="G27" s="86" t="s">
        <v>19</v>
      </c>
      <c r="H27" s="86" t="s">
        <v>1005</v>
      </c>
      <c r="I27" s="86" t="s">
        <v>1005</v>
      </c>
      <c r="J27" s="174" t="s">
        <v>1303</v>
      </c>
      <c r="K27" s="86" t="s">
        <v>1005</v>
      </c>
      <c r="L27" s="86" t="s">
        <v>1005</v>
      </c>
      <c r="M27" s="86" t="s">
        <v>1005</v>
      </c>
      <c r="N27" s="86" t="s">
        <v>1005</v>
      </c>
      <c r="O27" s="6" t="s">
        <v>1285</v>
      </c>
      <c r="P27" s="6"/>
    </row>
    <row r="28" spans="1:16" x14ac:dyDescent="0.3">
      <c r="A28" s="1"/>
      <c r="B28" s="6" t="s">
        <v>88</v>
      </c>
      <c r="C28" s="6" t="s">
        <v>89</v>
      </c>
      <c r="D28" s="86" t="s">
        <v>60</v>
      </c>
      <c r="E28" s="6" t="s">
        <v>1326</v>
      </c>
      <c r="F28" s="86" t="s">
        <v>18</v>
      </c>
      <c r="G28" s="86" t="s">
        <v>19</v>
      </c>
      <c r="H28" s="86" t="s">
        <v>1005</v>
      </c>
      <c r="I28" s="86" t="s">
        <v>1005</v>
      </c>
      <c r="J28" s="174" t="s">
        <v>1303</v>
      </c>
      <c r="K28" s="86" t="s">
        <v>1005</v>
      </c>
      <c r="L28" s="86" t="s">
        <v>1005</v>
      </c>
      <c r="M28" s="86" t="s">
        <v>1005</v>
      </c>
      <c r="N28" s="86" t="s">
        <v>1005</v>
      </c>
      <c r="O28" s="6" t="s">
        <v>1285</v>
      </c>
      <c r="P28" s="6"/>
    </row>
    <row r="29" spans="1:16" ht="26.4" x14ac:dyDescent="0.3">
      <c r="A29" s="1"/>
      <c r="B29" s="6" t="s">
        <v>671</v>
      </c>
      <c r="C29" s="6" t="s">
        <v>1198</v>
      </c>
      <c r="D29" s="86" t="s">
        <v>1199</v>
      </c>
      <c r="E29" s="6" t="s">
        <v>1327</v>
      </c>
      <c r="F29" s="86" t="s">
        <v>18</v>
      </c>
      <c r="G29" s="86" t="s">
        <v>19</v>
      </c>
      <c r="H29" s="86" t="s">
        <v>1005</v>
      </c>
      <c r="I29" s="86" t="s">
        <v>1005</v>
      </c>
      <c r="J29" s="172" t="s">
        <v>1284</v>
      </c>
      <c r="K29" s="86" t="s">
        <v>1005</v>
      </c>
      <c r="L29" s="86" t="s">
        <v>1005</v>
      </c>
      <c r="M29" s="86" t="s">
        <v>1005</v>
      </c>
      <c r="N29" s="86" t="s">
        <v>1005</v>
      </c>
      <c r="O29" s="6" t="s">
        <v>1285</v>
      </c>
      <c r="P29" s="6"/>
    </row>
    <row r="30" spans="1:16" ht="26.4" x14ac:dyDescent="0.3">
      <c r="A30" s="1"/>
      <c r="B30" s="6" t="s">
        <v>671</v>
      </c>
      <c r="C30" s="6" t="s">
        <v>1198</v>
      </c>
      <c r="D30" s="86" t="s">
        <v>1200</v>
      </c>
      <c r="E30" s="6" t="s">
        <v>1328</v>
      </c>
      <c r="F30" s="86" t="s">
        <v>18</v>
      </c>
      <c r="G30" s="86" t="s">
        <v>19</v>
      </c>
      <c r="H30" s="86" t="s">
        <v>1005</v>
      </c>
      <c r="I30" s="86" t="s">
        <v>1005</v>
      </c>
      <c r="J30" s="172" t="s">
        <v>1284</v>
      </c>
      <c r="K30" s="86" t="s">
        <v>1005</v>
      </c>
      <c r="L30" s="86" t="s">
        <v>1005</v>
      </c>
      <c r="M30" s="86" t="s">
        <v>1005</v>
      </c>
      <c r="N30" s="86" t="s">
        <v>1005</v>
      </c>
      <c r="O30" s="6" t="s">
        <v>1285</v>
      </c>
      <c r="P30" s="6"/>
    </row>
    <row r="31" spans="1:16" x14ac:dyDescent="0.3">
      <c r="A31" s="1"/>
      <c r="B31" s="6" t="s">
        <v>91</v>
      </c>
      <c r="C31" s="6" t="s">
        <v>100</v>
      </c>
      <c r="D31" s="86" t="s">
        <v>1194</v>
      </c>
      <c r="E31" s="6" t="s">
        <v>1329</v>
      </c>
      <c r="F31" s="86" t="s">
        <v>18</v>
      </c>
      <c r="G31" s="86" t="s">
        <v>1330</v>
      </c>
      <c r="H31" s="86" t="s">
        <v>1005</v>
      </c>
      <c r="I31" s="86" t="s">
        <v>1331</v>
      </c>
      <c r="J31" s="175" t="s">
        <v>1310</v>
      </c>
      <c r="K31" s="86" t="s">
        <v>1005</v>
      </c>
      <c r="L31" s="86" t="s">
        <v>1005</v>
      </c>
      <c r="M31" s="86" t="s">
        <v>1005</v>
      </c>
      <c r="N31" s="86" t="s">
        <v>1005</v>
      </c>
      <c r="O31" s="6" t="s">
        <v>1285</v>
      </c>
      <c r="P31" s="6"/>
    </row>
    <row r="32" spans="1:16" x14ac:dyDescent="0.3">
      <c r="A32" s="1"/>
      <c r="B32" s="6" t="s">
        <v>91</v>
      </c>
      <c r="C32" s="6" t="s">
        <v>100</v>
      </c>
      <c r="D32" s="86" t="s">
        <v>1186</v>
      </c>
      <c r="E32" s="6" t="s">
        <v>1332</v>
      </c>
      <c r="F32" s="86" t="s">
        <v>18</v>
      </c>
      <c r="G32" s="86" t="s">
        <v>1333</v>
      </c>
      <c r="H32" s="86" t="s">
        <v>1005</v>
      </c>
      <c r="I32" s="86" t="s">
        <v>1005</v>
      </c>
      <c r="J32" s="175" t="s">
        <v>1310</v>
      </c>
      <c r="K32" s="86" t="s">
        <v>1005</v>
      </c>
      <c r="L32" s="86" t="s">
        <v>1005</v>
      </c>
      <c r="M32" s="86" t="s">
        <v>1005</v>
      </c>
      <c r="N32" s="86" t="s">
        <v>1005</v>
      </c>
      <c r="O32" s="6" t="s">
        <v>1285</v>
      </c>
      <c r="P32" s="6" t="s">
        <v>1334</v>
      </c>
    </row>
    <row r="33" spans="1:16" x14ac:dyDescent="0.3">
      <c r="A33" s="1"/>
      <c r="B33" s="6" t="s">
        <v>91</v>
      </c>
      <c r="C33" s="6" t="s">
        <v>100</v>
      </c>
      <c r="D33" s="86" t="s">
        <v>1194</v>
      </c>
      <c r="E33" s="6" t="s">
        <v>1329</v>
      </c>
      <c r="F33" s="86" t="s">
        <v>1335</v>
      </c>
      <c r="G33" s="86" t="s">
        <v>1336</v>
      </c>
      <c r="H33" s="86" t="s">
        <v>1337</v>
      </c>
      <c r="I33" s="86" t="s">
        <v>1005</v>
      </c>
      <c r="J33" s="173" t="s">
        <v>1297</v>
      </c>
      <c r="K33" s="86" t="s">
        <v>1005</v>
      </c>
      <c r="L33" s="86" t="s">
        <v>1005</v>
      </c>
      <c r="M33" s="86" t="s">
        <v>1005</v>
      </c>
      <c r="N33" s="86" t="s">
        <v>1005</v>
      </c>
      <c r="O33" s="6" t="s">
        <v>1285</v>
      </c>
      <c r="P33" s="6" t="s">
        <v>1338</v>
      </c>
    </row>
    <row r="34" spans="1:16" x14ac:dyDescent="0.3">
      <c r="A34" s="1"/>
      <c r="B34" s="6" t="s">
        <v>91</v>
      </c>
      <c r="C34" s="6" t="s">
        <v>100</v>
      </c>
      <c r="D34" s="86" t="s">
        <v>1186</v>
      </c>
      <c r="E34" s="6" t="s">
        <v>1332</v>
      </c>
      <c r="F34" s="86" t="s">
        <v>1339</v>
      </c>
      <c r="G34" s="86" t="s">
        <v>1340</v>
      </c>
      <c r="H34" s="86" t="s">
        <v>1341</v>
      </c>
      <c r="I34" s="86" t="s">
        <v>1005</v>
      </c>
      <c r="J34" s="175" t="s">
        <v>1310</v>
      </c>
      <c r="K34" s="86" t="s">
        <v>1005</v>
      </c>
      <c r="L34" s="86" t="s">
        <v>1005</v>
      </c>
      <c r="M34" s="86" t="s">
        <v>1005</v>
      </c>
      <c r="N34" s="86" t="s">
        <v>1005</v>
      </c>
      <c r="O34" s="6" t="s">
        <v>1285</v>
      </c>
      <c r="P34" s="6"/>
    </row>
    <row r="35" spans="1:16" x14ac:dyDescent="0.3">
      <c r="A35" s="1"/>
      <c r="B35" s="6" t="s">
        <v>91</v>
      </c>
      <c r="C35" s="6" t="s">
        <v>100</v>
      </c>
      <c r="D35" s="86" t="s">
        <v>1186</v>
      </c>
      <c r="E35" s="6" t="s">
        <v>1332</v>
      </c>
      <c r="F35" s="86" t="s">
        <v>1340</v>
      </c>
      <c r="G35" s="86" t="s">
        <v>1336</v>
      </c>
      <c r="H35" s="86" t="s">
        <v>1005</v>
      </c>
      <c r="I35" s="86" t="s">
        <v>1005</v>
      </c>
      <c r="J35" s="174" t="s">
        <v>1303</v>
      </c>
      <c r="K35" s="86" t="s">
        <v>1005</v>
      </c>
      <c r="L35" s="86" t="s">
        <v>1005</v>
      </c>
      <c r="M35" s="86" t="s">
        <v>1005</v>
      </c>
      <c r="N35" s="86" t="s">
        <v>1005</v>
      </c>
      <c r="O35" s="6" t="s">
        <v>1285</v>
      </c>
      <c r="P35" s="6"/>
    </row>
    <row r="36" spans="1:16" x14ac:dyDescent="0.3">
      <c r="A36" s="1"/>
      <c r="B36" s="6" t="s">
        <v>91</v>
      </c>
      <c r="C36" s="6" t="s">
        <v>100</v>
      </c>
      <c r="D36" s="86" t="s">
        <v>1194</v>
      </c>
      <c r="E36" s="6" t="s">
        <v>1329</v>
      </c>
      <c r="F36" s="86" t="s">
        <v>1336</v>
      </c>
      <c r="G36" s="86" t="s">
        <v>1342</v>
      </c>
      <c r="H36" s="86" t="s">
        <v>1005</v>
      </c>
      <c r="I36" s="86" t="s">
        <v>1005</v>
      </c>
      <c r="J36" s="174" t="s">
        <v>1303</v>
      </c>
      <c r="K36" s="86" t="s">
        <v>1005</v>
      </c>
      <c r="L36" s="86" t="s">
        <v>1005</v>
      </c>
      <c r="M36" s="86" t="s">
        <v>1005</v>
      </c>
      <c r="N36" s="86" t="s">
        <v>1005</v>
      </c>
      <c r="O36" s="6" t="s">
        <v>1285</v>
      </c>
      <c r="P36" s="6"/>
    </row>
    <row r="37" spans="1:16" x14ac:dyDescent="0.3">
      <c r="A37" s="1"/>
      <c r="B37" s="6" t="s">
        <v>91</v>
      </c>
      <c r="C37" s="6" t="s">
        <v>100</v>
      </c>
      <c r="D37" s="86" t="s">
        <v>1186</v>
      </c>
      <c r="E37" s="6" t="s">
        <v>1332</v>
      </c>
      <c r="F37" s="86" t="s">
        <v>1336</v>
      </c>
      <c r="G37" s="86" t="s">
        <v>1343</v>
      </c>
      <c r="H37" s="86" t="s">
        <v>1005</v>
      </c>
      <c r="I37" s="86" t="s">
        <v>1005</v>
      </c>
      <c r="J37" s="173" t="s">
        <v>1297</v>
      </c>
      <c r="K37" s="86" t="s">
        <v>1005</v>
      </c>
      <c r="L37" s="86" t="s">
        <v>1005</v>
      </c>
      <c r="M37" s="86" t="s">
        <v>1005</v>
      </c>
      <c r="N37" s="86" t="s">
        <v>1005</v>
      </c>
      <c r="O37" s="6" t="s">
        <v>1285</v>
      </c>
      <c r="P37" s="6" t="s">
        <v>1344</v>
      </c>
    </row>
    <row r="38" spans="1:16" ht="26.4" x14ac:dyDescent="0.3">
      <c r="A38" s="1"/>
      <c r="B38" s="6" t="s">
        <v>91</v>
      </c>
      <c r="C38" s="6" t="s">
        <v>100</v>
      </c>
      <c r="D38" s="86" t="s">
        <v>1193</v>
      </c>
      <c r="E38" s="6" t="s">
        <v>1345</v>
      </c>
      <c r="F38" s="86" t="s">
        <v>1346</v>
      </c>
      <c r="G38" s="86" t="s">
        <v>1318</v>
      </c>
      <c r="H38" s="86" t="s">
        <v>1347</v>
      </c>
      <c r="I38" s="86" t="s">
        <v>1005</v>
      </c>
      <c r="J38" s="174" t="s">
        <v>1303</v>
      </c>
      <c r="K38" s="86" t="s">
        <v>1005</v>
      </c>
      <c r="L38" s="86" t="s">
        <v>1005</v>
      </c>
      <c r="M38" s="86" t="s">
        <v>1005</v>
      </c>
      <c r="N38" s="86" t="s">
        <v>1005</v>
      </c>
      <c r="O38" s="6" t="s">
        <v>1285</v>
      </c>
      <c r="P38" s="6" t="s">
        <v>1348</v>
      </c>
    </row>
    <row r="39" spans="1:16" x14ac:dyDescent="0.3">
      <c r="A39" s="1"/>
      <c r="B39" s="6" t="s">
        <v>91</v>
      </c>
      <c r="C39" s="6" t="s">
        <v>100</v>
      </c>
      <c r="D39" s="86" t="s">
        <v>1186</v>
      </c>
      <c r="E39" s="6" t="s">
        <v>1332</v>
      </c>
      <c r="F39" s="86" t="s">
        <v>1343</v>
      </c>
      <c r="G39" s="86" t="s">
        <v>1342</v>
      </c>
      <c r="H39" s="86" t="s">
        <v>1005</v>
      </c>
      <c r="I39" s="86" t="s">
        <v>1005</v>
      </c>
      <c r="J39" s="174" t="s">
        <v>1303</v>
      </c>
      <c r="K39" s="86" t="s">
        <v>1005</v>
      </c>
      <c r="L39" s="86" t="s">
        <v>1005</v>
      </c>
      <c r="M39" s="86" t="s">
        <v>1005</v>
      </c>
      <c r="N39" s="86" t="s">
        <v>1005</v>
      </c>
      <c r="O39" s="6" t="s">
        <v>1285</v>
      </c>
      <c r="P39" s="6"/>
    </row>
    <row r="40" spans="1:16" x14ac:dyDescent="0.3">
      <c r="A40" s="1"/>
      <c r="B40" s="6" t="s">
        <v>91</v>
      </c>
      <c r="C40" s="6" t="s">
        <v>100</v>
      </c>
      <c r="D40" s="86" t="s">
        <v>1193</v>
      </c>
      <c r="E40" s="6" t="s">
        <v>1345</v>
      </c>
      <c r="F40" s="86" t="s">
        <v>1318</v>
      </c>
      <c r="G40" s="86" t="s">
        <v>1349</v>
      </c>
      <c r="H40" s="86" t="s">
        <v>1005</v>
      </c>
      <c r="I40" s="86" t="s">
        <v>1005</v>
      </c>
      <c r="J40" s="175" t="s">
        <v>1310</v>
      </c>
      <c r="K40" s="86" t="s">
        <v>1005</v>
      </c>
      <c r="L40" s="86" t="s">
        <v>1005</v>
      </c>
      <c r="M40" s="86" t="s">
        <v>1005</v>
      </c>
      <c r="N40" s="86" t="s">
        <v>1005</v>
      </c>
      <c r="O40" s="6" t="s">
        <v>1285</v>
      </c>
      <c r="P40" s="6" t="s">
        <v>1350</v>
      </c>
    </row>
    <row r="41" spans="1:16" x14ac:dyDescent="0.3">
      <c r="A41" s="1"/>
      <c r="B41" s="6" t="s">
        <v>91</v>
      </c>
      <c r="C41" s="6" t="s">
        <v>100</v>
      </c>
      <c r="D41" s="86" t="s">
        <v>1194</v>
      </c>
      <c r="E41" s="6" t="s">
        <v>1329</v>
      </c>
      <c r="F41" s="86" t="s">
        <v>1342</v>
      </c>
      <c r="G41" s="86" t="s">
        <v>19</v>
      </c>
      <c r="H41" s="86" t="s">
        <v>1005</v>
      </c>
      <c r="I41" s="86" t="s">
        <v>1005</v>
      </c>
      <c r="J41" s="175" t="s">
        <v>1310</v>
      </c>
      <c r="K41" s="86" t="s">
        <v>1005</v>
      </c>
      <c r="L41" s="86" t="s">
        <v>1005</v>
      </c>
      <c r="M41" s="86" t="s">
        <v>1005</v>
      </c>
      <c r="N41" s="86" t="s">
        <v>1005</v>
      </c>
      <c r="O41" s="6" t="s">
        <v>1285</v>
      </c>
      <c r="P41" s="6"/>
    </row>
    <row r="42" spans="1:16" x14ac:dyDescent="0.3">
      <c r="A42" s="1"/>
      <c r="B42" s="6" t="s">
        <v>91</v>
      </c>
      <c r="C42" s="6" t="s">
        <v>100</v>
      </c>
      <c r="D42" s="86" t="s">
        <v>1186</v>
      </c>
      <c r="E42" s="6" t="s">
        <v>1332</v>
      </c>
      <c r="F42" s="86" t="s">
        <v>1342</v>
      </c>
      <c r="G42" s="86" t="s">
        <v>19</v>
      </c>
      <c r="H42" s="86" t="s">
        <v>1005</v>
      </c>
      <c r="I42" s="86" t="s">
        <v>1005</v>
      </c>
      <c r="J42" s="175" t="s">
        <v>1310</v>
      </c>
      <c r="K42" s="86" t="s">
        <v>1005</v>
      </c>
      <c r="L42" s="86" t="s">
        <v>1005</v>
      </c>
      <c r="M42" s="86" t="s">
        <v>1005</v>
      </c>
      <c r="N42" s="86" t="s">
        <v>1005</v>
      </c>
      <c r="O42" s="6" t="s">
        <v>1285</v>
      </c>
      <c r="P42" s="6"/>
    </row>
    <row r="43" spans="1:16" x14ac:dyDescent="0.3">
      <c r="A43" s="1"/>
      <c r="B43" s="6" t="s">
        <v>91</v>
      </c>
      <c r="C43" s="6" t="s">
        <v>103</v>
      </c>
      <c r="D43" s="86" t="s">
        <v>60</v>
      </c>
      <c r="E43" s="6" t="s">
        <v>1351</v>
      </c>
      <c r="F43" s="86" t="s">
        <v>18</v>
      </c>
      <c r="G43" s="86" t="s">
        <v>19</v>
      </c>
      <c r="H43" s="86" t="s">
        <v>1005</v>
      </c>
      <c r="I43" s="86" t="s">
        <v>1005</v>
      </c>
      <c r="J43" s="173" t="s">
        <v>1297</v>
      </c>
      <c r="K43" s="86" t="s">
        <v>1005</v>
      </c>
      <c r="L43" s="86" t="s">
        <v>1005</v>
      </c>
      <c r="M43" s="86" t="s">
        <v>1005</v>
      </c>
      <c r="N43" s="86" t="s">
        <v>1005</v>
      </c>
      <c r="O43" s="6" t="s">
        <v>1285</v>
      </c>
      <c r="P43" s="6"/>
    </row>
    <row r="44" spans="1:16" x14ac:dyDescent="0.3">
      <c r="A44" s="1"/>
      <c r="B44" s="6" t="s">
        <v>130</v>
      </c>
      <c r="C44" s="6" t="s">
        <v>1211</v>
      </c>
      <c r="D44" s="86" t="s">
        <v>1212</v>
      </c>
      <c r="E44" s="6" t="s">
        <v>1352</v>
      </c>
      <c r="F44" s="86" t="s">
        <v>1353</v>
      </c>
      <c r="G44" s="86" t="s">
        <v>1354</v>
      </c>
      <c r="H44" s="86" t="s">
        <v>1355</v>
      </c>
      <c r="I44" s="86" t="s">
        <v>1005</v>
      </c>
      <c r="J44" s="174" t="s">
        <v>1303</v>
      </c>
      <c r="K44" s="86" t="s">
        <v>1005</v>
      </c>
      <c r="L44" s="86" t="s">
        <v>1005</v>
      </c>
      <c r="M44" s="86" t="s">
        <v>1005</v>
      </c>
      <c r="N44" s="86" t="s">
        <v>1005</v>
      </c>
      <c r="O44" s="6" t="s">
        <v>1285</v>
      </c>
      <c r="P44" s="6"/>
    </row>
    <row r="45" spans="1:16" x14ac:dyDescent="0.3">
      <c r="A45" s="1"/>
      <c r="B45" s="6" t="s">
        <v>130</v>
      </c>
      <c r="C45" s="6" t="s">
        <v>1211</v>
      </c>
      <c r="D45" s="86" t="s">
        <v>1356</v>
      </c>
      <c r="E45" s="6" t="s">
        <v>1357</v>
      </c>
      <c r="F45" s="86" t="s">
        <v>1358</v>
      </c>
      <c r="G45" s="86" t="s">
        <v>1359</v>
      </c>
      <c r="H45" s="86" t="s">
        <v>1355</v>
      </c>
      <c r="I45" s="86" t="s">
        <v>1005</v>
      </c>
      <c r="J45" s="174" t="s">
        <v>1303</v>
      </c>
      <c r="K45" s="86" t="s">
        <v>1005</v>
      </c>
      <c r="L45" s="86" t="s">
        <v>1005</v>
      </c>
      <c r="M45" s="86" t="s">
        <v>1005</v>
      </c>
      <c r="N45" s="86" t="s">
        <v>1005</v>
      </c>
      <c r="O45" s="6" t="s">
        <v>1285</v>
      </c>
      <c r="P45" s="6"/>
    </row>
    <row r="46" spans="1:16" x14ac:dyDescent="0.3">
      <c r="A46" s="1"/>
      <c r="B46" s="6" t="s">
        <v>130</v>
      </c>
      <c r="C46" s="6" t="s">
        <v>1211</v>
      </c>
      <c r="D46" s="86" t="s">
        <v>1212</v>
      </c>
      <c r="E46" s="6" t="s">
        <v>1352</v>
      </c>
      <c r="F46" s="86" t="s">
        <v>1354</v>
      </c>
      <c r="G46" s="86" t="s">
        <v>1360</v>
      </c>
      <c r="H46" s="86" t="s">
        <v>1005</v>
      </c>
      <c r="I46" s="86" t="s">
        <v>1361</v>
      </c>
      <c r="J46" s="175" t="s">
        <v>1310</v>
      </c>
      <c r="K46" s="86" t="s">
        <v>1005</v>
      </c>
      <c r="L46" s="86" t="s">
        <v>1005</v>
      </c>
      <c r="M46" s="86" t="s">
        <v>1005</v>
      </c>
      <c r="N46" s="86" t="s">
        <v>1005</v>
      </c>
      <c r="O46" s="6" t="s">
        <v>1285</v>
      </c>
      <c r="P46" s="6"/>
    </row>
    <row r="47" spans="1:16" x14ac:dyDescent="0.3">
      <c r="A47" s="1"/>
      <c r="B47" s="6" t="s">
        <v>130</v>
      </c>
      <c r="C47" s="6" t="s">
        <v>1211</v>
      </c>
      <c r="D47" s="86" t="s">
        <v>1356</v>
      </c>
      <c r="E47" s="6" t="s">
        <v>1357</v>
      </c>
      <c r="F47" s="86" t="s">
        <v>1359</v>
      </c>
      <c r="G47" s="86" t="s">
        <v>1362</v>
      </c>
      <c r="H47" s="86" t="s">
        <v>1005</v>
      </c>
      <c r="I47" s="86" t="s">
        <v>1361</v>
      </c>
      <c r="J47" s="175" t="s">
        <v>1310</v>
      </c>
      <c r="K47" s="86" t="s">
        <v>1005</v>
      </c>
      <c r="L47" s="86" t="s">
        <v>1005</v>
      </c>
      <c r="M47" s="86" t="s">
        <v>1005</v>
      </c>
      <c r="N47" s="86" t="s">
        <v>1005</v>
      </c>
      <c r="O47" s="6" t="s">
        <v>1285</v>
      </c>
      <c r="P47" s="6"/>
    </row>
    <row r="48" spans="1:16" x14ac:dyDescent="0.3">
      <c r="A48" s="1"/>
      <c r="B48" s="6" t="s">
        <v>130</v>
      </c>
      <c r="C48" s="6" t="s">
        <v>142</v>
      </c>
      <c r="D48" s="86" t="s">
        <v>60</v>
      </c>
      <c r="E48" s="6" t="s">
        <v>1363</v>
      </c>
      <c r="F48" s="86" t="s">
        <v>18</v>
      </c>
      <c r="G48" s="86" t="s">
        <v>1364</v>
      </c>
      <c r="H48" s="86" t="s">
        <v>1005</v>
      </c>
      <c r="I48" s="86" t="s">
        <v>1005</v>
      </c>
      <c r="J48" s="174" t="s">
        <v>1303</v>
      </c>
      <c r="K48" s="86" t="s">
        <v>1005</v>
      </c>
      <c r="L48" s="86" t="s">
        <v>1005</v>
      </c>
      <c r="M48" s="86" t="s">
        <v>1005</v>
      </c>
      <c r="N48" s="86" t="s">
        <v>1005</v>
      </c>
      <c r="O48" s="6" t="s">
        <v>1285</v>
      </c>
      <c r="P48" s="6"/>
    </row>
    <row r="49" spans="1:16" ht="26.4" x14ac:dyDescent="0.3">
      <c r="A49" s="1"/>
      <c r="B49" s="6" t="s">
        <v>130</v>
      </c>
      <c r="C49" s="6" t="s">
        <v>142</v>
      </c>
      <c r="D49" s="86" t="s">
        <v>60</v>
      </c>
      <c r="E49" s="6" t="s">
        <v>1365</v>
      </c>
      <c r="F49" s="86" t="s">
        <v>1364</v>
      </c>
      <c r="G49" s="86" t="s">
        <v>1366</v>
      </c>
      <c r="H49" s="86" t="s">
        <v>1005</v>
      </c>
      <c r="I49" s="86" t="s">
        <v>1005</v>
      </c>
      <c r="J49" s="174" t="s">
        <v>1303</v>
      </c>
      <c r="K49" s="86" t="s">
        <v>1005</v>
      </c>
      <c r="L49" s="86" t="s">
        <v>1005</v>
      </c>
      <c r="M49" s="86" t="s">
        <v>1005</v>
      </c>
      <c r="N49" s="86" t="s">
        <v>1005</v>
      </c>
      <c r="O49" s="6" t="s">
        <v>1285</v>
      </c>
      <c r="P49" s="6"/>
    </row>
    <row r="50" spans="1:16" ht="26.4" x14ac:dyDescent="0.3">
      <c r="A50" s="1"/>
      <c r="B50" s="6" t="s">
        <v>130</v>
      </c>
      <c r="C50" s="6" t="s">
        <v>142</v>
      </c>
      <c r="D50" s="86" t="s">
        <v>60</v>
      </c>
      <c r="E50" s="6" t="s">
        <v>1365</v>
      </c>
      <c r="F50" s="86" t="s">
        <v>1366</v>
      </c>
      <c r="G50" s="86" t="s">
        <v>1367</v>
      </c>
      <c r="H50" s="86" t="s">
        <v>1005</v>
      </c>
      <c r="I50" s="86" t="s">
        <v>1005</v>
      </c>
      <c r="J50" s="175" t="s">
        <v>1310</v>
      </c>
      <c r="K50" s="86" t="s">
        <v>1005</v>
      </c>
      <c r="L50" s="86" t="s">
        <v>1005</v>
      </c>
      <c r="M50" s="86" t="s">
        <v>1005</v>
      </c>
      <c r="N50" s="86" t="s">
        <v>1005</v>
      </c>
      <c r="O50" s="6" t="s">
        <v>1285</v>
      </c>
      <c r="P50" s="6"/>
    </row>
    <row r="51" spans="1:16" ht="26.4" x14ac:dyDescent="0.3">
      <c r="A51" s="1"/>
      <c r="B51" s="6" t="s">
        <v>130</v>
      </c>
      <c r="C51" s="6" t="s">
        <v>142</v>
      </c>
      <c r="D51" s="86" t="s">
        <v>60</v>
      </c>
      <c r="E51" s="6" t="s">
        <v>1365</v>
      </c>
      <c r="F51" s="86" t="s">
        <v>1367</v>
      </c>
      <c r="G51" s="86" t="s">
        <v>1368</v>
      </c>
      <c r="H51" s="86" t="s">
        <v>1005</v>
      </c>
      <c r="I51" s="86" t="s">
        <v>1005</v>
      </c>
      <c r="J51" s="174" t="s">
        <v>1303</v>
      </c>
      <c r="K51" s="86" t="s">
        <v>1005</v>
      </c>
      <c r="L51" s="86" t="s">
        <v>1005</v>
      </c>
      <c r="M51" s="86" t="s">
        <v>1005</v>
      </c>
      <c r="N51" s="86" t="s">
        <v>1005</v>
      </c>
      <c r="O51" s="6" t="s">
        <v>1285</v>
      </c>
      <c r="P51" s="6"/>
    </row>
    <row r="52" spans="1:16" x14ac:dyDescent="0.3">
      <c r="A52" s="1"/>
      <c r="B52" s="6" t="s">
        <v>130</v>
      </c>
      <c r="C52" s="6" t="s">
        <v>142</v>
      </c>
      <c r="D52" s="86" t="s">
        <v>60</v>
      </c>
      <c r="E52" s="6" t="s">
        <v>1363</v>
      </c>
      <c r="F52" s="86" t="s">
        <v>1368</v>
      </c>
      <c r="G52" s="86" t="s">
        <v>19</v>
      </c>
      <c r="H52" s="86" t="s">
        <v>1005</v>
      </c>
      <c r="I52" s="86" t="s">
        <v>1005</v>
      </c>
      <c r="J52" s="174" t="s">
        <v>1303</v>
      </c>
      <c r="K52" s="86" t="s">
        <v>1005</v>
      </c>
      <c r="L52" s="86" t="s">
        <v>1005</v>
      </c>
      <c r="M52" s="86" t="s">
        <v>1005</v>
      </c>
      <c r="N52" s="86" t="s">
        <v>1005</v>
      </c>
      <c r="O52" s="6" t="s">
        <v>1285</v>
      </c>
      <c r="P52" s="6"/>
    </row>
    <row r="53" spans="1:16" x14ac:dyDescent="0.3">
      <c r="A53" s="1"/>
      <c r="B53" s="6" t="s">
        <v>433</v>
      </c>
      <c r="C53" s="6" t="s">
        <v>1116</v>
      </c>
      <c r="D53" s="86" t="s">
        <v>60</v>
      </c>
      <c r="E53" s="6" t="s">
        <v>1369</v>
      </c>
      <c r="F53" s="86" t="s">
        <v>18</v>
      </c>
      <c r="G53" s="86" t="s">
        <v>19</v>
      </c>
      <c r="H53" s="86" t="s">
        <v>1005</v>
      </c>
      <c r="I53" s="86" t="s">
        <v>1005</v>
      </c>
      <c r="J53" s="174" t="s">
        <v>1303</v>
      </c>
      <c r="K53" s="86" t="s">
        <v>1005</v>
      </c>
      <c r="L53" s="86" t="s">
        <v>1005</v>
      </c>
      <c r="M53" s="86" t="s">
        <v>1005</v>
      </c>
      <c r="N53" s="86" t="s">
        <v>1005</v>
      </c>
      <c r="O53" s="6" t="s">
        <v>1285</v>
      </c>
      <c r="P53" s="6"/>
    </row>
    <row r="54" spans="1:16" x14ac:dyDescent="0.3">
      <c r="A54" s="1"/>
      <c r="B54" s="6" t="s">
        <v>433</v>
      </c>
      <c r="C54" s="6" t="s">
        <v>1219</v>
      </c>
      <c r="D54" s="86" t="s">
        <v>94</v>
      </c>
      <c r="E54" s="6" t="s">
        <v>1370</v>
      </c>
      <c r="F54" s="86" t="s">
        <v>18</v>
      </c>
      <c r="G54" s="86" t="s">
        <v>19</v>
      </c>
      <c r="H54" s="86" t="s">
        <v>1005</v>
      </c>
      <c r="I54" s="86" t="s">
        <v>1005</v>
      </c>
      <c r="J54" s="174" t="s">
        <v>1303</v>
      </c>
      <c r="K54" s="86" t="s">
        <v>1005</v>
      </c>
      <c r="L54" s="86" t="s">
        <v>1005</v>
      </c>
      <c r="M54" s="86" t="s">
        <v>1005</v>
      </c>
      <c r="N54" s="86" t="s">
        <v>1005</v>
      </c>
      <c r="O54" s="6" t="s">
        <v>1285</v>
      </c>
      <c r="P54" s="6"/>
    </row>
    <row r="55" spans="1:16" x14ac:dyDescent="0.3">
      <c r="A55" s="1"/>
      <c r="B55" s="6" t="s">
        <v>433</v>
      </c>
      <c r="C55" s="6" t="s">
        <v>1220</v>
      </c>
      <c r="D55" s="86" t="s">
        <v>31</v>
      </c>
      <c r="E55" s="6" t="s">
        <v>1371</v>
      </c>
      <c r="F55" s="86" t="s">
        <v>18</v>
      </c>
      <c r="G55" s="86" t="s">
        <v>1372</v>
      </c>
      <c r="H55" s="86" t="s">
        <v>1005</v>
      </c>
      <c r="I55" s="86" t="s">
        <v>1373</v>
      </c>
      <c r="J55" s="174" t="s">
        <v>1303</v>
      </c>
      <c r="K55" s="86" t="s">
        <v>1005</v>
      </c>
      <c r="L55" s="86" t="s">
        <v>1005</v>
      </c>
      <c r="M55" s="86" t="s">
        <v>1005</v>
      </c>
      <c r="N55" s="86" t="s">
        <v>1005</v>
      </c>
      <c r="O55" s="6" t="s">
        <v>1285</v>
      </c>
      <c r="P55" s="6"/>
    </row>
    <row r="56" spans="1:16" x14ac:dyDescent="0.3">
      <c r="A56" s="1"/>
      <c r="B56" s="6" t="s">
        <v>433</v>
      </c>
      <c r="C56" s="6" t="s">
        <v>1221</v>
      </c>
      <c r="D56" s="86" t="s">
        <v>1374</v>
      </c>
      <c r="E56" s="6" t="s">
        <v>1375</v>
      </c>
      <c r="F56" s="86" t="s">
        <v>18</v>
      </c>
      <c r="G56" s="86" t="s">
        <v>19</v>
      </c>
      <c r="H56" s="86" t="s">
        <v>1005</v>
      </c>
      <c r="I56" s="86" t="s">
        <v>1005</v>
      </c>
      <c r="J56" s="174" t="s">
        <v>1303</v>
      </c>
      <c r="K56" s="86" t="s">
        <v>1005</v>
      </c>
      <c r="L56" s="86" t="s">
        <v>1005</v>
      </c>
      <c r="M56" s="86" t="s">
        <v>1005</v>
      </c>
      <c r="N56" s="86" t="s">
        <v>1005</v>
      </c>
      <c r="O56" s="6" t="s">
        <v>1285</v>
      </c>
      <c r="P56" s="6"/>
    </row>
    <row r="57" spans="1:16" x14ac:dyDescent="0.3">
      <c r="A57" s="1"/>
      <c r="B57" s="6" t="s">
        <v>155</v>
      </c>
      <c r="C57" s="6" t="s">
        <v>1231</v>
      </c>
      <c r="D57" s="86" t="s">
        <v>1193</v>
      </c>
      <c r="E57" s="6" t="s">
        <v>1376</v>
      </c>
      <c r="F57" s="86" t="s">
        <v>1377</v>
      </c>
      <c r="G57" s="86" t="s">
        <v>1378</v>
      </c>
      <c r="H57" s="86" t="s">
        <v>1379</v>
      </c>
      <c r="I57" s="86" t="s">
        <v>1005</v>
      </c>
      <c r="J57" s="174" t="s">
        <v>1303</v>
      </c>
      <c r="K57" s="86" t="s">
        <v>1005</v>
      </c>
      <c r="L57" s="86" t="s">
        <v>1005</v>
      </c>
      <c r="M57" s="86" t="s">
        <v>1005</v>
      </c>
      <c r="N57" s="86" t="s">
        <v>1005</v>
      </c>
      <c r="O57" s="6" t="s">
        <v>1285</v>
      </c>
      <c r="P57" s="6"/>
    </row>
    <row r="58" spans="1:16" x14ac:dyDescent="0.3">
      <c r="A58" s="1"/>
      <c r="B58" s="6" t="s">
        <v>155</v>
      </c>
      <c r="C58" s="6" t="s">
        <v>1231</v>
      </c>
      <c r="D58" s="86" t="s">
        <v>1193</v>
      </c>
      <c r="E58" s="6" t="s">
        <v>1376</v>
      </c>
      <c r="F58" s="86" t="s">
        <v>1378</v>
      </c>
      <c r="G58" s="86" t="s">
        <v>1380</v>
      </c>
      <c r="H58" s="86" t="s">
        <v>1005</v>
      </c>
      <c r="I58" s="86" t="s">
        <v>1005</v>
      </c>
      <c r="J58" s="175" t="s">
        <v>1310</v>
      </c>
      <c r="K58" s="86" t="s">
        <v>1005</v>
      </c>
      <c r="L58" s="86" t="s">
        <v>1005</v>
      </c>
      <c r="M58" s="86" t="s">
        <v>1005</v>
      </c>
      <c r="N58" s="86" t="s">
        <v>1005</v>
      </c>
      <c r="O58" s="6" t="s">
        <v>1285</v>
      </c>
      <c r="P58" s="6"/>
    </row>
    <row r="59" spans="1:16" x14ac:dyDescent="0.3">
      <c r="A59" s="1"/>
      <c r="B59" s="6" t="s">
        <v>155</v>
      </c>
      <c r="C59" s="6" t="s">
        <v>1231</v>
      </c>
      <c r="D59" s="86" t="s">
        <v>1193</v>
      </c>
      <c r="E59" s="6" t="s">
        <v>1376</v>
      </c>
      <c r="F59" s="86" t="s">
        <v>1380</v>
      </c>
      <c r="G59" s="86" t="s">
        <v>1381</v>
      </c>
      <c r="H59" s="86" t="s">
        <v>1005</v>
      </c>
      <c r="I59" s="86" t="s">
        <v>1005</v>
      </c>
      <c r="J59" s="174" t="s">
        <v>1303</v>
      </c>
      <c r="K59" s="86" t="s">
        <v>1005</v>
      </c>
      <c r="L59" s="86" t="s">
        <v>1005</v>
      </c>
      <c r="M59" s="86" t="s">
        <v>1005</v>
      </c>
      <c r="N59" s="86" t="s">
        <v>1005</v>
      </c>
      <c r="O59" s="6" t="s">
        <v>1285</v>
      </c>
      <c r="P59" s="6"/>
    </row>
    <row r="60" spans="1:16" x14ac:dyDescent="0.3">
      <c r="A60" s="1"/>
      <c r="B60" s="6" t="s">
        <v>155</v>
      </c>
      <c r="C60" s="6" t="s">
        <v>1231</v>
      </c>
      <c r="D60" s="86" t="s">
        <v>1193</v>
      </c>
      <c r="E60" s="6" t="s">
        <v>1376</v>
      </c>
      <c r="F60" s="86" t="s">
        <v>1381</v>
      </c>
      <c r="G60" s="86" t="s">
        <v>1382</v>
      </c>
      <c r="H60" s="86" t="s">
        <v>1005</v>
      </c>
      <c r="I60" s="86" t="s">
        <v>1383</v>
      </c>
      <c r="J60" s="175" t="s">
        <v>1310</v>
      </c>
      <c r="K60" s="86" t="s">
        <v>1005</v>
      </c>
      <c r="L60" s="86" t="s">
        <v>1005</v>
      </c>
      <c r="M60" s="86" t="s">
        <v>1005</v>
      </c>
      <c r="N60" s="86" t="s">
        <v>1005</v>
      </c>
      <c r="O60" s="6" t="s">
        <v>1285</v>
      </c>
      <c r="P60" s="6"/>
    </row>
    <row r="61" spans="1:16" x14ac:dyDescent="0.3">
      <c r="A61" s="1"/>
      <c r="B61" s="6" t="s">
        <v>158</v>
      </c>
      <c r="C61" s="6" t="s">
        <v>1232</v>
      </c>
      <c r="D61" s="86" t="s">
        <v>1193</v>
      </c>
      <c r="E61" s="6" t="s">
        <v>1384</v>
      </c>
      <c r="F61" s="86" t="s">
        <v>1385</v>
      </c>
      <c r="G61" s="86" t="s">
        <v>1386</v>
      </c>
      <c r="H61" s="86" t="s">
        <v>1387</v>
      </c>
      <c r="I61" s="86" t="s">
        <v>1005</v>
      </c>
      <c r="J61" s="174" t="s">
        <v>1303</v>
      </c>
      <c r="K61" s="86" t="s">
        <v>1005</v>
      </c>
      <c r="L61" s="86" t="s">
        <v>1005</v>
      </c>
      <c r="M61" s="86" t="s">
        <v>1005</v>
      </c>
      <c r="N61" s="86" t="s">
        <v>1005</v>
      </c>
      <c r="O61" s="6" t="s">
        <v>1285</v>
      </c>
      <c r="P61" s="6"/>
    </row>
    <row r="62" spans="1:16" x14ac:dyDescent="0.3">
      <c r="A62" s="1"/>
      <c r="B62" s="6" t="s">
        <v>158</v>
      </c>
      <c r="C62" s="6" t="s">
        <v>1232</v>
      </c>
      <c r="D62" s="86" t="s">
        <v>1193</v>
      </c>
      <c r="E62" s="6" t="s">
        <v>1384</v>
      </c>
      <c r="F62" s="86" t="s">
        <v>1386</v>
      </c>
      <c r="G62" s="86" t="s">
        <v>1388</v>
      </c>
      <c r="H62" s="86" t="s">
        <v>1005</v>
      </c>
      <c r="I62" s="86" t="s">
        <v>1005</v>
      </c>
      <c r="J62" s="175" t="s">
        <v>1310</v>
      </c>
      <c r="K62" s="86" t="s">
        <v>1005</v>
      </c>
      <c r="L62" s="86" t="s">
        <v>1005</v>
      </c>
      <c r="M62" s="86" t="s">
        <v>1005</v>
      </c>
      <c r="N62" s="86" t="s">
        <v>1005</v>
      </c>
      <c r="O62" s="6" t="s">
        <v>1285</v>
      </c>
      <c r="P62" s="6"/>
    </row>
    <row r="63" spans="1:16" x14ac:dyDescent="0.3">
      <c r="A63" s="1"/>
      <c r="B63" s="6" t="s">
        <v>158</v>
      </c>
      <c r="C63" s="6" t="s">
        <v>1232</v>
      </c>
      <c r="D63" s="86" t="s">
        <v>1193</v>
      </c>
      <c r="E63" s="6" t="s">
        <v>1384</v>
      </c>
      <c r="F63" s="86" t="s">
        <v>1388</v>
      </c>
      <c r="G63" s="86" t="s">
        <v>1359</v>
      </c>
      <c r="H63" s="86" t="s">
        <v>1005</v>
      </c>
      <c r="I63" s="86" t="s">
        <v>1005</v>
      </c>
      <c r="J63" s="174" t="s">
        <v>1303</v>
      </c>
      <c r="K63" s="86" t="s">
        <v>1005</v>
      </c>
      <c r="L63" s="86" t="s">
        <v>1005</v>
      </c>
      <c r="M63" s="86" t="s">
        <v>1005</v>
      </c>
      <c r="N63" s="86" t="s">
        <v>1005</v>
      </c>
      <c r="O63" s="6" t="s">
        <v>1285</v>
      </c>
      <c r="P63" s="6"/>
    </row>
    <row r="64" spans="1:16" x14ac:dyDescent="0.3">
      <c r="A64" s="1"/>
      <c r="B64" s="6" t="s">
        <v>158</v>
      </c>
      <c r="C64" s="6" t="s">
        <v>1232</v>
      </c>
      <c r="D64" s="86" t="s">
        <v>1193</v>
      </c>
      <c r="E64" s="6" t="s">
        <v>1384</v>
      </c>
      <c r="F64" s="86" t="s">
        <v>1359</v>
      </c>
      <c r="G64" s="86" t="s">
        <v>19</v>
      </c>
      <c r="H64" s="86" t="s">
        <v>1005</v>
      </c>
      <c r="I64" s="86" t="s">
        <v>1005</v>
      </c>
      <c r="J64" s="175" t="s">
        <v>1310</v>
      </c>
      <c r="K64" s="86" t="s">
        <v>1005</v>
      </c>
      <c r="L64" s="86" t="s">
        <v>1005</v>
      </c>
      <c r="M64" s="86" t="s">
        <v>1005</v>
      </c>
      <c r="N64" s="86" t="s">
        <v>1005</v>
      </c>
      <c r="O64" s="6" t="s">
        <v>1285</v>
      </c>
      <c r="P6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30" customHeight="1" x14ac:dyDescent="0.4">
      <c r="A5" s="1"/>
      <c r="B5" s="22" t="s">
        <v>2917</v>
      </c>
      <c r="C5" s="1"/>
      <c r="D5" s="1"/>
      <c r="E5" s="1"/>
      <c r="F5" s="1"/>
      <c r="G5" s="1"/>
      <c r="H5" s="1"/>
    </row>
    <row r="6" spans="1:8" ht="52.95" customHeight="1" x14ac:dyDescent="0.3">
      <c r="A6" s="1"/>
      <c r="B6" s="3" t="s">
        <v>4</v>
      </c>
      <c r="C6" s="3" t="s">
        <v>2918</v>
      </c>
      <c r="D6" s="3" t="s">
        <v>2919</v>
      </c>
      <c r="E6" s="3" t="s">
        <v>7</v>
      </c>
      <c r="F6" s="3" t="s">
        <v>8</v>
      </c>
      <c r="G6" s="3" t="s">
        <v>2920</v>
      </c>
      <c r="H6" s="3" t="s">
        <v>1661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2922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2923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6" t="s">
        <v>1005</v>
      </c>
      <c r="C8" s="176" t="s">
        <v>1005</v>
      </c>
      <c r="D8" s="176" t="s">
        <v>1005</v>
      </c>
      <c r="E8" s="176" t="s">
        <v>1005</v>
      </c>
      <c r="F8" s="176" t="s">
        <v>1005</v>
      </c>
      <c r="G8" s="176" t="s">
        <v>2924</v>
      </c>
      <c r="H8" s="176" t="s">
        <v>1005</v>
      </c>
      <c r="I8" s="176" t="s">
        <v>1005</v>
      </c>
      <c r="J8" s="176" t="s">
        <v>2925</v>
      </c>
      <c r="K8" s="176" t="s">
        <v>1005</v>
      </c>
      <c r="L8" s="176" t="s">
        <v>1005</v>
      </c>
      <c r="M8" s="176" t="s">
        <v>2926</v>
      </c>
      <c r="N8" s="176" t="s">
        <v>1005</v>
      </c>
      <c r="O8" s="176" t="s">
        <v>1005</v>
      </c>
      <c r="P8" s="176" t="s">
        <v>2927</v>
      </c>
      <c r="Q8" s="176" t="s">
        <v>1005</v>
      </c>
      <c r="R8" s="176" t="s">
        <v>1005</v>
      </c>
      <c r="S8" s="176" t="s">
        <v>2928</v>
      </c>
      <c r="T8" s="176" t="s">
        <v>1005</v>
      </c>
      <c r="U8" s="176" t="s">
        <v>1005</v>
      </c>
      <c r="V8" s="176" t="s">
        <v>2929</v>
      </c>
      <c r="W8" s="176" t="s">
        <v>1005</v>
      </c>
      <c r="X8" s="176" t="s">
        <v>1005</v>
      </c>
      <c r="Y8" s="176" t="s">
        <v>2930</v>
      </c>
      <c r="Z8" s="176" t="s">
        <v>1005</v>
      </c>
      <c r="AA8" s="176" t="s">
        <v>1005</v>
      </c>
      <c r="AB8" s="176" t="s">
        <v>2931</v>
      </c>
      <c r="AC8" s="176" t="s">
        <v>1005</v>
      </c>
      <c r="AD8" s="176" t="s">
        <v>1005</v>
      </c>
      <c r="AE8" s="176" t="s">
        <v>2932</v>
      </c>
      <c r="AF8" s="176" t="s">
        <v>1005</v>
      </c>
      <c r="AG8" s="176" t="s">
        <v>1005</v>
      </c>
      <c r="AH8" s="176" t="s">
        <v>2933</v>
      </c>
      <c r="AI8" s="176" t="s">
        <v>1005</v>
      </c>
      <c r="AJ8" s="176" t="s">
        <v>1005</v>
      </c>
      <c r="AK8" s="176" t="s">
        <v>2934</v>
      </c>
      <c r="AL8" s="176" t="s">
        <v>1005</v>
      </c>
      <c r="AM8" s="176" t="s">
        <v>1005</v>
      </c>
      <c r="AN8" s="176" t="s">
        <v>2935</v>
      </c>
      <c r="AO8" s="176" t="s">
        <v>1005</v>
      </c>
      <c r="AP8" s="176" t="s">
        <v>1005</v>
      </c>
      <c r="AQ8" s="176" t="s">
        <v>2936</v>
      </c>
      <c r="AR8" s="176" t="s">
        <v>1005</v>
      </c>
      <c r="AS8" s="176" t="s">
        <v>1005</v>
      </c>
      <c r="AT8" s="176" t="s">
        <v>2937</v>
      </c>
      <c r="AU8" s="176" t="s">
        <v>1005</v>
      </c>
      <c r="AV8" s="176" t="s">
        <v>1005</v>
      </c>
      <c r="AW8" s="176" t="s">
        <v>2938</v>
      </c>
      <c r="AX8" s="176" t="s">
        <v>1005</v>
      </c>
      <c r="AY8" s="176" t="s">
        <v>1005</v>
      </c>
      <c r="AZ8" s="176" t="s">
        <v>2939</v>
      </c>
      <c r="BA8" s="176" t="s">
        <v>1005</v>
      </c>
      <c r="BB8" s="176" t="s">
        <v>1005</v>
      </c>
      <c r="BC8" s="176" t="s">
        <v>2940</v>
      </c>
      <c r="BD8" s="176" t="s">
        <v>1005</v>
      </c>
      <c r="BE8" s="176" t="s">
        <v>1005</v>
      </c>
      <c r="BF8" s="176" t="s">
        <v>2941</v>
      </c>
      <c r="BG8" s="176" t="s">
        <v>1005</v>
      </c>
      <c r="BH8" s="176" t="s">
        <v>1005</v>
      </c>
      <c r="BI8" s="176" t="s">
        <v>2942</v>
      </c>
      <c r="BJ8" s="176" t="s">
        <v>1005</v>
      </c>
      <c r="BK8" s="176" t="s">
        <v>1005</v>
      </c>
      <c r="BL8" s="176" t="s">
        <v>2943</v>
      </c>
      <c r="BM8" s="176" t="s">
        <v>1005</v>
      </c>
      <c r="BN8" s="176" t="s">
        <v>1005</v>
      </c>
      <c r="BO8" s="176" t="s">
        <v>2944</v>
      </c>
      <c r="BP8" s="176" t="s">
        <v>1005</v>
      </c>
      <c r="BQ8" s="176" t="s">
        <v>1005</v>
      </c>
      <c r="BR8" s="176" t="s">
        <v>2945</v>
      </c>
      <c r="BS8" s="176" t="s">
        <v>1005</v>
      </c>
      <c r="BT8" s="176" t="s">
        <v>1005</v>
      </c>
      <c r="BU8" s="176" t="s">
        <v>2946</v>
      </c>
      <c r="BV8" s="176" t="s">
        <v>1005</v>
      </c>
      <c r="BW8" s="176" t="s">
        <v>1005</v>
      </c>
      <c r="BX8" s="176" t="s">
        <v>2947</v>
      </c>
      <c r="BY8" s="176" t="s">
        <v>1005</v>
      </c>
      <c r="BZ8" s="176" t="s">
        <v>1005</v>
      </c>
      <c r="CA8" s="176" t="s">
        <v>2948</v>
      </c>
      <c r="CB8" s="176" t="s">
        <v>1005</v>
      </c>
      <c r="CC8" s="176" t="s">
        <v>1005</v>
      </c>
      <c r="CD8" s="176" t="s">
        <v>2949</v>
      </c>
      <c r="CE8" s="176" t="s">
        <v>1005</v>
      </c>
      <c r="CF8" s="176" t="s">
        <v>1005</v>
      </c>
      <c r="CG8" s="176" t="s">
        <v>2950</v>
      </c>
      <c r="CH8" s="176" t="s">
        <v>1005</v>
      </c>
      <c r="CI8" s="176" t="s">
        <v>1005</v>
      </c>
      <c r="CJ8" s="176" t="s">
        <v>2951</v>
      </c>
      <c r="CK8" s="176" t="s">
        <v>1005</v>
      </c>
      <c r="CL8" s="176" t="s">
        <v>1005</v>
      </c>
      <c r="CM8" s="176" t="s">
        <v>2952</v>
      </c>
      <c r="CN8" s="176" t="s">
        <v>1005</v>
      </c>
      <c r="CO8" s="176" t="s">
        <v>1005</v>
      </c>
      <c r="CP8" s="176" t="s">
        <v>2953</v>
      </c>
      <c r="CQ8" s="176" t="s">
        <v>1005</v>
      </c>
      <c r="CR8" s="176" t="s">
        <v>1005</v>
      </c>
      <c r="CS8" s="176" t="s">
        <v>2954</v>
      </c>
      <c r="CT8" s="176" t="s">
        <v>1005</v>
      </c>
      <c r="CU8" s="176" t="s">
        <v>1005</v>
      </c>
      <c r="CV8" s="176" t="s">
        <v>2955</v>
      </c>
      <c r="CW8" s="176" t="s">
        <v>1005</v>
      </c>
      <c r="CX8" s="176" t="s">
        <v>1005</v>
      </c>
      <c r="CY8" s="176" t="s">
        <v>2956</v>
      </c>
      <c r="CZ8" s="176" t="s">
        <v>1005</v>
      </c>
      <c r="DA8" s="176" t="s">
        <v>1005</v>
      </c>
      <c r="DB8" s="176" t="s">
        <v>2957</v>
      </c>
      <c r="DC8" s="176" t="s">
        <v>1005</v>
      </c>
      <c r="DD8" s="176" t="s">
        <v>1005</v>
      </c>
      <c r="DE8" s="176" t="s">
        <v>2958</v>
      </c>
      <c r="DF8" s="176" t="s">
        <v>1005</v>
      </c>
      <c r="DG8" s="176" t="s">
        <v>1005</v>
      </c>
      <c r="DH8" s="176" t="s">
        <v>2959</v>
      </c>
      <c r="DI8" s="176" t="s">
        <v>1005</v>
      </c>
      <c r="DJ8" s="176" t="s">
        <v>1005</v>
      </c>
      <c r="DK8" s="176" t="s">
        <v>2960</v>
      </c>
      <c r="DL8" s="176" t="s">
        <v>1005</v>
      </c>
      <c r="DM8" s="176" t="s">
        <v>1005</v>
      </c>
      <c r="DN8" s="176" t="s">
        <v>2961</v>
      </c>
      <c r="DO8" s="176" t="s">
        <v>1005</v>
      </c>
      <c r="DP8" s="176" t="s">
        <v>1005</v>
      </c>
      <c r="DQ8" s="176" t="s">
        <v>2962</v>
      </c>
      <c r="DR8" s="176" t="s">
        <v>1005</v>
      </c>
      <c r="DS8" s="176" t="s">
        <v>1005</v>
      </c>
      <c r="DT8" s="176" t="s">
        <v>2963</v>
      </c>
      <c r="DU8" s="176" t="s">
        <v>1005</v>
      </c>
      <c r="DV8" s="176" t="s">
        <v>1005</v>
      </c>
      <c r="DW8" s="176" t="s">
        <v>2964</v>
      </c>
      <c r="DX8" s="176" t="s">
        <v>1005</v>
      </c>
      <c r="DY8" s="176" t="s">
        <v>1005</v>
      </c>
      <c r="DZ8" s="176" t="s">
        <v>2965</v>
      </c>
      <c r="EA8" s="176" t="s">
        <v>1005</v>
      </c>
      <c r="EB8" s="176" t="s">
        <v>1005</v>
      </c>
      <c r="EC8" s="176" t="s">
        <v>2966</v>
      </c>
      <c r="ED8" s="176" t="s">
        <v>1005</v>
      </c>
      <c r="EE8" s="176" t="s">
        <v>1005</v>
      </c>
      <c r="EF8" s="176" t="s">
        <v>2967</v>
      </c>
      <c r="EG8" s="176" t="s">
        <v>1005</v>
      </c>
      <c r="EH8" s="176" t="s">
        <v>1005</v>
      </c>
      <c r="EI8" s="176" t="s">
        <v>2968</v>
      </c>
      <c r="EJ8" s="176" t="s">
        <v>1005</v>
      </c>
      <c r="EK8" s="176" t="s">
        <v>1005</v>
      </c>
      <c r="EL8" s="176" t="s">
        <v>2969</v>
      </c>
      <c r="EM8" s="176" t="s">
        <v>1005</v>
      </c>
      <c r="EN8" s="176" t="s">
        <v>1005</v>
      </c>
      <c r="EO8" s="176" t="s">
        <v>2970</v>
      </c>
      <c r="EP8" s="176" t="s">
        <v>1005</v>
      </c>
      <c r="EQ8" s="176" t="s">
        <v>1005</v>
      </c>
      <c r="ER8" s="176" t="s">
        <v>2971</v>
      </c>
      <c r="ES8" s="176" t="s">
        <v>1005</v>
      </c>
      <c r="ET8" s="176" t="s">
        <v>1005</v>
      </c>
    </row>
    <row r="9" spans="1:150" x14ac:dyDescent="0.3">
      <c r="A9" s="1"/>
      <c r="B9" s="176" t="s">
        <v>2972</v>
      </c>
      <c r="C9" s="176" t="s">
        <v>3</v>
      </c>
      <c r="D9" s="176" t="s">
        <v>60</v>
      </c>
      <c r="E9" s="176" t="s">
        <v>2973</v>
      </c>
      <c r="F9" s="176" t="s">
        <v>2974</v>
      </c>
      <c r="G9" s="176" t="s">
        <v>2975</v>
      </c>
      <c r="H9" s="176" t="s">
        <v>2976</v>
      </c>
      <c r="I9" s="176" t="s">
        <v>2977</v>
      </c>
      <c r="J9" s="176" t="s">
        <v>2975</v>
      </c>
      <c r="K9" s="176" t="s">
        <v>2976</v>
      </c>
      <c r="L9" s="176" t="s">
        <v>2977</v>
      </c>
      <c r="M9" s="176" t="s">
        <v>2975</v>
      </c>
      <c r="N9" s="176" t="s">
        <v>2976</v>
      </c>
      <c r="O9" s="176" t="s">
        <v>2977</v>
      </c>
      <c r="P9" s="176" t="s">
        <v>2975</v>
      </c>
      <c r="Q9" s="176" t="s">
        <v>2976</v>
      </c>
      <c r="R9" s="176" t="s">
        <v>2977</v>
      </c>
      <c r="S9" s="176" t="s">
        <v>2975</v>
      </c>
      <c r="T9" s="176" t="s">
        <v>2976</v>
      </c>
      <c r="U9" s="176" t="s">
        <v>2977</v>
      </c>
      <c r="V9" s="176" t="s">
        <v>2975</v>
      </c>
      <c r="W9" s="176" t="s">
        <v>2976</v>
      </c>
      <c r="X9" s="176" t="s">
        <v>2977</v>
      </c>
      <c r="Y9" s="176" t="s">
        <v>2975</v>
      </c>
      <c r="Z9" s="176" t="s">
        <v>2976</v>
      </c>
      <c r="AA9" s="176" t="s">
        <v>2977</v>
      </c>
      <c r="AB9" s="176" t="s">
        <v>2975</v>
      </c>
      <c r="AC9" s="176" t="s">
        <v>2976</v>
      </c>
      <c r="AD9" s="176" t="s">
        <v>2977</v>
      </c>
      <c r="AE9" s="176" t="s">
        <v>2975</v>
      </c>
      <c r="AF9" s="176" t="s">
        <v>2976</v>
      </c>
      <c r="AG9" s="176" t="s">
        <v>2977</v>
      </c>
      <c r="AH9" s="176" t="s">
        <v>2975</v>
      </c>
      <c r="AI9" s="176" t="s">
        <v>2976</v>
      </c>
      <c r="AJ9" s="176" t="s">
        <v>2977</v>
      </c>
      <c r="AK9" s="176" t="s">
        <v>2975</v>
      </c>
      <c r="AL9" s="176" t="s">
        <v>2976</v>
      </c>
      <c r="AM9" s="176" t="s">
        <v>2977</v>
      </c>
      <c r="AN9" s="176" t="s">
        <v>2975</v>
      </c>
      <c r="AO9" s="176" t="s">
        <v>2976</v>
      </c>
      <c r="AP9" s="176" t="s">
        <v>2977</v>
      </c>
      <c r="AQ9" s="176" t="s">
        <v>2975</v>
      </c>
      <c r="AR9" s="176" t="s">
        <v>2976</v>
      </c>
      <c r="AS9" s="176" t="s">
        <v>2977</v>
      </c>
      <c r="AT9" s="176" t="s">
        <v>2975</v>
      </c>
      <c r="AU9" s="176" t="s">
        <v>2976</v>
      </c>
      <c r="AV9" s="176" t="s">
        <v>2977</v>
      </c>
      <c r="AW9" s="176" t="s">
        <v>2975</v>
      </c>
      <c r="AX9" s="176" t="s">
        <v>2976</v>
      </c>
      <c r="AY9" s="176" t="s">
        <v>2977</v>
      </c>
      <c r="AZ9" s="176" t="s">
        <v>2975</v>
      </c>
      <c r="BA9" s="176" t="s">
        <v>2976</v>
      </c>
      <c r="BB9" s="176" t="s">
        <v>2977</v>
      </c>
      <c r="BC9" s="176" t="s">
        <v>2975</v>
      </c>
      <c r="BD9" s="176" t="s">
        <v>2976</v>
      </c>
      <c r="BE9" s="176" t="s">
        <v>2977</v>
      </c>
      <c r="BF9" s="176" t="s">
        <v>2975</v>
      </c>
      <c r="BG9" s="176" t="s">
        <v>2976</v>
      </c>
      <c r="BH9" s="176" t="s">
        <v>2977</v>
      </c>
      <c r="BI9" s="176" t="s">
        <v>2975</v>
      </c>
      <c r="BJ9" s="176" t="s">
        <v>2976</v>
      </c>
      <c r="BK9" s="176" t="s">
        <v>2977</v>
      </c>
      <c r="BL9" s="176" t="s">
        <v>2975</v>
      </c>
      <c r="BM9" s="176" t="s">
        <v>2976</v>
      </c>
      <c r="BN9" s="176" t="s">
        <v>2977</v>
      </c>
      <c r="BO9" s="176" t="s">
        <v>2975</v>
      </c>
      <c r="BP9" s="176" t="s">
        <v>2976</v>
      </c>
      <c r="BQ9" s="176" t="s">
        <v>2977</v>
      </c>
      <c r="BR9" s="176" t="s">
        <v>2975</v>
      </c>
      <c r="BS9" s="176" t="s">
        <v>2976</v>
      </c>
      <c r="BT9" s="176" t="s">
        <v>2977</v>
      </c>
      <c r="BU9" s="176" t="s">
        <v>2975</v>
      </c>
      <c r="BV9" s="176" t="s">
        <v>2976</v>
      </c>
      <c r="BW9" s="176" t="s">
        <v>2977</v>
      </c>
      <c r="BX9" s="176" t="s">
        <v>2975</v>
      </c>
      <c r="BY9" s="176" t="s">
        <v>2976</v>
      </c>
      <c r="BZ9" s="176" t="s">
        <v>2977</v>
      </c>
      <c r="CA9" s="176" t="s">
        <v>2975</v>
      </c>
      <c r="CB9" s="176" t="s">
        <v>2976</v>
      </c>
      <c r="CC9" s="176" t="s">
        <v>2977</v>
      </c>
      <c r="CD9" s="176" t="s">
        <v>2975</v>
      </c>
      <c r="CE9" s="176" t="s">
        <v>2976</v>
      </c>
      <c r="CF9" s="176" t="s">
        <v>2977</v>
      </c>
      <c r="CG9" s="176" t="s">
        <v>2975</v>
      </c>
      <c r="CH9" s="176" t="s">
        <v>2976</v>
      </c>
      <c r="CI9" s="176" t="s">
        <v>2977</v>
      </c>
      <c r="CJ9" s="176" t="s">
        <v>2975</v>
      </c>
      <c r="CK9" s="176" t="s">
        <v>2976</v>
      </c>
      <c r="CL9" s="176" t="s">
        <v>2977</v>
      </c>
      <c r="CM9" s="176" t="s">
        <v>2975</v>
      </c>
      <c r="CN9" s="176" t="s">
        <v>2976</v>
      </c>
      <c r="CO9" s="176" t="s">
        <v>2977</v>
      </c>
      <c r="CP9" s="176" t="s">
        <v>2975</v>
      </c>
      <c r="CQ9" s="176" t="s">
        <v>2976</v>
      </c>
      <c r="CR9" s="176" t="s">
        <v>2977</v>
      </c>
      <c r="CS9" s="176" t="s">
        <v>2975</v>
      </c>
      <c r="CT9" s="176" t="s">
        <v>2976</v>
      </c>
      <c r="CU9" s="176" t="s">
        <v>2977</v>
      </c>
      <c r="CV9" s="176" t="s">
        <v>2975</v>
      </c>
      <c r="CW9" s="176" t="s">
        <v>2976</v>
      </c>
      <c r="CX9" s="176" t="s">
        <v>2977</v>
      </c>
      <c r="CY9" s="176" t="s">
        <v>2975</v>
      </c>
      <c r="CZ9" s="176" t="s">
        <v>2976</v>
      </c>
      <c r="DA9" s="176" t="s">
        <v>2977</v>
      </c>
      <c r="DB9" s="176" t="s">
        <v>2975</v>
      </c>
      <c r="DC9" s="176" t="s">
        <v>2976</v>
      </c>
      <c r="DD9" s="176" t="s">
        <v>2977</v>
      </c>
      <c r="DE9" s="176" t="s">
        <v>2975</v>
      </c>
      <c r="DF9" s="176" t="s">
        <v>2976</v>
      </c>
      <c r="DG9" s="176" t="s">
        <v>2977</v>
      </c>
      <c r="DH9" s="176" t="s">
        <v>2975</v>
      </c>
      <c r="DI9" s="176" t="s">
        <v>2976</v>
      </c>
      <c r="DJ9" s="176" t="s">
        <v>2977</v>
      </c>
      <c r="DK9" s="176" t="s">
        <v>2975</v>
      </c>
      <c r="DL9" s="176" t="s">
        <v>2976</v>
      </c>
      <c r="DM9" s="176" t="s">
        <v>2977</v>
      </c>
      <c r="DN9" s="176" t="s">
        <v>2975</v>
      </c>
      <c r="DO9" s="176" t="s">
        <v>2976</v>
      </c>
      <c r="DP9" s="176" t="s">
        <v>2977</v>
      </c>
      <c r="DQ9" s="176" t="s">
        <v>2975</v>
      </c>
      <c r="DR9" s="176" t="s">
        <v>2976</v>
      </c>
      <c r="DS9" s="176" t="s">
        <v>2977</v>
      </c>
      <c r="DT9" s="176" t="s">
        <v>2975</v>
      </c>
      <c r="DU9" s="176" t="s">
        <v>2976</v>
      </c>
      <c r="DV9" s="176" t="s">
        <v>2977</v>
      </c>
      <c r="DW9" s="176" t="s">
        <v>2975</v>
      </c>
      <c r="DX9" s="176" t="s">
        <v>2976</v>
      </c>
      <c r="DY9" s="176" t="s">
        <v>2977</v>
      </c>
      <c r="DZ9" s="176" t="s">
        <v>2975</v>
      </c>
      <c r="EA9" s="176" t="s">
        <v>2976</v>
      </c>
      <c r="EB9" s="176" t="s">
        <v>2977</v>
      </c>
      <c r="EC9" s="176" t="s">
        <v>2975</v>
      </c>
      <c r="ED9" s="176" t="s">
        <v>2976</v>
      </c>
      <c r="EE9" s="176" t="s">
        <v>2977</v>
      </c>
      <c r="EF9" s="176" t="s">
        <v>2975</v>
      </c>
      <c r="EG9" s="176" t="s">
        <v>2976</v>
      </c>
      <c r="EH9" s="176" t="s">
        <v>2977</v>
      </c>
      <c r="EI9" s="176" t="s">
        <v>2975</v>
      </c>
      <c r="EJ9" s="176" t="s">
        <v>2976</v>
      </c>
      <c r="EK9" s="176" t="s">
        <v>2977</v>
      </c>
      <c r="EL9" s="176" t="s">
        <v>2975</v>
      </c>
      <c r="EM9" s="176" t="s">
        <v>2976</v>
      </c>
      <c r="EN9" s="176" t="s">
        <v>2977</v>
      </c>
      <c r="EO9" s="176" t="s">
        <v>2975</v>
      </c>
      <c r="EP9" s="176" t="s">
        <v>2976</v>
      </c>
      <c r="EQ9" s="176" t="s">
        <v>2977</v>
      </c>
      <c r="ER9" s="176" t="s">
        <v>2975</v>
      </c>
      <c r="ES9" s="176" t="s">
        <v>2976</v>
      </c>
      <c r="ET9" s="176" t="s">
        <v>2977</v>
      </c>
    </row>
    <row r="10" spans="1:150" x14ac:dyDescent="0.3">
      <c r="A10" s="1"/>
      <c r="B10" s="177" t="s">
        <v>2978</v>
      </c>
      <c r="C10" s="177" t="s">
        <v>91</v>
      </c>
      <c r="D10" s="177" t="s">
        <v>100</v>
      </c>
      <c r="E10" s="177" t="s">
        <v>2979</v>
      </c>
      <c r="F10" s="177" t="s">
        <v>2980</v>
      </c>
      <c r="G10" s="177" t="s">
        <v>2878</v>
      </c>
      <c r="H10" s="177" t="s">
        <v>2861</v>
      </c>
      <c r="I10" s="177" t="s">
        <v>2861</v>
      </c>
      <c r="J10" s="177" t="s">
        <v>2878</v>
      </c>
      <c r="K10" s="177" t="s">
        <v>2861</v>
      </c>
      <c r="L10" s="177" t="s">
        <v>2861</v>
      </c>
      <c r="M10" s="177" t="s">
        <v>2878</v>
      </c>
      <c r="N10" s="177" t="s">
        <v>2861</v>
      </c>
      <c r="O10" s="177" t="s">
        <v>2861</v>
      </c>
      <c r="P10" s="177" t="s">
        <v>2878</v>
      </c>
      <c r="Q10" s="177" t="s">
        <v>2861</v>
      </c>
      <c r="R10" s="177" t="s">
        <v>2861</v>
      </c>
      <c r="S10" s="177" t="s">
        <v>2878</v>
      </c>
      <c r="T10" s="177" t="s">
        <v>2861</v>
      </c>
      <c r="U10" s="177" t="s">
        <v>2861</v>
      </c>
      <c r="V10" s="177" t="s">
        <v>2878</v>
      </c>
      <c r="W10" s="177" t="s">
        <v>2861</v>
      </c>
      <c r="X10" s="177" t="s">
        <v>2861</v>
      </c>
      <c r="Y10" s="177" t="s">
        <v>2878</v>
      </c>
      <c r="Z10" s="177" t="s">
        <v>2861</v>
      </c>
      <c r="AA10" s="177" t="s">
        <v>2861</v>
      </c>
      <c r="AB10" s="177" t="s">
        <v>2878</v>
      </c>
      <c r="AC10" s="177" t="s">
        <v>2861</v>
      </c>
      <c r="AD10" s="177" t="s">
        <v>2861</v>
      </c>
      <c r="AE10" s="177" t="s">
        <v>2878</v>
      </c>
      <c r="AF10" s="177" t="s">
        <v>2861</v>
      </c>
      <c r="AG10" s="177" t="s">
        <v>2861</v>
      </c>
      <c r="AH10" s="177" t="s">
        <v>2878</v>
      </c>
      <c r="AI10" s="177" t="s">
        <v>2861</v>
      </c>
      <c r="AJ10" s="177" t="s">
        <v>2861</v>
      </c>
      <c r="AK10" s="177" t="s">
        <v>2878</v>
      </c>
      <c r="AL10" s="177" t="s">
        <v>2861</v>
      </c>
      <c r="AM10" s="177" t="s">
        <v>2861</v>
      </c>
      <c r="AN10" s="177" t="s">
        <v>2878</v>
      </c>
      <c r="AO10" s="177" t="s">
        <v>2861</v>
      </c>
      <c r="AP10" s="177" t="s">
        <v>2861</v>
      </c>
      <c r="AQ10" s="177" t="s">
        <v>2878</v>
      </c>
      <c r="AR10" s="177" t="s">
        <v>2861</v>
      </c>
      <c r="AS10" s="177" t="s">
        <v>2861</v>
      </c>
      <c r="AT10" s="177" t="s">
        <v>2878</v>
      </c>
      <c r="AU10" s="177" t="s">
        <v>2861</v>
      </c>
      <c r="AV10" s="177" t="s">
        <v>2861</v>
      </c>
      <c r="AW10" s="177" t="s">
        <v>2878</v>
      </c>
      <c r="AX10" s="177" t="s">
        <v>2861</v>
      </c>
      <c r="AY10" s="177" t="s">
        <v>2861</v>
      </c>
      <c r="AZ10" s="177" t="s">
        <v>2878</v>
      </c>
      <c r="BA10" s="177" t="s">
        <v>2861</v>
      </c>
      <c r="BB10" s="177" t="s">
        <v>2861</v>
      </c>
      <c r="BC10" s="177" t="s">
        <v>2878</v>
      </c>
      <c r="BD10" s="177" t="s">
        <v>2861</v>
      </c>
      <c r="BE10" s="177" t="s">
        <v>2861</v>
      </c>
      <c r="BF10" s="177" t="s">
        <v>2878</v>
      </c>
      <c r="BG10" s="177" t="s">
        <v>2861</v>
      </c>
      <c r="BH10" s="177" t="s">
        <v>2861</v>
      </c>
      <c r="BI10" s="177" t="s">
        <v>2878</v>
      </c>
      <c r="BJ10" s="177" t="s">
        <v>2861</v>
      </c>
      <c r="BK10" s="177" t="s">
        <v>2861</v>
      </c>
      <c r="BL10" s="177" t="s">
        <v>2878</v>
      </c>
      <c r="BM10" s="177" t="s">
        <v>2861</v>
      </c>
      <c r="BN10" s="177" t="s">
        <v>2861</v>
      </c>
      <c r="BO10" s="177" t="s">
        <v>2878</v>
      </c>
      <c r="BP10" s="177" t="s">
        <v>2861</v>
      </c>
      <c r="BQ10" s="177" t="s">
        <v>2861</v>
      </c>
      <c r="BR10" s="177" t="s">
        <v>2878</v>
      </c>
      <c r="BS10" s="177" t="s">
        <v>2861</v>
      </c>
      <c r="BT10" s="177" t="s">
        <v>2861</v>
      </c>
      <c r="BU10" s="177" t="s">
        <v>2878</v>
      </c>
      <c r="BV10" s="177" t="s">
        <v>2861</v>
      </c>
      <c r="BW10" s="177" t="s">
        <v>2861</v>
      </c>
      <c r="BX10" s="177" t="s">
        <v>2878</v>
      </c>
      <c r="BY10" s="177" t="s">
        <v>2861</v>
      </c>
      <c r="BZ10" s="177" t="s">
        <v>2861</v>
      </c>
      <c r="CA10" s="177" t="s">
        <v>2878</v>
      </c>
      <c r="CB10" s="177" t="s">
        <v>2861</v>
      </c>
      <c r="CC10" s="177" t="s">
        <v>2861</v>
      </c>
      <c r="CD10" s="177" t="s">
        <v>2878</v>
      </c>
      <c r="CE10" s="177" t="s">
        <v>2861</v>
      </c>
      <c r="CF10" s="177" t="s">
        <v>2861</v>
      </c>
      <c r="CG10" s="177" t="s">
        <v>2878</v>
      </c>
      <c r="CH10" s="177" t="s">
        <v>2861</v>
      </c>
      <c r="CI10" s="177" t="s">
        <v>2861</v>
      </c>
      <c r="CJ10" s="177" t="s">
        <v>2878</v>
      </c>
      <c r="CK10" s="177" t="s">
        <v>2861</v>
      </c>
      <c r="CL10" s="177" t="s">
        <v>2861</v>
      </c>
      <c r="CM10" s="177" t="s">
        <v>2878</v>
      </c>
      <c r="CN10" s="177" t="s">
        <v>2861</v>
      </c>
      <c r="CO10" s="177" t="s">
        <v>2861</v>
      </c>
      <c r="CP10" s="177" t="s">
        <v>2878</v>
      </c>
      <c r="CQ10" s="177" t="s">
        <v>2861</v>
      </c>
      <c r="CR10" s="177" t="s">
        <v>2861</v>
      </c>
      <c r="CS10" s="177" t="s">
        <v>2878</v>
      </c>
      <c r="CT10" s="177" t="s">
        <v>2861</v>
      </c>
      <c r="CU10" s="177" t="s">
        <v>2861</v>
      </c>
      <c r="CV10" s="177" t="s">
        <v>2878</v>
      </c>
      <c r="CW10" s="177" t="s">
        <v>2861</v>
      </c>
      <c r="CX10" s="177" t="s">
        <v>2861</v>
      </c>
      <c r="CY10" s="177" t="s">
        <v>2878</v>
      </c>
      <c r="CZ10" s="177" t="s">
        <v>2861</v>
      </c>
      <c r="DA10" s="177" t="s">
        <v>2861</v>
      </c>
      <c r="DB10" s="177" t="s">
        <v>2878</v>
      </c>
      <c r="DC10" s="177" t="s">
        <v>2861</v>
      </c>
      <c r="DD10" s="177" t="s">
        <v>2861</v>
      </c>
      <c r="DE10" s="177" t="s">
        <v>2878</v>
      </c>
      <c r="DF10" s="177" t="s">
        <v>2861</v>
      </c>
      <c r="DG10" s="177" t="s">
        <v>2861</v>
      </c>
      <c r="DH10" s="177" t="s">
        <v>2878</v>
      </c>
      <c r="DI10" s="177" t="s">
        <v>2861</v>
      </c>
      <c r="DJ10" s="177" t="s">
        <v>2861</v>
      </c>
      <c r="DK10" s="177" t="s">
        <v>2878</v>
      </c>
      <c r="DL10" s="177" t="s">
        <v>2861</v>
      </c>
      <c r="DM10" s="177" t="s">
        <v>2861</v>
      </c>
      <c r="DN10" s="177" t="s">
        <v>2878</v>
      </c>
      <c r="DO10" s="177" t="s">
        <v>2861</v>
      </c>
      <c r="DP10" s="177" t="s">
        <v>2861</v>
      </c>
      <c r="DQ10" s="177" t="s">
        <v>2878</v>
      </c>
      <c r="DR10" s="177" t="s">
        <v>2861</v>
      </c>
      <c r="DS10" s="177" t="s">
        <v>2861</v>
      </c>
      <c r="DT10" s="177" t="s">
        <v>2878</v>
      </c>
      <c r="DU10" s="177" t="s">
        <v>2861</v>
      </c>
      <c r="DV10" s="177" t="s">
        <v>2861</v>
      </c>
      <c r="DW10" s="177" t="s">
        <v>2878</v>
      </c>
      <c r="DX10" s="177" t="s">
        <v>2861</v>
      </c>
      <c r="DY10" s="177" t="s">
        <v>2861</v>
      </c>
      <c r="DZ10" s="177" t="s">
        <v>2878</v>
      </c>
      <c r="EA10" s="177" t="s">
        <v>2861</v>
      </c>
      <c r="EB10" s="177" t="s">
        <v>2861</v>
      </c>
      <c r="EC10" s="177" t="s">
        <v>2878</v>
      </c>
      <c r="ED10" s="177" t="s">
        <v>2861</v>
      </c>
      <c r="EE10" s="177" t="s">
        <v>2861</v>
      </c>
      <c r="EF10" s="177" t="s">
        <v>2878</v>
      </c>
      <c r="EG10" s="177" t="s">
        <v>2861</v>
      </c>
      <c r="EH10" s="177" t="s">
        <v>2861</v>
      </c>
      <c r="EI10" s="177" t="s">
        <v>2878</v>
      </c>
      <c r="EJ10" s="177" t="s">
        <v>2861</v>
      </c>
      <c r="EK10" s="177" t="s">
        <v>2861</v>
      </c>
      <c r="EL10" s="177" t="s">
        <v>2878</v>
      </c>
      <c r="EM10" s="177" t="s">
        <v>2861</v>
      </c>
      <c r="EN10" s="177" t="s">
        <v>2861</v>
      </c>
      <c r="EO10" s="177" t="s">
        <v>2878</v>
      </c>
      <c r="EP10" s="177" t="s">
        <v>2861</v>
      </c>
      <c r="EQ10" s="177" t="s">
        <v>2861</v>
      </c>
      <c r="ER10" s="177" t="s">
        <v>2878</v>
      </c>
      <c r="ES10" s="177" t="s">
        <v>2861</v>
      </c>
      <c r="ET10" s="177" t="s">
        <v>2861</v>
      </c>
    </row>
    <row r="11" spans="1:150" x14ac:dyDescent="0.3">
      <c r="A11" s="1"/>
      <c r="B11" s="178" t="s">
        <v>2981</v>
      </c>
      <c r="C11" s="178" t="s">
        <v>91</v>
      </c>
      <c r="D11" s="178" t="s">
        <v>100</v>
      </c>
      <c r="E11" s="178" t="s">
        <v>2982</v>
      </c>
      <c r="F11" s="178" t="s">
        <v>2983</v>
      </c>
      <c r="G11" s="179" t="s">
        <v>2878</v>
      </c>
      <c r="H11" s="179" t="s">
        <v>1005</v>
      </c>
      <c r="I11" s="179" t="s">
        <v>1005</v>
      </c>
      <c r="J11" s="179" t="s">
        <v>2878</v>
      </c>
      <c r="K11" s="179" t="s">
        <v>1005</v>
      </c>
      <c r="L11" s="179" t="s">
        <v>1005</v>
      </c>
      <c r="M11" s="179" t="s">
        <v>2878</v>
      </c>
      <c r="N11" s="179" t="s">
        <v>1005</v>
      </c>
      <c r="O11" s="179" t="s">
        <v>1005</v>
      </c>
      <c r="P11" s="179" t="s">
        <v>2878</v>
      </c>
      <c r="Q11" s="179" t="s">
        <v>1005</v>
      </c>
      <c r="R11" s="179" t="s">
        <v>1005</v>
      </c>
      <c r="S11" s="179" t="s">
        <v>2878</v>
      </c>
      <c r="T11" s="179" t="s">
        <v>1005</v>
      </c>
      <c r="U11" s="179" t="s">
        <v>1005</v>
      </c>
      <c r="V11" s="179" t="s">
        <v>2878</v>
      </c>
      <c r="W11" s="179" t="s">
        <v>1005</v>
      </c>
      <c r="X11" s="179" t="s">
        <v>1005</v>
      </c>
      <c r="Y11" s="179" t="s">
        <v>2878</v>
      </c>
      <c r="Z11" s="179" t="s">
        <v>1005</v>
      </c>
      <c r="AA11" s="179" t="s">
        <v>1005</v>
      </c>
      <c r="AB11" s="179" t="s">
        <v>2878</v>
      </c>
      <c r="AC11" s="179" t="s">
        <v>1005</v>
      </c>
      <c r="AD11" s="179" t="s">
        <v>1005</v>
      </c>
      <c r="AE11" s="179" t="s">
        <v>2878</v>
      </c>
      <c r="AF11" s="179" t="s">
        <v>1005</v>
      </c>
      <c r="AG11" s="179" t="s">
        <v>1005</v>
      </c>
      <c r="AH11" s="179" t="s">
        <v>2878</v>
      </c>
      <c r="AI11" s="179" t="s">
        <v>1005</v>
      </c>
      <c r="AJ11" s="179" t="s">
        <v>1005</v>
      </c>
      <c r="AK11" s="179" t="s">
        <v>2878</v>
      </c>
      <c r="AL11" s="179" t="s">
        <v>1005</v>
      </c>
      <c r="AM11" s="179" t="s">
        <v>1005</v>
      </c>
      <c r="AN11" s="179" t="s">
        <v>2878</v>
      </c>
      <c r="AO11" s="179" t="s">
        <v>1005</v>
      </c>
      <c r="AP11" s="179" t="s">
        <v>1005</v>
      </c>
      <c r="AQ11" s="179" t="s">
        <v>2878</v>
      </c>
      <c r="AR11" s="179" t="s">
        <v>1005</v>
      </c>
      <c r="AS11" s="179" t="s">
        <v>1005</v>
      </c>
      <c r="AT11" s="179" t="s">
        <v>2878</v>
      </c>
      <c r="AU11" s="179" t="s">
        <v>1005</v>
      </c>
      <c r="AV11" s="179" t="s">
        <v>1005</v>
      </c>
      <c r="AW11" s="179" t="s">
        <v>2878</v>
      </c>
      <c r="AX11" s="179" t="s">
        <v>1005</v>
      </c>
      <c r="AY11" s="179" t="s">
        <v>1005</v>
      </c>
      <c r="AZ11" s="179" t="s">
        <v>2878</v>
      </c>
      <c r="BA11" s="179" t="s">
        <v>1005</v>
      </c>
      <c r="BB11" s="179" t="s">
        <v>1005</v>
      </c>
      <c r="BC11" s="179" t="s">
        <v>2878</v>
      </c>
      <c r="BD11" s="179" t="s">
        <v>1005</v>
      </c>
      <c r="BE11" s="179" t="s">
        <v>1005</v>
      </c>
      <c r="BF11" s="179" t="s">
        <v>2878</v>
      </c>
      <c r="BG11" s="179" t="s">
        <v>1005</v>
      </c>
      <c r="BH11" s="179" t="s">
        <v>1005</v>
      </c>
      <c r="BI11" s="179" t="s">
        <v>2878</v>
      </c>
      <c r="BJ11" s="179" t="s">
        <v>1005</v>
      </c>
      <c r="BK11" s="179" t="s">
        <v>1005</v>
      </c>
      <c r="BL11" s="179" t="s">
        <v>2878</v>
      </c>
      <c r="BM11" s="179" t="s">
        <v>1005</v>
      </c>
      <c r="BN11" s="179" t="s">
        <v>1005</v>
      </c>
      <c r="BO11" s="179" t="s">
        <v>2878</v>
      </c>
      <c r="BP11" s="179" t="s">
        <v>1005</v>
      </c>
      <c r="BQ11" s="179" t="s">
        <v>1005</v>
      </c>
      <c r="BR11" s="179" t="s">
        <v>2878</v>
      </c>
      <c r="BS11" s="179" t="s">
        <v>1005</v>
      </c>
      <c r="BT11" s="179" t="s">
        <v>1005</v>
      </c>
      <c r="BU11" s="179" t="s">
        <v>2878</v>
      </c>
      <c r="BV11" s="179" t="s">
        <v>1005</v>
      </c>
      <c r="BW11" s="179" t="s">
        <v>1005</v>
      </c>
      <c r="BX11" s="179" t="s">
        <v>2878</v>
      </c>
      <c r="BY11" s="179" t="s">
        <v>1005</v>
      </c>
      <c r="BZ11" s="179" t="s">
        <v>1005</v>
      </c>
      <c r="CA11" s="179" t="s">
        <v>2878</v>
      </c>
      <c r="CB11" s="179" t="s">
        <v>1005</v>
      </c>
      <c r="CC11" s="179" t="s">
        <v>1005</v>
      </c>
      <c r="CD11" s="179" t="s">
        <v>2878</v>
      </c>
      <c r="CE11" s="179" t="s">
        <v>1005</v>
      </c>
      <c r="CF11" s="179" t="s">
        <v>1005</v>
      </c>
      <c r="CG11" s="179" t="s">
        <v>2878</v>
      </c>
      <c r="CH11" s="179" t="s">
        <v>1005</v>
      </c>
      <c r="CI11" s="179" t="s">
        <v>1005</v>
      </c>
      <c r="CJ11" s="179" t="s">
        <v>2878</v>
      </c>
      <c r="CK11" s="179" t="s">
        <v>1005</v>
      </c>
      <c r="CL11" s="179" t="s">
        <v>1005</v>
      </c>
      <c r="CM11" s="179" t="s">
        <v>2878</v>
      </c>
      <c r="CN11" s="179" t="s">
        <v>1005</v>
      </c>
      <c r="CO11" s="179" t="s">
        <v>1005</v>
      </c>
      <c r="CP11" s="179" t="s">
        <v>2878</v>
      </c>
      <c r="CQ11" s="179" t="s">
        <v>1005</v>
      </c>
      <c r="CR11" s="179" t="s">
        <v>1005</v>
      </c>
      <c r="CS11" s="179" t="s">
        <v>2878</v>
      </c>
      <c r="CT11" s="179" t="s">
        <v>1005</v>
      </c>
      <c r="CU11" s="179" t="s">
        <v>1005</v>
      </c>
      <c r="CV11" s="179" t="s">
        <v>2878</v>
      </c>
      <c r="CW11" s="179" t="s">
        <v>1005</v>
      </c>
      <c r="CX11" s="179" t="s">
        <v>1005</v>
      </c>
      <c r="CY11" s="179" t="s">
        <v>2878</v>
      </c>
      <c r="CZ11" s="179" t="s">
        <v>1005</v>
      </c>
      <c r="DA11" s="179" t="s">
        <v>1005</v>
      </c>
      <c r="DB11" s="179" t="s">
        <v>2878</v>
      </c>
      <c r="DC11" s="179" t="s">
        <v>1005</v>
      </c>
      <c r="DD11" s="179" t="s">
        <v>1005</v>
      </c>
      <c r="DE11" s="179" t="s">
        <v>2878</v>
      </c>
      <c r="DF11" s="179" t="s">
        <v>1005</v>
      </c>
      <c r="DG11" s="179" t="s">
        <v>1005</v>
      </c>
      <c r="DH11" s="179" t="s">
        <v>2878</v>
      </c>
      <c r="DI11" s="179" t="s">
        <v>1005</v>
      </c>
      <c r="DJ11" s="179" t="s">
        <v>1005</v>
      </c>
      <c r="DK11" s="179" t="s">
        <v>2878</v>
      </c>
      <c r="DL11" s="179" t="s">
        <v>1005</v>
      </c>
      <c r="DM11" s="179" t="s">
        <v>1005</v>
      </c>
      <c r="DN11" s="179" t="s">
        <v>2878</v>
      </c>
      <c r="DO11" s="179" t="s">
        <v>1005</v>
      </c>
      <c r="DP11" s="179" t="s">
        <v>1005</v>
      </c>
      <c r="DQ11" s="179" t="s">
        <v>2878</v>
      </c>
      <c r="DR11" s="179" t="s">
        <v>1005</v>
      </c>
      <c r="DS11" s="179" t="s">
        <v>1005</v>
      </c>
      <c r="DT11" s="179" t="s">
        <v>2878</v>
      </c>
      <c r="DU11" s="179" t="s">
        <v>1005</v>
      </c>
      <c r="DV11" s="179" t="s">
        <v>1005</v>
      </c>
      <c r="DW11" s="179" t="s">
        <v>2878</v>
      </c>
      <c r="DX11" s="179" t="s">
        <v>1005</v>
      </c>
      <c r="DY11" s="179" t="s">
        <v>1005</v>
      </c>
      <c r="DZ11" s="179" t="s">
        <v>2878</v>
      </c>
      <c r="EA11" s="179" t="s">
        <v>1005</v>
      </c>
      <c r="EB11" s="179" t="s">
        <v>1005</v>
      </c>
      <c r="EC11" s="179" t="s">
        <v>2878</v>
      </c>
      <c r="ED11" s="179" t="s">
        <v>1005</v>
      </c>
      <c r="EE11" s="179" t="s">
        <v>1005</v>
      </c>
      <c r="EF11" s="179" t="s">
        <v>2878</v>
      </c>
      <c r="EG11" s="179" t="s">
        <v>1005</v>
      </c>
      <c r="EH11" s="179" t="s">
        <v>1005</v>
      </c>
      <c r="EI11" s="179" t="s">
        <v>2878</v>
      </c>
      <c r="EJ11" s="179" t="s">
        <v>1005</v>
      </c>
      <c r="EK11" s="179" t="s">
        <v>1005</v>
      </c>
      <c r="EL11" s="179" t="s">
        <v>2878</v>
      </c>
      <c r="EM11" s="179" t="s">
        <v>1005</v>
      </c>
      <c r="EN11" s="179" t="s">
        <v>1005</v>
      </c>
      <c r="EO11" s="179" t="s">
        <v>2878</v>
      </c>
      <c r="EP11" s="179" t="s">
        <v>1005</v>
      </c>
      <c r="EQ11" s="179" t="s">
        <v>1005</v>
      </c>
      <c r="ER11" s="179" t="s">
        <v>2878</v>
      </c>
      <c r="ES11" s="179" t="s">
        <v>1005</v>
      </c>
      <c r="ET11" s="179" t="s">
        <v>1005</v>
      </c>
    </row>
    <row r="12" spans="1:150" x14ac:dyDescent="0.3">
      <c r="A12" s="1"/>
      <c r="B12" s="178" t="s">
        <v>2984</v>
      </c>
      <c r="C12" s="178" t="s">
        <v>91</v>
      </c>
      <c r="D12" s="178" t="s">
        <v>100</v>
      </c>
      <c r="E12" s="178" t="s">
        <v>2985</v>
      </c>
      <c r="F12" s="178" t="s">
        <v>2986</v>
      </c>
      <c r="G12" s="179" t="s">
        <v>2878</v>
      </c>
      <c r="H12" s="179" t="s">
        <v>1005</v>
      </c>
      <c r="I12" s="179" t="s">
        <v>1005</v>
      </c>
      <c r="J12" s="179" t="s">
        <v>2878</v>
      </c>
      <c r="K12" s="179" t="s">
        <v>1005</v>
      </c>
      <c r="L12" s="179" t="s">
        <v>1005</v>
      </c>
      <c r="M12" s="179" t="s">
        <v>2878</v>
      </c>
      <c r="N12" s="179" t="s">
        <v>1005</v>
      </c>
      <c r="O12" s="179" t="s">
        <v>1005</v>
      </c>
      <c r="P12" s="179" t="s">
        <v>2878</v>
      </c>
      <c r="Q12" s="179" t="s">
        <v>1005</v>
      </c>
      <c r="R12" s="179" t="s">
        <v>1005</v>
      </c>
      <c r="S12" s="179" t="s">
        <v>2878</v>
      </c>
      <c r="T12" s="179" t="s">
        <v>1005</v>
      </c>
      <c r="U12" s="179" t="s">
        <v>1005</v>
      </c>
      <c r="V12" s="179" t="s">
        <v>2878</v>
      </c>
      <c r="W12" s="179" t="s">
        <v>1005</v>
      </c>
      <c r="X12" s="179" t="s">
        <v>1005</v>
      </c>
      <c r="Y12" s="179" t="s">
        <v>2878</v>
      </c>
      <c r="Z12" s="179" t="s">
        <v>1005</v>
      </c>
      <c r="AA12" s="179" t="s">
        <v>1005</v>
      </c>
      <c r="AB12" s="179" t="s">
        <v>2878</v>
      </c>
      <c r="AC12" s="179" t="s">
        <v>1005</v>
      </c>
      <c r="AD12" s="179" t="s">
        <v>1005</v>
      </c>
      <c r="AE12" s="179" t="s">
        <v>2878</v>
      </c>
      <c r="AF12" s="179" t="s">
        <v>1005</v>
      </c>
      <c r="AG12" s="179" t="s">
        <v>1005</v>
      </c>
      <c r="AH12" s="179" t="s">
        <v>2878</v>
      </c>
      <c r="AI12" s="179" t="s">
        <v>1005</v>
      </c>
      <c r="AJ12" s="179" t="s">
        <v>1005</v>
      </c>
      <c r="AK12" s="179" t="s">
        <v>2878</v>
      </c>
      <c r="AL12" s="179" t="s">
        <v>1005</v>
      </c>
      <c r="AM12" s="179" t="s">
        <v>1005</v>
      </c>
      <c r="AN12" s="179" t="s">
        <v>2878</v>
      </c>
      <c r="AO12" s="179" t="s">
        <v>1005</v>
      </c>
      <c r="AP12" s="179" t="s">
        <v>1005</v>
      </c>
      <c r="AQ12" s="179" t="s">
        <v>2878</v>
      </c>
      <c r="AR12" s="179" t="s">
        <v>1005</v>
      </c>
      <c r="AS12" s="179" t="s">
        <v>1005</v>
      </c>
      <c r="AT12" s="179" t="s">
        <v>2878</v>
      </c>
      <c r="AU12" s="179" t="s">
        <v>1005</v>
      </c>
      <c r="AV12" s="179" t="s">
        <v>1005</v>
      </c>
      <c r="AW12" s="179" t="s">
        <v>2878</v>
      </c>
      <c r="AX12" s="179" t="s">
        <v>1005</v>
      </c>
      <c r="AY12" s="179" t="s">
        <v>1005</v>
      </c>
      <c r="AZ12" s="179" t="s">
        <v>2878</v>
      </c>
      <c r="BA12" s="179" t="s">
        <v>1005</v>
      </c>
      <c r="BB12" s="179" t="s">
        <v>1005</v>
      </c>
      <c r="BC12" s="179" t="s">
        <v>2878</v>
      </c>
      <c r="BD12" s="179" t="s">
        <v>1005</v>
      </c>
      <c r="BE12" s="179" t="s">
        <v>1005</v>
      </c>
      <c r="BF12" s="179" t="s">
        <v>2878</v>
      </c>
      <c r="BG12" s="179" t="s">
        <v>1005</v>
      </c>
      <c r="BH12" s="179" t="s">
        <v>1005</v>
      </c>
      <c r="BI12" s="179" t="s">
        <v>2878</v>
      </c>
      <c r="BJ12" s="179" t="s">
        <v>1005</v>
      </c>
      <c r="BK12" s="179" t="s">
        <v>1005</v>
      </c>
      <c r="BL12" s="179" t="s">
        <v>2878</v>
      </c>
      <c r="BM12" s="179" t="s">
        <v>1005</v>
      </c>
      <c r="BN12" s="179" t="s">
        <v>1005</v>
      </c>
      <c r="BO12" s="179" t="s">
        <v>2878</v>
      </c>
      <c r="BP12" s="179" t="s">
        <v>1005</v>
      </c>
      <c r="BQ12" s="179" t="s">
        <v>1005</v>
      </c>
      <c r="BR12" s="179" t="s">
        <v>2878</v>
      </c>
      <c r="BS12" s="179" t="s">
        <v>1005</v>
      </c>
      <c r="BT12" s="179" t="s">
        <v>1005</v>
      </c>
      <c r="BU12" s="179" t="s">
        <v>2878</v>
      </c>
      <c r="BV12" s="179" t="s">
        <v>1005</v>
      </c>
      <c r="BW12" s="179" t="s">
        <v>1005</v>
      </c>
      <c r="BX12" s="179" t="s">
        <v>2878</v>
      </c>
      <c r="BY12" s="179" t="s">
        <v>1005</v>
      </c>
      <c r="BZ12" s="179" t="s">
        <v>1005</v>
      </c>
      <c r="CA12" s="179" t="s">
        <v>2878</v>
      </c>
      <c r="CB12" s="179" t="s">
        <v>1005</v>
      </c>
      <c r="CC12" s="179" t="s">
        <v>1005</v>
      </c>
      <c r="CD12" s="179" t="s">
        <v>2878</v>
      </c>
      <c r="CE12" s="179" t="s">
        <v>1005</v>
      </c>
      <c r="CF12" s="179" t="s">
        <v>1005</v>
      </c>
      <c r="CG12" s="179" t="s">
        <v>2878</v>
      </c>
      <c r="CH12" s="179" t="s">
        <v>1005</v>
      </c>
      <c r="CI12" s="179" t="s">
        <v>1005</v>
      </c>
      <c r="CJ12" s="179" t="s">
        <v>2878</v>
      </c>
      <c r="CK12" s="179" t="s">
        <v>1005</v>
      </c>
      <c r="CL12" s="179" t="s">
        <v>1005</v>
      </c>
      <c r="CM12" s="179" t="s">
        <v>2878</v>
      </c>
      <c r="CN12" s="179" t="s">
        <v>1005</v>
      </c>
      <c r="CO12" s="179" t="s">
        <v>1005</v>
      </c>
      <c r="CP12" s="179" t="s">
        <v>2878</v>
      </c>
      <c r="CQ12" s="179" t="s">
        <v>1005</v>
      </c>
      <c r="CR12" s="179" t="s">
        <v>1005</v>
      </c>
      <c r="CS12" s="179" t="s">
        <v>2878</v>
      </c>
      <c r="CT12" s="179" t="s">
        <v>1005</v>
      </c>
      <c r="CU12" s="179" t="s">
        <v>1005</v>
      </c>
      <c r="CV12" s="179" t="s">
        <v>2878</v>
      </c>
      <c r="CW12" s="179" t="s">
        <v>1005</v>
      </c>
      <c r="CX12" s="179" t="s">
        <v>1005</v>
      </c>
      <c r="CY12" s="179" t="s">
        <v>2878</v>
      </c>
      <c r="CZ12" s="179" t="s">
        <v>1005</v>
      </c>
      <c r="DA12" s="179" t="s">
        <v>1005</v>
      </c>
      <c r="DB12" s="179" t="s">
        <v>2878</v>
      </c>
      <c r="DC12" s="179" t="s">
        <v>1005</v>
      </c>
      <c r="DD12" s="179" t="s">
        <v>1005</v>
      </c>
      <c r="DE12" s="179" t="s">
        <v>2878</v>
      </c>
      <c r="DF12" s="179" t="s">
        <v>1005</v>
      </c>
      <c r="DG12" s="179" t="s">
        <v>1005</v>
      </c>
      <c r="DH12" s="179" t="s">
        <v>2878</v>
      </c>
      <c r="DI12" s="179" t="s">
        <v>1005</v>
      </c>
      <c r="DJ12" s="179" t="s">
        <v>1005</v>
      </c>
      <c r="DK12" s="179" t="s">
        <v>2878</v>
      </c>
      <c r="DL12" s="179" t="s">
        <v>1005</v>
      </c>
      <c r="DM12" s="179" t="s">
        <v>1005</v>
      </c>
      <c r="DN12" s="179" t="s">
        <v>2878</v>
      </c>
      <c r="DO12" s="179" t="s">
        <v>1005</v>
      </c>
      <c r="DP12" s="179" t="s">
        <v>1005</v>
      </c>
      <c r="DQ12" s="179" t="s">
        <v>2878</v>
      </c>
      <c r="DR12" s="179" t="s">
        <v>1005</v>
      </c>
      <c r="DS12" s="179" t="s">
        <v>1005</v>
      </c>
      <c r="DT12" s="179" t="s">
        <v>2878</v>
      </c>
      <c r="DU12" s="179" t="s">
        <v>1005</v>
      </c>
      <c r="DV12" s="179" t="s">
        <v>1005</v>
      </c>
      <c r="DW12" s="179" t="s">
        <v>2878</v>
      </c>
      <c r="DX12" s="179" t="s">
        <v>1005</v>
      </c>
      <c r="DY12" s="179" t="s">
        <v>1005</v>
      </c>
      <c r="DZ12" s="179" t="s">
        <v>2878</v>
      </c>
      <c r="EA12" s="179" t="s">
        <v>1005</v>
      </c>
      <c r="EB12" s="179" t="s">
        <v>1005</v>
      </c>
      <c r="EC12" s="179" t="s">
        <v>2878</v>
      </c>
      <c r="ED12" s="179" t="s">
        <v>1005</v>
      </c>
      <c r="EE12" s="179" t="s">
        <v>1005</v>
      </c>
      <c r="EF12" s="179" t="s">
        <v>2878</v>
      </c>
      <c r="EG12" s="179" t="s">
        <v>1005</v>
      </c>
      <c r="EH12" s="179" t="s">
        <v>1005</v>
      </c>
      <c r="EI12" s="179" t="s">
        <v>2878</v>
      </c>
      <c r="EJ12" s="179" t="s">
        <v>1005</v>
      </c>
      <c r="EK12" s="179" t="s">
        <v>1005</v>
      </c>
      <c r="EL12" s="179" t="s">
        <v>2878</v>
      </c>
      <c r="EM12" s="179" t="s">
        <v>1005</v>
      </c>
      <c r="EN12" s="179" t="s">
        <v>1005</v>
      </c>
      <c r="EO12" s="179" t="s">
        <v>2878</v>
      </c>
      <c r="EP12" s="179" t="s">
        <v>1005</v>
      </c>
      <c r="EQ12" s="179" t="s">
        <v>1005</v>
      </c>
      <c r="ER12" s="179" t="s">
        <v>2878</v>
      </c>
      <c r="ES12" s="179" t="s">
        <v>1005</v>
      </c>
      <c r="ET12" s="179" t="s">
        <v>1005</v>
      </c>
    </row>
    <row r="13" spans="1:150" x14ac:dyDescent="0.3">
      <c r="A13" s="1"/>
      <c r="B13" s="178" t="s">
        <v>2987</v>
      </c>
      <c r="C13" s="178" t="s">
        <v>91</v>
      </c>
      <c r="D13" s="178" t="s">
        <v>100</v>
      </c>
      <c r="E13" s="178" t="s">
        <v>2988</v>
      </c>
      <c r="F13" s="178" t="s">
        <v>2989</v>
      </c>
      <c r="G13" s="179" t="s">
        <v>2878</v>
      </c>
      <c r="H13" s="179" t="s">
        <v>1005</v>
      </c>
      <c r="I13" s="179" t="s">
        <v>1005</v>
      </c>
      <c r="J13" s="179" t="s">
        <v>2878</v>
      </c>
      <c r="K13" s="179" t="s">
        <v>1005</v>
      </c>
      <c r="L13" s="179" t="s">
        <v>1005</v>
      </c>
      <c r="M13" s="179" t="s">
        <v>2878</v>
      </c>
      <c r="N13" s="179" t="s">
        <v>1005</v>
      </c>
      <c r="O13" s="179" t="s">
        <v>1005</v>
      </c>
      <c r="P13" s="179" t="s">
        <v>2878</v>
      </c>
      <c r="Q13" s="179" t="s">
        <v>1005</v>
      </c>
      <c r="R13" s="179" t="s">
        <v>1005</v>
      </c>
      <c r="S13" s="179" t="s">
        <v>2878</v>
      </c>
      <c r="T13" s="179" t="s">
        <v>1005</v>
      </c>
      <c r="U13" s="179" t="s">
        <v>1005</v>
      </c>
      <c r="V13" s="179" t="s">
        <v>2878</v>
      </c>
      <c r="W13" s="179" t="s">
        <v>1005</v>
      </c>
      <c r="X13" s="179" t="s">
        <v>1005</v>
      </c>
      <c r="Y13" s="179" t="s">
        <v>2878</v>
      </c>
      <c r="Z13" s="179" t="s">
        <v>1005</v>
      </c>
      <c r="AA13" s="179" t="s">
        <v>1005</v>
      </c>
      <c r="AB13" s="179" t="s">
        <v>2878</v>
      </c>
      <c r="AC13" s="179" t="s">
        <v>1005</v>
      </c>
      <c r="AD13" s="179" t="s">
        <v>1005</v>
      </c>
      <c r="AE13" s="179" t="s">
        <v>2878</v>
      </c>
      <c r="AF13" s="179" t="s">
        <v>1005</v>
      </c>
      <c r="AG13" s="179" t="s">
        <v>1005</v>
      </c>
      <c r="AH13" s="179" t="s">
        <v>2878</v>
      </c>
      <c r="AI13" s="179" t="s">
        <v>1005</v>
      </c>
      <c r="AJ13" s="179" t="s">
        <v>1005</v>
      </c>
      <c r="AK13" s="179" t="s">
        <v>2878</v>
      </c>
      <c r="AL13" s="179" t="s">
        <v>1005</v>
      </c>
      <c r="AM13" s="179" t="s">
        <v>1005</v>
      </c>
      <c r="AN13" s="179" t="s">
        <v>2878</v>
      </c>
      <c r="AO13" s="179" t="s">
        <v>1005</v>
      </c>
      <c r="AP13" s="179" t="s">
        <v>1005</v>
      </c>
      <c r="AQ13" s="179" t="s">
        <v>2878</v>
      </c>
      <c r="AR13" s="179" t="s">
        <v>1005</v>
      </c>
      <c r="AS13" s="179" t="s">
        <v>1005</v>
      </c>
      <c r="AT13" s="179" t="s">
        <v>2878</v>
      </c>
      <c r="AU13" s="179" t="s">
        <v>1005</v>
      </c>
      <c r="AV13" s="179" t="s">
        <v>1005</v>
      </c>
      <c r="AW13" s="179" t="s">
        <v>2878</v>
      </c>
      <c r="AX13" s="179" t="s">
        <v>1005</v>
      </c>
      <c r="AY13" s="179" t="s">
        <v>1005</v>
      </c>
      <c r="AZ13" s="179" t="s">
        <v>2878</v>
      </c>
      <c r="BA13" s="179" t="s">
        <v>1005</v>
      </c>
      <c r="BB13" s="179" t="s">
        <v>1005</v>
      </c>
      <c r="BC13" s="179" t="s">
        <v>2878</v>
      </c>
      <c r="BD13" s="179" t="s">
        <v>1005</v>
      </c>
      <c r="BE13" s="179" t="s">
        <v>1005</v>
      </c>
      <c r="BF13" s="179" t="s">
        <v>2878</v>
      </c>
      <c r="BG13" s="179" t="s">
        <v>1005</v>
      </c>
      <c r="BH13" s="179" t="s">
        <v>1005</v>
      </c>
      <c r="BI13" s="179" t="s">
        <v>2878</v>
      </c>
      <c r="BJ13" s="179" t="s">
        <v>1005</v>
      </c>
      <c r="BK13" s="179" t="s">
        <v>1005</v>
      </c>
      <c r="BL13" s="179" t="s">
        <v>2878</v>
      </c>
      <c r="BM13" s="179" t="s">
        <v>1005</v>
      </c>
      <c r="BN13" s="179" t="s">
        <v>1005</v>
      </c>
      <c r="BO13" s="179" t="s">
        <v>2878</v>
      </c>
      <c r="BP13" s="179" t="s">
        <v>1005</v>
      </c>
      <c r="BQ13" s="179" t="s">
        <v>1005</v>
      </c>
      <c r="BR13" s="179" t="s">
        <v>2878</v>
      </c>
      <c r="BS13" s="179" t="s">
        <v>1005</v>
      </c>
      <c r="BT13" s="179" t="s">
        <v>1005</v>
      </c>
      <c r="BU13" s="179" t="s">
        <v>2878</v>
      </c>
      <c r="BV13" s="179" t="s">
        <v>1005</v>
      </c>
      <c r="BW13" s="179" t="s">
        <v>1005</v>
      </c>
      <c r="BX13" s="179" t="s">
        <v>2878</v>
      </c>
      <c r="BY13" s="179" t="s">
        <v>1005</v>
      </c>
      <c r="BZ13" s="179" t="s">
        <v>1005</v>
      </c>
      <c r="CA13" s="179" t="s">
        <v>2878</v>
      </c>
      <c r="CB13" s="179" t="s">
        <v>1005</v>
      </c>
      <c r="CC13" s="179" t="s">
        <v>1005</v>
      </c>
      <c r="CD13" s="179" t="s">
        <v>2878</v>
      </c>
      <c r="CE13" s="179" t="s">
        <v>1005</v>
      </c>
      <c r="CF13" s="179" t="s">
        <v>1005</v>
      </c>
      <c r="CG13" s="179" t="s">
        <v>2878</v>
      </c>
      <c r="CH13" s="179" t="s">
        <v>1005</v>
      </c>
      <c r="CI13" s="179" t="s">
        <v>1005</v>
      </c>
      <c r="CJ13" s="179" t="s">
        <v>2878</v>
      </c>
      <c r="CK13" s="179" t="s">
        <v>1005</v>
      </c>
      <c r="CL13" s="179" t="s">
        <v>1005</v>
      </c>
      <c r="CM13" s="179" t="s">
        <v>2878</v>
      </c>
      <c r="CN13" s="179" t="s">
        <v>1005</v>
      </c>
      <c r="CO13" s="179" t="s">
        <v>1005</v>
      </c>
      <c r="CP13" s="179" t="s">
        <v>2878</v>
      </c>
      <c r="CQ13" s="179" t="s">
        <v>1005</v>
      </c>
      <c r="CR13" s="179" t="s">
        <v>1005</v>
      </c>
      <c r="CS13" s="179" t="s">
        <v>2878</v>
      </c>
      <c r="CT13" s="179" t="s">
        <v>1005</v>
      </c>
      <c r="CU13" s="179" t="s">
        <v>1005</v>
      </c>
      <c r="CV13" s="179" t="s">
        <v>2878</v>
      </c>
      <c r="CW13" s="179" t="s">
        <v>1005</v>
      </c>
      <c r="CX13" s="179" t="s">
        <v>1005</v>
      </c>
      <c r="CY13" s="179" t="s">
        <v>2878</v>
      </c>
      <c r="CZ13" s="179" t="s">
        <v>1005</v>
      </c>
      <c r="DA13" s="179" t="s">
        <v>1005</v>
      </c>
      <c r="DB13" s="179" t="s">
        <v>2878</v>
      </c>
      <c r="DC13" s="179" t="s">
        <v>1005</v>
      </c>
      <c r="DD13" s="179" t="s">
        <v>1005</v>
      </c>
      <c r="DE13" s="179" t="s">
        <v>2878</v>
      </c>
      <c r="DF13" s="179" t="s">
        <v>1005</v>
      </c>
      <c r="DG13" s="179" t="s">
        <v>1005</v>
      </c>
      <c r="DH13" s="179" t="s">
        <v>2878</v>
      </c>
      <c r="DI13" s="179" t="s">
        <v>1005</v>
      </c>
      <c r="DJ13" s="179" t="s">
        <v>1005</v>
      </c>
      <c r="DK13" s="179" t="s">
        <v>2878</v>
      </c>
      <c r="DL13" s="179" t="s">
        <v>1005</v>
      </c>
      <c r="DM13" s="179" t="s">
        <v>1005</v>
      </c>
      <c r="DN13" s="179" t="s">
        <v>2878</v>
      </c>
      <c r="DO13" s="179" t="s">
        <v>1005</v>
      </c>
      <c r="DP13" s="179" t="s">
        <v>1005</v>
      </c>
      <c r="DQ13" s="179" t="s">
        <v>2878</v>
      </c>
      <c r="DR13" s="179" t="s">
        <v>1005</v>
      </c>
      <c r="DS13" s="179" t="s">
        <v>1005</v>
      </c>
      <c r="DT13" s="179" t="s">
        <v>2878</v>
      </c>
      <c r="DU13" s="179" t="s">
        <v>1005</v>
      </c>
      <c r="DV13" s="179" t="s">
        <v>1005</v>
      </c>
      <c r="DW13" s="179" t="s">
        <v>2878</v>
      </c>
      <c r="DX13" s="179" t="s">
        <v>1005</v>
      </c>
      <c r="DY13" s="179" t="s">
        <v>1005</v>
      </c>
      <c r="DZ13" s="179" t="s">
        <v>2878</v>
      </c>
      <c r="EA13" s="179" t="s">
        <v>1005</v>
      </c>
      <c r="EB13" s="179" t="s">
        <v>1005</v>
      </c>
      <c r="EC13" s="179" t="s">
        <v>2878</v>
      </c>
      <c r="ED13" s="179" t="s">
        <v>1005</v>
      </c>
      <c r="EE13" s="179" t="s">
        <v>1005</v>
      </c>
      <c r="EF13" s="179" t="s">
        <v>2878</v>
      </c>
      <c r="EG13" s="179" t="s">
        <v>1005</v>
      </c>
      <c r="EH13" s="179" t="s">
        <v>1005</v>
      </c>
      <c r="EI13" s="179" t="s">
        <v>2878</v>
      </c>
      <c r="EJ13" s="179" t="s">
        <v>1005</v>
      </c>
      <c r="EK13" s="179" t="s">
        <v>1005</v>
      </c>
      <c r="EL13" s="179" t="s">
        <v>2878</v>
      </c>
      <c r="EM13" s="179" t="s">
        <v>1005</v>
      </c>
      <c r="EN13" s="179" t="s">
        <v>1005</v>
      </c>
      <c r="EO13" s="179" t="s">
        <v>2878</v>
      </c>
      <c r="EP13" s="179" t="s">
        <v>1005</v>
      </c>
      <c r="EQ13" s="179" t="s">
        <v>1005</v>
      </c>
      <c r="ER13" s="179" t="s">
        <v>2878</v>
      </c>
      <c r="ES13" s="179" t="s">
        <v>1005</v>
      </c>
      <c r="ET13" s="179" t="s">
        <v>1005</v>
      </c>
    </row>
    <row r="14" spans="1:150" x14ac:dyDescent="0.3">
      <c r="A14" s="1"/>
      <c r="B14" s="178" t="s">
        <v>2990</v>
      </c>
      <c r="C14" s="178" t="s">
        <v>91</v>
      </c>
      <c r="D14" s="178" t="s">
        <v>100</v>
      </c>
      <c r="E14" s="178" t="s">
        <v>2991</v>
      </c>
      <c r="F14" s="178" t="s">
        <v>2992</v>
      </c>
      <c r="G14" s="179" t="s">
        <v>2878</v>
      </c>
      <c r="H14" s="179" t="s">
        <v>2861</v>
      </c>
      <c r="I14" s="179" t="s">
        <v>2861</v>
      </c>
      <c r="J14" s="179" t="s">
        <v>2878</v>
      </c>
      <c r="K14" s="179" t="s">
        <v>2861</v>
      </c>
      <c r="L14" s="179" t="s">
        <v>2861</v>
      </c>
      <c r="M14" s="179" t="s">
        <v>2878</v>
      </c>
      <c r="N14" s="179" t="s">
        <v>2861</v>
      </c>
      <c r="O14" s="179" t="s">
        <v>2861</v>
      </c>
      <c r="P14" s="179" t="s">
        <v>2878</v>
      </c>
      <c r="Q14" s="179" t="s">
        <v>2861</v>
      </c>
      <c r="R14" s="179" t="s">
        <v>2861</v>
      </c>
      <c r="S14" s="179" t="s">
        <v>2878</v>
      </c>
      <c r="T14" s="179" t="s">
        <v>2861</v>
      </c>
      <c r="U14" s="179" t="s">
        <v>2861</v>
      </c>
      <c r="V14" s="179" t="s">
        <v>2878</v>
      </c>
      <c r="W14" s="179" t="s">
        <v>2861</v>
      </c>
      <c r="X14" s="179" t="s">
        <v>2861</v>
      </c>
      <c r="Y14" s="179" t="s">
        <v>2878</v>
      </c>
      <c r="Z14" s="179" t="s">
        <v>2861</v>
      </c>
      <c r="AA14" s="179" t="s">
        <v>2861</v>
      </c>
      <c r="AB14" s="179" t="s">
        <v>2878</v>
      </c>
      <c r="AC14" s="179" t="s">
        <v>2861</v>
      </c>
      <c r="AD14" s="179" t="s">
        <v>2861</v>
      </c>
      <c r="AE14" s="179" t="s">
        <v>2878</v>
      </c>
      <c r="AF14" s="179" t="s">
        <v>2861</v>
      </c>
      <c r="AG14" s="179" t="s">
        <v>2861</v>
      </c>
      <c r="AH14" s="179" t="s">
        <v>2878</v>
      </c>
      <c r="AI14" s="179" t="s">
        <v>2861</v>
      </c>
      <c r="AJ14" s="179" t="s">
        <v>2861</v>
      </c>
      <c r="AK14" s="179" t="s">
        <v>2878</v>
      </c>
      <c r="AL14" s="179" t="s">
        <v>2861</v>
      </c>
      <c r="AM14" s="179" t="s">
        <v>2861</v>
      </c>
      <c r="AN14" s="179" t="s">
        <v>2878</v>
      </c>
      <c r="AO14" s="179" t="s">
        <v>2861</v>
      </c>
      <c r="AP14" s="179" t="s">
        <v>2861</v>
      </c>
      <c r="AQ14" s="179" t="s">
        <v>2878</v>
      </c>
      <c r="AR14" s="179" t="s">
        <v>2861</v>
      </c>
      <c r="AS14" s="179" t="s">
        <v>2861</v>
      </c>
      <c r="AT14" s="179" t="s">
        <v>2878</v>
      </c>
      <c r="AU14" s="179" t="s">
        <v>2861</v>
      </c>
      <c r="AV14" s="179" t="s">
        <v>2861</v>
      </c>
      <c r="AW14" s="179" t="s">
        <v>2878</v>
      </c>
      <c r="AX14" s="179" t="s">
        <v>2861</v>
      </c>
      <c r="AY14" s="179" t="s">
        <v>2861</v>
      </c>
      <c r="AZ14" s="179" t="s">
        <v>2878</v>
      </c>
      <c r="BA14" s="179" t="s">
        <v>2861</v>
      </c>
      <c r="BB14" s="179" t="s">
        <v>2861</v>
      </c>
      <c r="BC14" s="179" t="s">
        <v>2878</v>
      </c>
      <c r="BD14" s="179" t="s">
        <v>2861</v>
      </c>
      <c r="BE14" s="179" t="s">
        <v>2861</v>
      </c>
      <c r="BF14" s="179" t="s">
        <v>2878</v>
      </c>
      <c r="BG14" s="179" t="s">
        <v>2861</v>
      </c>
      <c r="BH14" s="179" t="s">
        <v>2861</v>
      </c>
      <c r="BI14" s="179" t="s">
        <v>2878</v>
      </c>
      <c r="BJ14" s="179" t="s">
        <v>2861</v>
      </c>
      <c r="BK14" s="179" t="s">
        <v>2861</v>
      </c>
      <c r="BL14" s="179" t="s">
        <v>2878</v>
      </c>
      <c r="BM14" s="179" t="s">
        <v>2861</v>
      </c>
      <c r="BN14" s="179" t="s">
        <v>2861</v>
      </c>
      <c r="BO14" s="179" t="s">
        <v>2878</v>
      </c>
      <c r="BP14" s="179" t="s">
        <v>2861</v>
      </c>
      <c r="BQ14" s="179" t="s">
        <v>2861</v>
      </c>
      <c r="BR14" s="179" t="s">
        <v>2878</v>
      </c>
      <c r="BS14" s="179" t="s">
        <v>2861</v>
      </c>
      <c r="BT14" s="179" t="s">
        <v>2861</v>
      </c>
      <c r="BU14" s="179" t="s">
        <v>2878</v>
      </c>
      <c r="BV14" s="179" t="s">
        <v>2861</v>
      </c>
      <c r="BW14" s="179" t="s">
        <v>2861</v>
      </c>
      <c r="BX14" s="179" t="s">
        <v>2878</v>
      </c>
      <c r="BY14" s="179" t="s">
        <v>2861</v>
      </c>
      <c r="BZ14" s="179" t="s">
        <v>2861</v>
      </c>
      <c r="CA14" s="179" t="s">
        <v>2878</v>
      </c>
      <c r="CB14" s="179" t="s">
        <v>2861</v>
      </c>
      <c r="CC14" s="179" t="s">
        <v>2861</v>
      </c>
      <c r="CD14" s="179" t="s">
        <v>2878</v>
      </c>
      <c r="CE14" s="179" t="s">
        <v>2861</v>
      </c>
      <c r="CF14" s="179" t="s">
        <v>2861</v>
      </c>
      <c r="CG14" s="179" t="s">
        <v>2878</v>
      </c>
      <c r="CH14" s="179" t="s">
        <v>2861</v>
      </c>
      <c r="CI14" s="179" t="s">
        <v>2861</v>
      </c>
      <c r="CJ14" s="179" t="s">
        <v>2878</v>
      </c>
      <c r="CK14" s="179" t="s">
        <v>2861</v>
      </c>
      <c r="CL14" s="179" t="s">
        <v>2861</v>
      </c>
      <c r="CM14" s="179" t="s">
        <v>2878</v>
      </c>
      <c r="CN14" s="179" t="s">
        <v>2861</v>
      </c>
      <c r="CO14" s="179" t="s">
        <v>2861</v>
      </c>
      <c r="CP14" s="179" t="s">
        <v>2878</v>
      </c>
      <c r="CQ14" s="179" t="s">
        <v>2861</v>
      </c>
      <c r="CR14" s="179" t="s">
        <v>2861</v>
      </c>
      <c r="CS14" s="179" t="s">
        <v>2878</v>
      </c>
      <c r="CT14" s="179" t="s">
        <v>2861</v>
      </c>
      <c r="CU14" s="179" t="s">
        <v>2861</v>
      </c>
      <c r="CV14" s="179" t="s">
        <v>2878</v>
      </c>
      <c r="CW14" s="179" t="s">
        <v>2861</v>
      </c>
      <c r="CX14" s="179" t="s">
        <v>2861</v>
      </c>
      <c r="CY14" s="179" t="s">
        <v>2878</v>
      </c>
      <c r="CZ14" s="179" t="s">
        <v>2861</v>
      </c>
      <c r="DA14" s="179" t="s">
        <v>2861</v>
      </c>
      <c r="DB14" s="179" t="s">
        <v>2878</v>
      </c>
      <c r="DC14" s="179" t="s">
        <v>2861</v>
      </c>
      <c r="DD14" s="179" t="s">
        <v>2861</v>
      </c>
      <c r="DE14" s="179" t="s">
        <v>2878</v>
      </c>
      <c r="DF14" s="179" t="s">
        <v>2861</v>
      </c>
      <c r="DG14" s="179" t="s">
        <v>2861</v>
      </c>
      <c r="DH14" s="179" t="s">
        <v>2878</v>
      </c>
      <c r="DI14" s="179" t="s">
        <v>2861</v>
      </c>
      <c r="DJ14" s="179" t="s">
        <v>2861</v>
      </c>
      <c r="DK14" s="179" t="s">
        <v>2878</v>
      </c>
      <c r="DL14" s="179" t="s">
        <v>2861</v>
      </c>
      <c r="DM14" s="179" t="s">
        <v>2861</v>
      </c>
      <c r="DN14" s="179" t="s">
        <v>2878</v>
      </c>
      <c r="DO14" s="179" t="s">
        <v>2861</v>
      </c>
      <c r="DP14" s="179" t="s">
        <v>2861</v>
      </c>
      <c r="DQ14" s="179" t="s">
        <v>2878</v>
      </c>
      <c r="DR14" s="179" t="s">
        <v>2861</v>
      </c>
      <c r="DS14" s="179" t="s">
        <v>2861</v>
      </c>
      <c r="DT14" s="179" t="s">
        <v>2878</v>
      </c>
      <c r="DU14" s="179" t="s">
        <v>2861</v>
      </c>
      <c r="DV14" s="179" t="s">
        <v>2861</v>
      </c>
      <c r="DW14" s="179" t="s">
        <v>2878</v>
      </c>
      <c r="DX14" s="179" t="s">
        <v>2861</v>
      </c>
      <c r="DY14" s="179" t="s">
        <v>2861</v>
      </c>
      <c r="DZ14" s="179" t="s">
        <v>2878</v>
      </c>
      <c r="EA14" s="179" t="s">
        <v>2861</v>
      </c>
      <c r="EB14" s="179" t="s">
        <v>2861</v>
      </c>
      <c r="EC14" s="179" t="s">
        <v>2878</v>
      </c>
      <c r="ED14" s="179" t="s">
        <v>2861</v>
      </c>
      <c r="EE14" s="179" t="s">
        <v>2861</v>
      </c>
      <c r="EF14" s="179" t="s">
        <v>2878</v>
      </c>
      <c r="EG14" s="179" t="s">
        <v>2861</v>
      </c>
      <c r="EH14" s="179" t="s">
        <v>2861</v>
      </c>
      <c r="EI14" s="179" t="s">
        <v>2878</v>
      </c>
      <c r="EJ14" s="179" t="s">
        <v>2861</v>
      </c>
      <c r="EK14" s="179" t="s">
        <v>2861</v>
      </c>
      <c r="EL14" s="179" t="s">
        <v>2878</v>
      </c>
      <c r="EM14" s="179" t="s">
        <v>2861</v>
      </c>
      <c r="EN14" s="179" t="s">
        <v>2861</v>
      </c>
      <c r="EO14" s="179" t="s">
        <v>2878</v>
      </c>
      <c r="EP14" s="179" t="s">
        <v>2861</v>
      </c>
      <c r="EQ14" s="179" t="s">
        <v>2861</v>
      </c>
      <c r="ER14" s="179" t="s">
        <v>2878</v>
      </c>
      <c r="ES14" s="179" t="s">
        <v>2861</v>
      </c>
      <c r="ET14" s="179" t="s">
        <v>2861</v>
      </c>
    </row>
    <row r="15" spans="1:150" x14ac:dyDescent="0.3">
      <c r="A15" s="1"/>
      <c r="B15" s="177" t="s">
        <v>2993</v>
      </c>
      <c r="C15" s="177" t="s">
        <v>91</v>
      </c>
      <c r="D15" s="177" t="s">
        <v>103</v>
      </c>
      <c r="E15" s="177" t="s">
        <v>2994</v>
      </c>
      <c r="F15" s="177" t="s">
        <v>2995</v>
      </c>
      <c r="G15" s="177" t="s">
        <v>2878</v>
      </c>
      <c r="H15" s="177" t="s">
        <v>2861</v>
      </c>
      <c r="I15" s="177" t="s">
        <v>2861</v>
      </c>
      <c r="J15" s="177" t="s">
        <v>2878</v>
      </c>
      <c r="K15" s="177" t="s">
        <v>2861</v>
      </c>
      <c r="L15" s="177" t="s">
        <v>2861</v>
      </c>
      <c r="M15" s="177" t="s">
        <v>2878</v>
      </c>
      <c r="N15" s="177" t="s">
        <v>2861</v>
      </c>
      <c r="O15" s="177" t="s">
        <v>2861</v>
      </c>
      <c r="P15" s="177" t="s">
        <v>2878</v>
      </c>
      <c r="Q15" s="177" t="s">
        <v>2861</v>
      </c>
      <c r="R15" s="177" t="s">
        <v>2861</v>
      </c>
      <c r="S15" s="177" t="s">
        <v>2878</v>
      </c>
      <c r="T15" s="177" t="s">
        <v>2861</v>
      </c>
      <c r="U15" s="177" t="s">
        <v>2861</v>
      </c>
      <c r="V15" s="177" t="s">
        <v>2878</v>
      </c>
      <c r="W15" s="177" t="s">
        <v>2861</v>
      </c>
      <c r="X15" s="177" t="s">
        <v>2861</v>
      </c>
      <c r="Y15" s="177" t="s">
        <v>2878</v>
      </c>
      <c r="Z15" s="177" t="s">
        <v>2861</v>
      </c>
      <c r="AA15" s="177" t="s">
        <v>2861</v>
      </c>
      <c r="AB15" s="177" t="s">
        <v>2878</v>
      </c>
      <c r="AC15" s="177" t="s">
        <v>2861</v>
      </c>
      <c r="AD15" s="177" t="s">
        <v>2861</v>
      </c>
      <c r="AE15" s="177" t="s">
        <v>2878</v>
      </c>
      <c r="AF15" s="177" t="s">
        <v>2861</v>
      </c>
      <c r="AG15" s="177" t="s">
        <v>2861</v>
      </c>
      <c r="AH15" s="177" t="s">
        <v>2878</v>
      </c>
      <c r="AI15" s="177" t="s">
        <v>2861</v>
      </c>
      <c r="AJ15" s="177" t="s">
        <v>2861</v>
      </c>
      <c r="AK15" s="177" t="s">
        <v>2878</v>
      </c>
      <c r="AL15" s="177" t="s">
        <v>2861</v>
      </c>
      <c r="AM15" s="177" t="s">
        <v>2861</v>
      </c>
      <c r="AN15" s="177" t="s">
        <v>2878</v>
      </c>
      <c r="AO15" s="177" t="s">
        <v>2861</v>
      </c>
      <c r="AP15" s="177" t="s">
        <v>2861</v>
      </c>
      <c r="AQ15" s="177" t="s">
        <v>2878</v>
      </c>
      <c r="AR15" s="177" t="s">
        <v>2861</v>
      </c>
      <c r="AS15" s="177" t="s">
        <v>2861</v>
      </c>
      <c r="AT15" s="177" t="s">
        <v>2878</v>
      </c>
      <c r="AU15" s="177" t="s">
        <v>2861</v>
      </c>
      <c r="AV15" s="177" t="s">
        <v>2861</v>
      </c>
      <c r="AW15" s="177" t="s">
        <v>2878</v>
      </c>
      <c r="AX15" s="177" t="s">
        <v>2861</v>
      </c>
      <c r="AY15" s="177" t="s">
        <v>2861</v>
      </c>
      <c r="AZ15" s="177" t="s">
        <v>2878</v>
      </c>
      <c r="BA15" s="177" t="s">
        <v>2861</v>
      </c>
      <c r="BB15" s="177" t="s">
        <v>2861</v>
      </c>
      <c r="BC15" s="177" t="s">
        <v>2878</v>
      </c>
      <c r="BD15" s="177" t="s">
        <v>2861</v>
      </c>
      <c r="BE15" s="177" t="s">
        <v>2861</v>
      </c>
      <c r="BF15" s="177" t="s">
        <v>2878</v>
      </c>
      <c r="BG15" s="177" t="s">
        <v>2861</v>
      </c>
      <c r="BH15" s="177" t="s">
        <v>2861</v>
      </c>
      <c r="BI15" s="177" t="s">
        <v>2878</v>
      </c>
      <c r="BJ15" s="177" t="s">
        <v>2861</v>
      </c>
      <c r="BK15" s="177" t="s">
        <v>2861</v>
      </c>
      <c r="BL15" s="177" t="s">
        <v>2878</v>
      </c>
      <c r="BM15" s="177" t="s">
        <v>2861</v>
      </c>
      <c r="BN15" s="177" t="s">
        <v>2861</v>
      </c>
      <c r="BO15" s="177" t="s">
        <v>2878</v>
      </c>
      <c r="BP15" s="177" t="s">
        <v>2861</v>
      </c>
      <c r="BQ15" s="177" t="s">
        <v>2861</v>
      </c>
      <c r="BR15" s="177" t="s">
        <v>2878</v>
      </c>
      <c r="BS15" s="177" t="s">
        <v>2861</v>
      </c>
      <c r="BT15" s="177" t="s">
        <v>2861</v>
      </c>
      <c r="BU15" s="177" t="s">
        <v>2878</v>
      </c>
      <c r="BV15" s="177" t="s">
        <v>2861</v>
      </c>
      <c r="BW15" s="177" t="s">
        <v>2861</v>
      </c>
      <c r="BX15" s="177" t="s">
        <v>2878</v>
      </c>
      <c r="BY15" s="177" t="s">
        <v>2861</v>
      </c>
      <c r="BZ15" s="177" t="s">
        <v>2861</v>
      </c>
      <c r="CA15" s="177" t="s">
        <v>2878</v>
      </c>
      <c r="CB15" s="177" t="s">
        <v>2861</v>
      </c>
      <c r="CC15" s="177" t="s">
        <v>2861</v>
      </c>
      <c r="CD15" s="177" t="s">
        <v>2878</v>
      </c>
      <c r="CE15" s="177" t="s">
        <v>2861</v>
      </c>
      <c r="CF15" s="177" t="s">
        <v>2861</v>
      </c>
      <c r="CG15" s="177" t="s">
        <v>2878</v>
      </c>
      <c r="CH15" s="177" t="s">
        <v>2861</v>
      </c>
      <c r="CI15" s="177" t="s">
        <v>2861</v>
      </c>
      <c r="CJ15" s="177" t="s">
        <v>2878</v>
      </c>
      <c r="CK15" s="177" t="s">
        <v>2861</v>
      </c>
      <c r="CL15" s="177" t="s">
        <v>2861</v>
      </c>
      <c r="CM15" s="177" t="s">
        <v>2878</v>
      </c>
      <c r="CN15" s="177" t="s">
        <v>2861</v>
      </c>
      <c r="CO15" s="177" t="s">
        <v>2861</v>
      </c>
      <c r="CP15" s="177" t="s">
        <v>2878</v>
      </c>
      <c r="CQ15" s="177" t="s">
        <v>2861</v>
      </c>
      <c r="CR15" s="177" t="s">
        <v>2861</v>
      </c>
      <c r="CS15" s="177" t="s">
        <v>2878</v>
      </c>
      <c r="CT15" s="177" t="s">
        <v>2861</v>
      </c>
      <c r="CU15" s="177" t="s">
        <v>2861</v>
      </c>
      <c r="CV15" s="177" t="s">
        <v>2878</v>
      </c>
      <c r="CW15" s="177" t="s">
        <v>2861</v>
      </c>
      <c r="CX15" s="177" t="s">
        <v>2861</v>
      </c>
      <c r="CY15" s="177" t="s">
        <v>2878</v>
      </c>
      <c r="CZ15" s="177" t="s">
        <v>2861</v>
      </c>
      <c r="DA15" s="177" t="s">
        <v>2861</v>
      </c>
      <c r="DB15" s="177" t="s">
        <v>2878</v>
      </c>
      <c r="DC15" s="177" t="s">
        <v>2861</v>
      </c>
      <c r="DD15" s="177" t="s">
        <v>2861</v>
      </c>
      <c r="DE15" s="177" t="s">
        <v>2878</v>
      </c>
      <c r="DF15" s="177" t="s">
        <v>2861</v>
      </c>
      <c r="DG15" s="177" t="s">
        <v>2861</v>
      </c>
      <c r="DH15" s="177" t="s">
        <v>2878</v>
      </c>
      <c r="DI15" s="177" t="s">
        <v>2861</v>
      </c>
      <c r="DJ15" s="177" t="s">
        <v>2861</v>
      </c>
      <c r="DK15" s="177" t="s">
        <v>2878</v>
      </c>
      <c r="DL15" s="177" t="s">
        <v>2861</v>
      </c>
      <c r="DM15" s="177" t="s">
        <v>2861</v>
      </c>
      <c r="DN15" s="177" t="s">
        <v>2878</v>
      </c>
      <c r="DO15" s="177" t="s">
        <v>2861</v>
      </c>
      <c r="DP15" s="177" t="s">
        <v>2861</v>
      </c>
      <c r="DQ15" s="177" t="s">
        <v>2878</v>
      </c>
      <c r="DR15" s="177" t="s">
        <v>2861</v>
      </c>
      <c r="DS15" s="177" t="s">
        <v>2861</v>
      </c>
      <c r="DT15" s="177" t="s">
        <v>2878</v>
      </c>
      <c r="DU15" s="177" t="s">
        <v>2861</v>
      </c>
      <c r="DV15" s="177" t="s">
        <v>2861</v>
      </c>
      <c r="DW15" s="177" t="s">
        <v>2878</v>
      </c>
      <c r="DX15" s="177" t="s">
        <v>2861</v>
      </c>
      <c r="DY15" s="177" t="s">
        <v>2861</v>
      </c>
      <c r="DZ15" s="177" t="s">
        <v>2878</v>
      </c>
      <c r="EA15" s="177" t="s">
        <v>2861</v>
      </c>
      <c r="EB15" s="177" t="s">
        <v>2861</v>
      </c>
      <c r="EC15" s="177" t="s">
        <v>2878</v>
      </c>
      <c r="ED15" s="177" t="s">
        <v>2861</v>
      </c>
      <c r="EE15" s="177" t="s">
        <v>2861</v>
      </c>
      <c r="EF15" s="177" t="s">
        <v>2878</v>
      </c>
      <c r="EG15" s="177" t="s">
        <v>2861</v>
      </c>
      <c r="EH15" s="177" t="s">
        <v>2861</v>
      </c>
      <c r="EI15" s="177" t="s">
        <v>2878</v>
      </c>
      <c r="EJ15" s="177" t="s">
        <v>2861</v>
      </c>
      <c r="EK15" s="177" t="s">
        <v>2861</v>
      </c>
      <c r="EL15" s="177" t="s">
        <v>2878</v>
      </c>
      <c r="EM15" s="177" t="s">
        <v>2861</v>
      </c>
      <c r="EN15" s="177" t="s">
        <v>2861</v>
      </c>
      <c r="EO15" s="177" t="s">
        <v>2878</v>
      </c>
      <c r="EP15" s="177" t="s">
        <v>2861</v>
      </c>
      <c r="EQ15" s="177" t="s">
        <v>2861</v>
      </c>
      <c r="ER15" s="177" t="s">
        <v>2878</v>
      </c>
      <c r="ES15" s="177" t="s">
        <v>2861</v>
      </c>
      <c r="ET15" s="177" t="s">
        <v>2861</v>
      </c>
    </row>
    <row r="16" spans="1:150" x14ac:dyDescent="0.3">
      <c r="A16" s="1"/>
      <c r="B16" s="178" t="s">
        <v>2996</v>
      </c>
      <c r="C16" s="178" t="s">
        <v>91</v>
      </c>
      <c r="D16" s="178" t="s">
        <v>103</v>
      </c>
      <c r="E16" s="178" t="s">
        <v>2997</v>
      </c>
      <c r="F16" s="178" t="s">
        <v>2998</v>
      </c>
      <c r="G16" s="179" t="s">
        <v>2878</v>
      </c>
      <c r="H16" s="179" t="s">
        <v>2861</v>
      </c>
      <c r="I16" s="179" t="s">
        <v>2861</v>
      </c>
      <c r="J16" s="179" t="s">
        <v>2878</v>
      </c>
      <c r="K16" s="179" t="s">
        <v>2861</v>
      </c>
      <c r="L16" s="179" t="s">
        <v>2861</v>
      </c>
      <c r="M16" s="179" t="s">
        <v>2878</v>
      </c>
      <c r="N16" s="179" t="s">
        <v>2861</v>
      </c>
      <c r="O16" s="179" t="s">
        <v>2861</v>
      </c>
      <c r="P16" s="179" t="s">
        <v>2878</v>
      </c>
      <c r="Q16" s="179" t="s">
        <v>2861</v>
      </c>
      <c r="R16" s="179" t="s">
        <v>2861</v>
      </c>
      <c r="S16" s="179" t="s">
        <v>2878</v>
      </c>
      <c r="T16" s="179" t="s">
        <v>2861</v>
      </c>
      <c r="U16" s="179" t="s">
        <v>2861</v>
      </c>
      <c r="V16" s="179" t="s">
        <v>2878</v>
      </c>
      <c r="W16" s="179" t="s">
        <v>2861</v>
      </c>
      <c r="X16" s="179" t="s">
        <v>2861</v>
      </c>
      <c r="Y16" s="179" t="s">
        <v>2878</v>
      </c>
      <c r="Z16" s="179" t="s">
        <v>2861</v>
      </c>
      <c r="AA16" s="179" t="s">
        <v>2861</v>
      </c>
      <c r="AB16" s="179" t="s">
        <v>2878</v>
      </c>
      <c r="AC16" s="179" t="s">
        <v>2861</v>
      </c>
      <c r="AD16" s="179" t="s">
        <v>2861</v>
      </c>
      <c r="AE16" s="179" t="s">
        <v>2878</v>
      </c>
      <c r="AF16" s="179" t="s">
        <v>2861</v>
      </c>
      <c r="AG16" s="179" t="s">
        <v>2861</v>
      </c>
      <c r="AH16" s="179" t="s">
        <v>2878</v>
      </c>
      <c r="AI16" s="179" t="s">
        <v>2861</v>
      </c>
      <c r="AJ16" s="179" t="s">
        <v>2861</v>
      </c>
      <c r="AK16" s="179" t="s">
        <v>2878</v>
      </c>
      <c r="AL16" s="179" t="s">
        <v>2861</v>
      </c>
      <c r="AM16" s="179" t="s">
        <v>2861</v>
      </c>
      <c r="AN16" s="179" t="s">
        <v>2878</v>
      </c>
      <c r="AO16" s="179" t="s">
        <v>2861</v>
      </c>
      <c r="AP16" s="179" t="s">
        <v>2861</v>
      </c>
      <c r="AQ16" s="179" t="s">
        <v>2878</v>
      </c>
      <c r="AR16" s="179" t="s">
        <v>2861</v>
      </c>
      <c r="AS16" s="179" t="s">
        <v>2861</v>
      </c>
      <c r="AT16" s="179" t="s">
        <v>2878</v>
      </c>
      <c r="AU16" s="179" t="s">
        <v>2861</v>
      </c>
      <c r="AV16" s="179" t="s">
        <v>2861</v>
      </c>
      <c r="AW16" s="179" t="s">
        <v>2878</v>
      </c>
      <c r="AX16" s="179" t="s">
        <v>2861</v>
      </c>
      <c r="AY16" s="179" t="s">
        <v>2861</v>
      </c>
      <c r="AZ16" s="179" t="s">
        <v>2878</v>
      </c>
      <c r="BA16" s="179" t="s">
        <v>2861</v>
      </c>
      <c r="BB16" s="179" t="s">
        <v>2861</v>
      </c>
      <c r="BC16" s="179" t="s">
        <v>2878</v>
      </c>
      <c r="BD16" s="179" t="s">
        <v>2861</v>
      </c>
      <c r="BE16" s="179" t="s">
        <v>2861</v>
      </c>
      <c r="BF16" s="179" t="s">
        <v>2878</v>
      </c>
      <c r="BG16" s="179" t="s">
        <v>2861</v>
      </c>
      <c r="BH16" s="179" t="s">
        <v>2861</v>
      </c>
      <c r="BI16" s="179" t="s">
        <v>2878</v>
      </c>
      <c r="BJ16" s="179" t="s">
        <v>2861</v>
      </c>
      <c r="BK16" s="179" t="s">
        <v>2861</v>
      </c>
      <c r="BL16" s="179" t="s">
        <v>2878</v>
      </c>
      <c r="BM16" s="179" t="s">
        <v>2861</v>
      </c>
      <c r="BN16" s="179" t="s">
        <v>2861</v>
      </c>
      <c r="BO16" s="179" t="s">
        <v>2878</v>
      </c>
      <c r="BP16" s="179" t="s">
        <v>2861</v>
      </c>
      <c r="BQ16" s="179" t="s">
        <v>2861</v>
      </c>
      <c r="BR16" s="179" t="s">
        <v>2878</v>
      </c>
      <c r="BS16" s="179" t="s">
        <v>2861</v>
      </c>
      <c r="BT16" s="179" t="s">
        <v>2861</v>
      </c>
      <c r="BU16" s="179" t="s">
        <v>2878</v>
      </c>
      <c r="BV16" s="179" t="s">
        <v>2861</v>
      </c>
      <c r="BW16" s="179" t="s">
        <v>2861</v>
      </c>
      <c r="BX16" s="179" t="s">
        <v>2878</v>
      </c>
      <c r="BY16" s="179" t="s">
        <v>2861</v>
      </c>
      <c r="BZ16" s="179" t="s">
        <v>2861</v>
      </c>
      <c r="CA16" s="179" t="s">
        <v>2878</v>
      </c>
      <c r="CB16" s="179" t="s">
        <v>2861</v>
      </c>
      <c r="CC16" s="179" t="s">
        <v>2861</v>
      </c>
      <c r="CD16" s="179" t="s">
        <v>2878</v>
      </c>
      <c r="CE16" s="179" t="s">
        <v>2861</v>
      </c>
      <c r="CF16" s="179" t="s">
        <v>2861</v>
      </c>
      <c r="CG16" s="179" t="s">
        <v>2878</v>
      </c>
      <c r="CH16" s="179" t="s">
        <v>2861</v>
      </c>
      <c r="CI16" s="179" t="s">
        <v>2861</v>
      </c>
      <c r="CJ16" s="179" t="s">
        <v>2878</v>
      </c>
      <c r="CK16" s="179" t="s">
        <v>2861</v>
      </c>
      <c r="CL16" s="179" t="s">
        <v>2861</v>
      </c>
      <c r="CM16" s="179" t="s">
        <v>2878</v>
      </c>
      <c r="CN16" s="179" t="s">
        <v>2861</v>
      </c>
      <c r="CO16" s="179" t="s">
        <v>2861</v>
      </c>
      <c r="CP16" s="179" t="s">
        <v>2878</v>
      </c>
      <c r="CQ16" s="179" t="s">
        <v>2861</v>
      </c>
      <c r="CR16" s="179" t="s">
        <v>2861</v>
      </c>
      <c r="CS16" s="179" t="s">
        <v>2878</v>
      </c>
      <c r="CT16" s="179" t="s">
        <v>2861</v>
      </c>
      <c r="CU16" s="179" t="s">
        <v>2861</v>
      </c>
      <c r="CV16" s="179" t="s">
        <v>2878</v>
      </c>
      <c r="CW16" s="179" t="s">
        <v>2861</v>
      </c>
      <c r="CX16" s="179" t="s">
        <v>2861</v>
      </c>
      <c r="CY16" s="179" t="s">
        <v>2878</v>
      </c>
      <c r="CZ16" s="179" t="s">
        <v>2861</v>
      </c>
      <c r="DA16" s="179" t="s">
        <v>2861</v>
      </c>
      <c r="DB16" s="179" t="s">
        <v>2878</v>
      </c>
      <c r="DC16" s="179" t="s">
        <v>2861</v>
      </c>
      <c r="DD16" s="179" t="s">
        <v>2861</v>
      </c>
      <c r="DE16" s="179" t="s">
        <v>2878</v>
      </c>
      <c r="DF16" s="179" t="s">
        <v>2861</v>
      </c>
      <c r="DG16" s="179" t="s">
        <v>2861</v>
      </c>
      <c r="DH16" s="179" t="s">
        <v>2878</v>
      </c>
      <c r="DI16" s="179" t="s">
        <v>2861</v>
      </c>
      <c r="DJ16" s="179" t="s">
        <v>2861</v>
      </c>
      <c r="DK16" s="179" t="s">
        <v>2878</v>
      </c>
      <c r="DL16" s="179" t="s">
        <v>2861</v>
      </c>
      <c r="DM16" s="179" t="s">
        <v>2861</v>
      </c>
      <c r="DN16" s="179" t="s">
        <v>2878</v>
      </c>
      <c r="DO16" s="179" t="s">
        <v>2861</v>
      </c>
      <c r="DP16" s="179" t="s">
        <v>2861</v>
      </c>
      <c r="DQ16" s="179" t="s">
        <v>2878</v>
      </c>
      <c r="DR16" s="179" t="s">
        <v>2861</v>
      </c>
      <c r="DS16" s="179" t="s">
        <v>2861</v>
      </c>
      <c r="DT16" s="179" t="s">
        <v>2878</v>
      </c>
      <c r="DU16" s="179" t="s">
        <v>2861</v>
      </c>
      <c r="DV16" s="179" t="s">
        <v>2861</v>
      </c>
      <c r="DW16" s="179" t="s">
        <v>2878</v>
      </c>
      <c r="DX16" s="179" t="s">
        <v>2861</v>
      </c>
      <c r="DY16" s="179" t="s">
        <v>2861</v>
      </c>
      <c r="DZ16" s="179" t="s">
        <v>2878</v>
      </c>
      <c r="EA16" s="179" t="s">
        <v>2861</v>
      </c>
      <c r="EB16" s="179" t="s">
        <v>2861</v>
      </c>
      <c r="EC16" s="179" t="s">
        <v>2878</v>
      </c>
      <c r="ED16" s="179" t="s">
        <v>2861</v>
      </c>
      <c r="EE16" s="179" t="s">
        <v>2861</v>
      </c>
      <c r="EF16" s="179" t="s">
        <v>2878</v>
      </c>
      <c r="EG16" s="179" t="s">
        <v>2861</v>
      </c>
      <c r="EH16" s="179" t="s">
        <v>2861</v>
      </c>
      <c r="EI16" s="179" t="s">
        <v>2878</v>
      </c>
      <c r="EJ16" s="179" t="s">
        <v>2861</v>
      </c>
      <c r="EK16" s="179" t="s">
        <v>2861</v>
      </c>
      <c r="EL16" s="179" t="s">
        <v>2878</v>
      </c>
      <c r="EM16" s="179" t="s">
        <v>2861</v>
      </c>
      <c r="EN16" s="179" t="s">
        <v>2861</v>
      </c>
      <c r="EO16" s="179" t="s">
        <v>2878</v>
      </c>
      <c r="EP16" s="179" t="s">
        <v>2861</v>
      </c>
      <c r="EQ16" s="179" t="s">
        <v>2861</v>
      </c>
      <c r="ER16" s="179" t="s">
        <v>2878</v>
      </c>
      <c r="ES16" s="179" t="s">
        <v>2861</v>
      </c>
      <c r="ET16" s="179" t="s">
        <v>2861</v>
      </c>
    </row>
    <row r="17" spans="1:150" x14ac:dyDescent="0.3">
      <c r="A17" s="1"/>
      <c r="B17" s="178" t="s">
        <v>2999</v>
      </c>
      <c r="C17" s="178" t="s">
        <v>91</v>
      </c>
      <c r="D17" s="178" t="s">
        <v>103</v>
      </c>
      <c r="E17" s="178" t="s">
        <v>3000</v>
      </c>
      <c r="F17" s="178" t="s">
        <v>3001</v>
      </c>
      <c r="G17" s="179" t="s">
        <v>2878</v>
      </c>
      <c r="H17" s="179" t="s">
        <v>1005</v>
      </c>
      <c r="I17" s="179" t="s">
        <v>1005</v>
      </c>
      <c r="J17" s="179" t="s">
        <v>2878</v>
      </c>
      <c r="K17" s="179" t="s">
        <v>1005</v>
      </c>
      <c r="L17" s="179" t="s">
        <v>1005</v>
      </c>
      <c r="M17" s="179" t="s">
        <v>2878</v>
      </c>
      <c r="N17" s="179" t="s">
        <v>1005</v>
      </c>
      <c r="O17" s="179" t="s">
        <v>1005</v>
      </c>
      <c r="P17" s="179" t="s">
        <v>2878</v>
      </c>
      <c r="Q17" s="179" t="s">
        <v>1005</v>
      </c>
      <c r="R17" s="179" t="s">
        <v>1005</v>
      </c>
      <c r="S17" s="179" t="s">
        <v>2878</v>
      </c>
      <c r="T17" s="179" t="s">
        <v>1005</v>
      </c>
      <c r="U17" s="179" t="s">
        <v>1005</v>
      </c>
      <c r="V17" s="179" t="s">
        <v>2878</v>
      </c>
      <c r="W17" s="179" t="s">
        <v>1005</v>
      </c>
      <c r="X17" s="179" t="s">
        <v>1005</v>
      </c>
      <c r="Y17" s="179" t="s">
        <v>2878</v>
      </c>
      <c r="Z17" s="179" t="s">
        <v>1005</v>
      </c>
      <c r="AA17" s="179" t="s">
        <v>1005</v>
      </c>
      <c r="AB17" s="179" t="s">
        <v>2878</v>
      </c>
      <c r="AC17" s="179" t="s">
        <v>1005</v>
      </c>
      <c r="AD17" s="179" t="s">
        <v>1005</v>
      </c>
      <c r="AE17" s="179" t="s">
        <v>2878</v>
      </c>
      <c r="AF17" s="179" t="s">
        <v>1005</v>
      </c>
      <c r="AG17" s="179" t="s">
        <v>1005</v>
      </c>
      <c r="AH17" s="179" t="s">
        <v>2878</v>
      </c>
      <c r="AI17" s="179" t="s">
        <v>1005</v>
      </c>
      <c r="AJ17" s="179" t="s">
        <v>1005</v>
      </c>
      <c r="AK17" s="179" t="s">
        <v>2878</v>
      </c>
      <c r="AL17" s="179" t="s">
        <v>1005</v>
      </c>
      <c r="AM17" s="179" t="s">
        <v>1005</v>
      </c>
      <c r="AN17" s="179" t="s">
        <v>2878</v>
      </c>
      <c r="AO17" s="179" t="s">
        <v>1005</v>
      </c>
      <c r="AP17" s="179" t="s">
        <v>1005</v>
      </c>
      <c r="AQ17" s="179" t="s">
        <v>2878</v>
      </c>
      <c r="AR17" s="179" t="s">
        <v>1005</v>
      </c>
      <c r="AS17" s="179" t="s">
        <v>1005</v>
      </c>
      <c r="AT17" s="179" t="s">
        <v>2878</v>
      </c>
      <c r="AU17" s="179" t="s">
        <v>1005</v>
      </c>
      <c r="AV17" s="179" t="s">
        <v>1005</v>
      </c>
      <c r="AW17" s="179" t="s">
        <v>2878</v>
      </c>
      <c r="AX17" s="179" t="s">
        <v>1005</v>
      </c>
      <c r="AY17" s="179" t="s">
        <v>1005</v>
      </c>
      <c r="AZ17" s="179" t="s">
        <v>2878</v>
      </c>
      <c r="BA17" s="179" t="s">
        <v>1005</v>
      </c>
      <c r="BB17" s="179" t="s">
        <v>1005</v>
      </c>
      <c r="BC17" s="179" t="s">
        <v>2878</v>
      </c>
      <c r="BD17" s="179" t="s">
        <v>1005</v>
      </c>
      <c r="BE17" s="179" t="s">
        <v>1005</v>
      </c>
      <c r="BF17" s="179" t="s">
        <v>2878</v>
      </c>
      <c r="BG17" s="179" t="s">
        <v>1005</v>
      </c>
      <c r="BH17" s="179" t="s">
        <v>1005</v>
      </c>
      <c r="BI17" s="179" t="s">
        <v>2878</v>
      </c>
      <c r="BJ17" s="179" t="s">
        <v>1005</v>
      </c>
      <c r="BK17" s="179" t="s">
        <v>1005</v>
      </c>
      <c r="BL17" s="179" t="s">
        <v>2878</v>
      </c>
      <c r="BM17" s="179" t="s">
        <v>1005</v>
      </c>
      <c r="BN17" s="179" t="s">
        <v>1005</v>
      </c>
      <c r="BO17" s="179" t="s">
        <v>2878</v>
      </c>
      <c r="BP17" s="179" t="s">
        <v>1005</v>
      </c>
      <c r="BQ17" s="179" t="s">
        <v>1005</v>
      </c>
      <c r="BR17" s="179" t="s">
        <v>2878</v>
      </c>
      <c r="BS17" s="179" t="s">
        <v>1005</v>
      </c>
      <c r="BT17" s="179" t="s">
        <v>1005</v>
      </c>
      <c r="BU17" s="179" t="s">
        <v>2878</v>
      </c>
      <c r="BV17" s="179" t="s">
        <v>1005</v>
      </c>
      <c r="BW17" s="179" t="s">
        <v>1005</v>
      </c>
      <c r="BX17" s="179" t="s">
        <v>2878</v>
      </c>
      <c r="BY17" s="179" t="s">
        <v>1005</v>
      </c>
      <c r="BZ17" s="179" t="s">
        <v>1005</v>
      </c>
      <c r="CA17" s="179" t="s">
        <v>2878</v>
      </c>
      <c r="CB17" s="179" t="s">
        <v>1005</v>
      </c>
      <c r="CC17" s="179" t="s">
        <v>1005</v>
      </c>
      <c r="CD17" s="179" t="s">
        <v>2878</v>
      </c>
      <c r="CE17" s="179" t="s">
        <v>1005</v>
      </c>
      <c r="CF17" s="179" t="s">
        <v>1005</v>
      </c>
      <c r="CG17" s="179" t="s">
        <v>2878</v>
      </c>
      <c r="CH17" s="179" t="s">
        <v>1005</v>
      </c>
      <c r="CI17" s="179" t="s">
        <v>1005</v>
      </c>
      <c r="CJ17" s="179" t="s">
        <v>2878</v>
      </c>
      <c r="CK17" s="179" t="s">
        <v>1005</v>
      </c>
      <c r="CL17" s="179" t="s">
        <v>1005</v>
      </c>
      <c r="CM17" s="179" t="s">
        <v>2878</v>
      </c>
      <c r="CN17" s="179" t="s">
        <v>1005</v>
      </c>
      <c r="CO17" s="179" t="s">
        <v>1005</v>
      </c>
      <c r="CP17" s="179" t="s">
        <v>2878</v>
      </c>
      <c r="CQ17" s="179" t="s">
        <v>1005</v>
      </c>
      <c r="CR17" s="179" t="s">
        <v>1005</v>
      </c>
      <c r="CS17" s="179" t="s">
        <v>2878</v>
      </c>
      <c r="CT17" s="179" t="s">
        <v>1005</v>
      </c>
      <c r="CU17" s="179" t="s">
        <v>1005</v>
      </c>
      <c r="CV17" s="179" t="s">
        <v>2878</v>
      </c>
      <c r="CW17" s="179" t="s">
        <v>1005</v>
      </c>
      <c r="CX17" s="179" t="s">
        <v>1005</v>
      </c>
      <c r="CY17" s="179" t="s">
        <v>2878</v>
      </c>
      <c r="CZ17" s="179" t="s">
        <v>1005</v>
      </c>
      <c r="DA17" s="179" t="s">
        <v>1005</v>
      </c>
      <c r="DB17" s="179" t="s">
        <v>2878</v>
      </c>
      <c r="DC17" s="179" t="s">
        <v>1005</v>
      </c>
      <c r="DD17" s="179" t="s">
        <v>1005</v>
      </c>
      <c r="DE17" s="179" t="s">
        <v>2878</v>
      </c>
      <c r="DF17" s="179" t="s">
        <v>1005</v>
      </c>
      <c r="DG17" s="179" t="s">
        <v>1005</v>
      </c>
      <c r="DH17" s="179" t="s">
        <v>2878</v>
      </c>
      <c r="DI17" s="179" t="s">
        <v>1005</v>
      </c>
      <c r="DJ17" s="179" t="s">
        <v>1005</v>
      </c>
      <c r="DK17" s="179" t="s">
        <v>2878</v>
      </c>
      <c r="DL17" s="179" t="s">
        <v>1005</v>
      </c>
      <c r="DM17" s="179" t="s">
        <v>1005</v>
      </c>
      <c r="DN17" s="179" t="s">
        <v>2878</v>
      </c>
      <c r="DO17" s="179" t="s">
        <v>1005</v>
      </c>
      <c r="DP17" s="179" t="s">
        <v>1005</v>
      </c>
      <c r="DQ17" s="179" t="s">
        <v>2878</v>
      </c>
      <c r="DR17" s="179" t="s">
        <v>1005</v>
      </c>
      <c r="DS17" s="179" t="s">
        <v>1005</v>
      </c>
      <c r="DT17" s="179" t="s">
        <v>2878</v>
      </c>
      <c r="DU17" s="179" t="s">
        <v>1005</v>
      </c>
      <c r="DV17" s="179" t="s">
        <v>1005</v>
      </c>
      <c r="DW17" s="179" t="s">
        <v>2878</v>
      </c>
      <c r="DX17" s="179" t="s">
        <v>1005</v>
      </c>
      <c r="DY17" s="179" t="s">
        <v>1005</v>
      </c>
      <c r="DZ17" s="179" t="s">
        <v>2878</v>
      </c>
      <c r="EA17" s="179" t="s">
        <v>1005</v>
      </c>
      <c r="EB17" s="179" t="s">
        <v>1005</v>
      </c>
      <c r="EC17" s="179" t="s">
        <v>2878</v>
      </c>
      <c r="ED17" s="179" t="s">
        <v>1005</v>
      </c>
      <c r="EE17" s="179" t="s">
        <v>1005</v>
      </c>
      <c r="EF17" s="179" t="s">
        <v>2878</v>
      </c>
      <c r="EG17" s="179" t="s">
        <v>1005</v>
      </c>
      <c r="EH17" s="179" t="s">
        <v>1005</v>
      </c>
      <c r="EI17" s="179" t="s">
        <v>2878</v>
      </c>
      <c r="EJ17" s="179" t="s">
        <v>1005</v>
      </c>
      <c r="EK17" s="179" t="s">
        <v>1005</v>
      </c>
      <c r="EL17" s="179" t="s">
        <v>2878</v>
      </c>
      <c r="EM17" s="179" t="s">
        <v>1005</v>
      </c>
      <c r="EN17" s="179" t="s">
        <v>1005</v>
      </c>
      <c r="EO17" s="179" t="s">
        <v>2878</v>
      </c>
      <c r="EP17" s="179" t="s">
        <v>1005</v>
      </c>
      <c r="EQ17" s="179" t="s">
        <v>1005</v>
      </c>
      <c r="ER17" s="179" t="s">
        <v>2878</v>
      </c>
      <c r="ES17" s="179" t="s">
        <v>1005</v>
      </c>
      <c r="ET17" s="179" t="s">
        <v>1005</v>
      </c>
    </row>
    <row r="18" spans="1:150" x14ac:dyDescent="0.3">
      <c r="A18" s="1"/>
      <c r="B18" s="177" t="s">
        <v>3002</v>
      </c>
      <c r="C18" s="177" t="s">
        <v>150</v>
      </c>
      <c r="D18" s="177" t="s">
        <v>1063</v>
      </c>
      <c r="E18" s="177" t="s">
        <v>3003</v>
      </c>
      <c r="F18" s="177" t="s">
        <v>3004</v>
      </c>
      <c r="G18" s="177" t="s">
        <v>2878</v>
      </c>
      <c r="H18" s="177" t="s">
        <v>2861</v>
      </c>
      <c r="I18" s="177" t="s">
        <v>2861</v>
      </c>
      <c r="J18" s="177" t="s">
        <v>2878</v>
      </c>
      <c r="K18" s="177" t="s">
        <v>2861</v>
      </c>
      <c r="L18" s="177" t="s">
        <v>2861</v>
      </c>
      <c r="M18" s="177" t="s">
        <v>2878</v>
      </c>
      <c r="N18" s="177" t="s">
        <v>2861</v>
      </c>
      <c r="O18" s="177" t="s">
        <v>2861</v>
      </c>
      <c r="P18" s="177" t="s">
        <v>2878</v>
      </c>
      <c r="Q18" s="177" t="s">
        <v>2861</v>
      </c>
      <c r="R18" s="177" t="s">
        <v>2861</v>
      </c>
      <c r="S18" s="177" t="s">
        <v>2878</v>
      </c>
      <c r="T18" s="177" t="s">
        <v>2861</v>
      </c>
      <c r="U18" s="177" t="s">
        <v>2861</v>
      </c>
      <c r="V18" s="177" t="s">
        <v>2878</v>
      </c>
      <c r="W18" s="177" t="s">
        <v>2861</v>
      </c>
      <c r="X18" s="177" t="s">
        <v>2861</v>
      </c>
      <c r="Y18" s="177" t="s">
        <v>2878</v>
      </c>
      <c r="Z18" s="177" t="s">
        <v>2861</v>
      </c>
      <c r="AA18" s="177" t="s">
        <v>2861</v>
      </c>
      <c r="AB18" s="177" t="s">
        <v>2878</v>
      </c>
      <c r="AC18" s="177" t="s">
        <v>2861</v>
      </c>
      <c r="AD18" s="177" t="s">
        <v>2861</v>
      </c>
      <c r="AE18" s="177" t="s">
        <v>2878</v>
      </c>
      <c r="AF18" s="177" t="s">
        <v>2861</v>
      </c>
      <c r="AG18" s="177" t="s">
        <v>2861</v>
      </c>
      <c r="AH18" s="177" t="s">
        <v>2878</v>
      </c>
      <c r="AI18" s="177" t="s">
        <v>2861</v>
      </c>
      <c r="AJ18" s="177" t="s">
        <v>2861</v>
      </c>
      <c r="AK18" s="177" t="s">
        <v>2878</v>
      </c>
      <c r="AL18" s="177" t="s">
        <v>2861</v>
      </c>
      <c r="AM18" s="177" t="s">
        <v>2861</v>
      </c>
      <c r="AN18" s="177" t="s">
        <v>2878</v>
      </c>
      <c r="AO18" s="177" t="s">
        <v>2861</v>
      </c>
      <c r="AP18" s="177" t="s">
        <v>2861</v>
      </c>
      <c r="AQ18" s="177" t="s">
        <v>2878</v>
      </c>
      <c r="AR18" s="177" t="s">
        <v>2861</v>
      </c>
      <c r="AS18" s="177" t="s">
        <v>2861</v>
      </c>
      <c r="AT18" s="177" t="s">
        <v>2878</v>
      </c>
      <c r="AU18" s="177" t="s">
        <v>2861</v>
      </c>
      <c r="AV18" s="177" t="s">
        <v>2861</v>
      </c>
      <c r="AW18" s="177" t="s">
        <v>2878</v>
      </c>
      <c r="AX18" s="177" t="s">
        <v>2861</v>
      </c>
      <c r="AY18" s="177" t="s">
        <v>2861</v>
      </c>
      <c r="AZ18" s="177" t="s">
        <v>2878</v>
      </c>
      <c r="BA18" s="177" t="s">
        <v>2861</v>
      </c>
      <c r="BB18" s="177" t="s">
        <v>2861</v>
      </c>
      <c r="BC18" s="177" t="s">
        <v>2878</v>
      </c>
      <c r="BD18" s="177" t="s">
        <v>2861</v>
      </c>
      <c r="BE18" s="177" t="s">
        <v>2861</v>
      </c>
      <c r="BF18" s="177" t="s">
        <v>2878</v>
      </c>
      <c r="BG18" s="177" t="s">
        <v>2861</v>
      </c>
      <c r="BH18" s="177" t="s">
        <v>2861</v>
      </c>
      <c r="BI18" s="177" t="s">
        <v>2878</v>
      </c>
      <c r="BJ18" s="177" t="s">
        <v>2861</v>
      </c>
      <c r="BK18" s="177" t="s">
        <v>2861</v>
      </c>
      <c r="BL18" s="177" t="s">
        <v>2878</v>
      </c>
      <c r="BM18" s="177" t="s">
        <v>2861</v>
      </c>
      <c r="BN18" s="177" t="s">
        <v>2861</v>
      </c>
      <c r="BO18" s="177" t="s">
        <v>2878</v>
      </c>
      <c r="BP18" s="177" t="s">
        <v>2861</v>
      </c>
      <c r="BQ18" s="177" t="s">
        <v>2861</v>
      </c>
      <c r="BR18" s="177" t="s">
        <v>2878</v>
      </c>
      <c r="BS18" s="177" t="s">
        <v>2861</v>
      </c>
      <c r="BT18" s="177" t="s">
        <v>2861</v>
      </c>
      <c r="BU18" s="177" t="s">
        <v>2878</v>
      </c>
      <c r="BV18" s="177" t="s">
        <v>2861</v>
      </c>
      <c r="BW18" s="177" t="s">
        <v>2861</v>
      </c>
      <c r="BX18" s="177" t="s">
        <v>2878</v>
      </c>
      <c r="BY18" s="177" t="s">
        <v>2861</v>
      </c>
      <c r="BZ18" s="177" t="s">
        <v>2861</v>
      </c>
      <c r="CA18" s="177" t="s">
        <v>2878</v>
      </c>
      <c r="CB18" s="177" t="s">
        <v>2861</v>
      </c>
      <c r="CC18" s="177" t="s">
        <v>2861</v>
      </c>
      <c r="CD18" s="177" t="s">
        <v>2878</v>
      </c>
      <c r="CE18" s="177" t="s">
        <v>2861</v>
      </c>
      <c r="CF18" s="177" t="s">
        <v>2861</v>
      </c>
      <c r="CG18" s="177" t="s">
        <v>2878</v>
      </c>
      <c r="CH18" s="177" t="s">
        <v>2861</v>
      </c>
      <c r="CI18" s="177" t="s">
        <v>2861</v>
      </c>
      <c r="CJ18" s="177" t="s">
        <v>2878</v>
      </c>
      <c r="CK18" s="177" t="s">
        <v>2861</v>
      </c>
      <c r="CL18" s="177" t="s">
        <v>2861</v>
      </c>
      <c r="CM18" s="177" t="s">
        <v>2878</v>
      </c>
      <c r="CN18" s="177" t="s">
        <v>2861</v>
      </c>
      <c r="CO18" s="177" t="s">
        <v>2861</v>
      </c>
      <c r="CP18" s="177" t="s">
        <v>2878</v>
      </c>
      <c r="CQ18" s="177" t="s">
        <v>2861</v>
      </c>
      <c r="CR18" s="177" t="s">
        <v>2861</v>
      </c>
      <c r="CS18" s="177" t="s">
        <v>2878</v>
      </c>
      <c r="CT18" s="177" t="s">
        <v>2861</v>
      </c>
      <c r="CU18" s="177" t="s">
        <v>2861</v>
      </c>
      <c r="CV18" s="177" t="s">
        <v>2878</v>
      </c>
      <c r="CW18" s="177" t="s">
        <v>2861</v>
      </c>
      <c r="CX18" s="177" t="s">
        <v>2861</v>
      </c>
      <c r="CY18" s="177" t="s">
        <v>2878</v>
      </c>
      <c r="CZ18" s="177" t="s">
        <v>2861</v>
      </c>
      <c r="DA18" s="177" t="s">
        <v>2861</v>
      </c>
      <c r="DB18" s="177" t="s">
        <v>2878</v>
      </c>
      <c r="DC18" s="177" t="s">
        <v>2861</v>
      </c>
      <c r="DD18" s="177" t="s">
        <v>2861</v>
      </c>
      <c r="DE18" s="177" t="s">
        <v>2878</v>
      </c>
      <c r="DF18" s="177" t="s">
        <v>2861</v>
      </c>
      <c r="DG18" s="177" t="s">
        <v>2861</v>
      </c>
      <c r="DH18" s="177" t="s">
        <v>2878</v>
      </c>
      <c r="DI18" s="177" t="s">
        <v>2861</v>
      </c>
      <c r="DJ18" s="177" t="s">
        <v>2861</v>
      </c>
      <c r="DK18" s="177" t="s">
        <v>2878</v>
      </c>
      <c r="DL18" s="177" t="s">
        <v>2861</v>
      </c>
      <c r="DM18" s="177" t="s">
        <v>2861</v>
      </c>
      <c r="DN18" s="177" t="s">
        <v>2878</v>
      </c>
      <c r="DO18" s="177" t="s">
        <v>2861</v>
      </c>
      <c r="DP18" s="177" t="s">
        <v>2861</v>
      </c>
      <c r="DQ18" s="177" t="s">
        <v>2878</v>
      </c>
      <c r="DR18" s="177" t="s">
        <v>2861</v>
      </c>
      <c r="DS18" s="177" t="s">
        <v>2861</v>
      </c>
      <c r="DT18" s="177" t="s">
        <v>2878</v>
      </c>
      <c r="DU18" s="177" t="s">
        <v>2861</v>
      </c>
      <c r="DV18" s="177" t="s">
        <v>2861</v>
      </c>
      <c r="DW18" s="177" t="s">
        <v>2878</v>
      </c>
      <c r="DX18" s="177" t="s">
        <v>2861</v>
      </c>
      <c r="DY18" s="177" t="s">
        <v>2861</v>
      </c>
      <c r="DZ18" s="177" t="s">
        <v>2878</v>
      </c>
      <c r="EA18" s="177" t="s">
        <v>2861</v>
      </c>
      <c r="EB18" s="177" t="s">
        <v>2861</v>
      </c>
      <c r="EC18" s="177" t="s">
        <v>2878</v>
      </c>
      <c r="ED18" s="177" t="s">
        <v>2861</v>
      </c>
      <c r="EE18" s="177" t="s">
        <v>2861</v>
      </c>
      <c r="EF18" s="177" t="s">
        <v>2878</v>
      </c>
      <c r="EG18" s="177" t="s">
        <v>2861</v>
      </c>
      <c r="EH18" s="177" t="s">
        <v>2861</v>
      </c>
      <c r="EI18" s="177" t="s">
        <v>2878</v>
      </c>
      <c r="EJ18" s="177" t="s">
        <v>2861</v>
      </c>
      <c r="EK18" s="177" t="s">
        <v>2861</v>
      </c>
      <c r="EL18" s="177" t="s">
        <v>2878</v>
      </c>
      <c r="EM18" s="177" t="s">
        <v>2861</v>
      </c>
      <c r="EN18" s="177" t="s">
        <v>2861</v>
      </c>
      <c r="EO18" s="177" t="s">
        <v>2878</v>
      </c>
      <c r="EP18" s="177" t="s">
        <v>2861</v>
      </c>
      <c r="EQ18" s="177" t="s">
        <v>2861</v>
      </c>
      <c r="ER18" s="177" t="s">
        <v>2878</v>
      </c>
      <c r="ES18" s="177" t="s">
        <v>2861</v>
      </c>
      <c r="ET18" s="177" t="s">
        <v>2861</v>
      </c>
    </row>
    <row r="19" spans="1:150" x14ac:dyDescent="0.3">
      <c r="A19" s="1"/>
      <c r="B19" s="178" t="s">
        <v>3005</v>
      </c>
      <c r="C19" s="178" t="s">
        <v>150</v>
      </c>
      <c r="D19" s="178" t="s">
        <v>1063</v>
      </c>
      <c r="E19" s="178" t="s">
        <v>3006</v>
      </c>
      <c r="F19" s="178" t="s">
        <v>3007</v>
      </c>
      <c r="G19" s="179" t="s">
        <v>2878</v>
      </c>
      <c r="H19" s="179" t="s">
        <v>2861</v>
      </c>
      <c r="I19" s="179" t="s">
        <v>2861</v>
      </c>
      <c r="J19" s="179" t="s">
        <v>2878</v>
      </c>
      <c r="K19" s="179" t="s">
        <v>2861</v>
      </c>
      <c r="L19" s="179" t="s">
        <v>2861</v>
      </c>
      <c r="M19" s="179" t="s">
        <v>2878</v>
      </c>
      <c r="N19" s="179" t="s">
        <v>2861</v>
      </c>
      <c r="O19" s="179" t="s">
        <v>2861</v>
      </c>
      <c r="P19" s="179" t="s">
        <v>2878</v>
      </c>
      <c r="Q19" s="179" t="s">
        <v>2861</v>
      </c>
      <c r="R19" s="179" t="s">
        <v>2861</v>
      </c>
      <c r="S19" s="179" t="s">
        <v>2878</v>
      </c>
      <c r="T19" s="179" t="s">
        <v>2861</v>
      </c>
      <c r="U19" s="179" t="s">
        <v>2861</v>
      </c>
      <c r="V19" s="179" t="s">
        <v>2878</v>
      </c>
      <c r="W19" s="179" t="s">
        <v>2861</v>
      </c>
      <c r="X19" s="179" t="s">
        <v>2861</v>
      </c>
      <c r="Y19" s="179" t="s">
        <v>2878</v>
      </c>
      <c r="Z19" s="179" t="s">
        <v>2861</v>
      </c>
      <c r="AA19" s="179" t="s">
        <v>2861</v>
      </c>
      <c r="AB19" s="179" t="s">
        <v>2878</v>
      </c>
      <c r="AC19" s="179" t="s">
        <v>2861</v>
      </c>
      <c r="AD19" s="179" t="s">
        <v>2861</v>
      </c>
      <c r="AE19" s="179" t="s">
        <v>2878</v>
      </c>
      <c r="AF19" s="179" t="s">
        <v>2861</v>
      </c>
      <c r="AG19" s="179" t="s">
        <v>2861</v>
      </c>
      <c r="AH19" s="179" t="s">
        <v>2878</v>
      </c>
      <c r="AI19" s="179" t="s">
        <v>2861</v>
      </c>
      <c r="AJ19" s="179" t="s">
        <v>2861</v>
      </c>
      <c r="AK19" s="179" t="s">
        <v>2878</v>
      </c>
      <c r="AL19" s="179" t="s">
        <v>2861</v>
      </c>
      <c r="AM19" s="179" t="s">
        <v>2861</v>
      </c>
      <c r="AN19" s="179" t="s">
        <v>2878</v>
      </c>
      <c r="AO19" s="179" t="s">
        <v>2861</v>
      </c>
      <c r="AP19" s="179" t="s">
        <v>2861</v>
      </c>
      <c r="AQ19" s="179" t="s">
        <v>2878</v>
      </c>
      <c r="AR19" s="179" t="s">
        <v>2861</v>
      </c>
      <c r="AS19" s="179" t="s">
        <v>2861</v>
      </c>
      <c r="AT19" s="179" t="s">
        <v>2878</v>
      </c>
      <c r="AU19" s="179" t="s">
        <v>2861</v>
      </c>
      <c r="AV19" s="179" t="s">
        <v>2861</v>
      </c>
      <c r="AW19" s="179" t="s">
        <v>2878</v>
      </c>
      <c r="AX19" s="179" t="s">
        <v>2861</v>
      </c>
      <c r="AY19" s="179" t="s">
        <v>2861</v>
      </c>
      <c r="AZ19" s="179" t="s">
        <v>2878</v>
      </c>
      <c r="BA19" s="179" t="s">
        <v>2861</v>
      </c>
      <c r="BB19" s="179" t="s">
        <v>2861</v>
      </c>
      <c r="BC19" s="179" t="s">
        <v>2878</v>
      </c>
      <c r="BD19" s="179" t="s">
        <v>2861</v>
      </c>
      <c r="BE19" s="179" t="s">
        <v>2861</v>
      </c>
      <c r="BF19" s="179" t="s">
        <v>2878</v>
      </c>
      <c r="BG19" s="179" t="s">
        <v>2861</v>
      </c>
      <c r="BH19" s="179" t="s">
        <v>2861</v>
      </c>
      <c r="BI19" s="179" t="s">
        <v>2878</v>
      </c>
      <c r="BJ19" s="179" t="s">
        <v>2861</v>
      </c>
      <c r="BK19" s="179" t="s">
        <v>2861</v>
      </c>
      <c r="BL19" s="179" t="s">
        <v>2878</v>
      </c>
      <c r="BM19" s="179" t="s">
        <v>2861</v>
      </c>
      <c r="BN19" s="179" t="s">
        <v>2861</v>
      </c>
      <c r="BO19" s="179" t="s">
        <v>2878</v>
      </c>
      <c r="BP19" s="179" t="s">
        <v>2861</v>
      </c>
      <c r="BQ19" s="179" t="s">
        <v>2861</v>
      </c>
      <c r="BR19" s="179" t="s">
        <v>2878</v>
      </c>
      <c r="BS19" s="179" t="s">
        <v>2861</v>
      </c>
      <c r="BT19" s="179" t="s">
        <v>2861</v>
      </c>
      <c r="BU19" s="179" t="s">
        <v>2878</v>
      </c>
      <c r="BV19" s="179" t="s">
        <v>2861</v>
      </c>
      <c r="BW19" s="179" t="s">
        <v>2861</v>
      </c>
      <c r="BX19" s="179" t="s">
        <v>2878</v>
      </c>
      <c r="BY19" s="179" t="s">
        <v>2861</v>
      </c>
      <c r="BZ19" s="179" t="s">
        <v>2861</v>
      </c>
      <c r="CA19" s="179" t="s">
        <v>2878</v>
      </c>
      <c r="CB19" s="179" t="s">
        <v>2861</v>
      </c>
      <c r="CC19" s="179" t="s">
        <v>2861</v>
      </c>
      <c r="CD19" s="179" t="s">
        <v>2878</v>
      </c>
      <c r="CE19" s="179" t="s">
        <v>2861</v>
      </c>
      <c r="CF19" s="179" t="s">
        <v>2861</v>
      </c>
      <c r="CG19" s="179" t="s">
        <v>2878</v>
      </c>
      <c r="CH19" s="179" t="s">
        <v>2861</v>
      </c>
      <c r="CI19" s="179" t="s">
        <v>2861</v>
      </c>
      <c r="CJ19" s="179" t="s">
        <v>2878</v>
      </c>
      <c r="CK19" s="179" t="s">
        <v>2861</v>
      </c>
      <c r="CL19" s="179" t="s">
        <v>2861</v>
      </c>
      <c r="CM19" s="179" t="s">
        <v>2878</v>
      </c>
      <c r="CN19" s="179" t="s">
        <v>2861</v>
      </c>
      <c r="CO19" s="179" t="s">
        <v>2861</v>
      </c>
      <c r="CP19" s="179" t="s">
        <v>2878</v>
      </c>
      <c r="CQ19" s="179" t="s">
        <v>2861</v>
      </c>
      <c r="CR19" s="179" t="s">
        <v>2861</v>
      </c>
      <c r="CS19" s="179" t="s">
        <v>2878</v>
      </c>
      <c r="CT19" s="179" t="s">
        <v>2861</v>
      </c>
      <c r="CU19" s="179" t="s">
        <v>2861</v>
      </c>
      <c r="CV19" s="179" t="s">
        <v>2878</v>
      </c>
      <c r="CW19" s="179" t="s">
        <v>2861</v>
      </c>
      <c r="CX19" s="179" t="s">
        <v>2861</v>
      </c>
      <c r="CY19" s="179" t="s">
        <v>2878</v>
      </c>
      <c r="CZ19" s="179" t="s">
        <v>2861</v>
      </c>
      <c r="DA19" s="179" t="s">
        <v>2861</v>
      </c>
      <c r="DB19" s="179" t="s">
        <v>2878</v>
      </c>
      <c r="DC19" s="179" t="s">
        <v>2861</v>
      </c>
      <c r="DD19" s="179" t="s">
        <v>2861</v>
      </c>
      <c r="DE19" s="179" t="s">
        <v>2878</v>
      </c>
      <c r="DF19" s="179" t="s">
        <v>2861</v>
      </c>
      <c r="DG19" s="179" t="s">
        <v>2861</v>
      </c>
      <c r="DH19" s="179" t="s">
        <v>2878</v>
      </c>
      <c r="DI19" s="179" t="s">
        <v>2861</v>
      </c>
      <c r="DJ19" s="179" t="s">
        <v>2861</v>
      </c>
      <c r="DK19" s="179" t="s">
        <v>2878</v>
      </c>
      <c r="DL19" s="179" t="s">
        <v>2861</v>
      </c>
      <c r="DM19" s="179" t="s">
        <v>2861</v>
      </c>
      <c r="DN19" s="179" t="s">
        <v>2878</v>
      </c>
      <c r="DO19" s="179" t="s">
        <v>2861</v>
      </c>
      <c r="DP19" s="179" t="s">
        <v>2861</v>
      </c>
      <c r="DQ19" s="179" t="s">
        <v>2878</v>
      </c>
      <c r="DR19" s="179" t="s">
        <v>2861</v>
      </c>
      <c r="DS19" s="179" t="s">
        <v>2861</v>
      </c>
      <c r="DT19" s="179" t="s">
        <v>2878</v>
      </c>
      <c r="DU19" s="179" t="s">
        <v>2861</v>
      </c>
      <c r="DV19" s="179" t="s">
        <v>2861</v>
      </c>
      <c r="DW19" s="179" t="s">
        <v>2878</v>
      </c>
      <c r="DX19" s="179" t="s">
        <v>2861</v>
      </c>
      <c r="DY19" s="179" t="s">
        <v>2861</v>
      </c>
      <c r="DZ19" s="179" t="s">
        <v>2878</v>
      </c>
      <c r="EA19" s="179" t="s">
        <v>2861</v>
      </c>
      <c r="EB19" s="179" t="s">
        <v>2861</v>
      </c>
      <c r="EC19" s="179" t="s">
        <v>2878</v>
      </c>
      <c r="ED19" s="179" t="s">
        <v>2861</v>
      </c>
      <c r="EE19" s="179" t="s">
        <v>2861</v>
      </c>
      <c r="EF19" s="179" t="s">
        <v>2878</v>
      </c>
      <c r="EG19" s="179" t="s">
        <v>2861</v>
      </c>
      <c r="EH19" s="179" t="s">
        <v>2861</v>
      </c>
      <c r="EI19" s="179" t="s">
        <v>2878</v>
      </c>
      <c r="EJ19" s="179" t="s">
        <v>2861</v>
      </c>
      <c r="EK19" s="179" t="s">
        <v>2861</v>
      </c>
      <c r="EL19" s="179" t="s">
        <v>2878</v>
      </c>
      <c r="EM19" s="179" t="s">
        <v>2861</v>
      </c>
      <c r="EN19" s="179" t="s">
        <v>2861</v>
      </c>
      <c r="EO19" s="179" t="s">
        <v>2878</v>
      </c>
      <c r="EP19" s="179" t="s">
        <v>2861</v>
      </c>
      <c r="EQ19" s="179" t="s">
        <v>2861</v>
      </c>
      <c r="ER19" s="179" t="s">
        <v>2878</v>
      </c>
      <c r="ES19" s="179" t="s">
        <v>2861</v>
      </c>
      <c r="ET19" s="179" t="s">
        <v>2861</v>
      </c>
    </row>
    <row r="20" spans="1:150" x14ac:dyDescent="0.3">
      <c r="A20" s="1"/>
      <c r="B20" s="178" t="s">
        <v>3008</v>
      </c>
      <c r="C20" s="178" t="s">
        <v>150</v>
      </c>
      <c r="D20" s="178" t="s">
        <v>1063</v>
      </c>
      <c r="E20" s="178" t="s">
        <v>3009</v>
      </c>
      <c r="F20" s="178" t="s">
        <v>3010</v>
      </c>
      <c r="G20" s="179" t="s">
        <v>2878</v>
      </c>
      <c r="H20" s="179" t="s">
        <v>2861</v>
      </c>
      <c r="I20" s="179" t="s">
        <v>2861</v>
      </c>
      <c r="J20" s="179" t="s">
        <v>2878</v>
      </c>
      <c r="K20" s="179" t="s">
        <v>2861</v>
      </c>
      <c r="L20" s="179" t="s">
        <v>2861</v>
      </c>
      <c r="M20" s="179" t="s">
        <v>2878</v>
      </c>
      <c r="N20" s="179" t="s">
        <v>2861</v>
      </c>
      <c r="O20" s="179" t="s">
        <v>2861</v>
      </c>
      <c r="P20" s="179" t="s">
        <v>2878</v>
      </c>
      <c r="Q20" s="179" t="s">
        <v>2861</v>
      </c>
      <c r="R20" s="179" t="s">
        <v>2861</v>
      </c>
      <c r="S20" s="179" t="s">
        <v>2878</v>
      </c>
      <c r="T20" s="179" t="s">
        <v>2861</v>
      </c>
      <c r="U20" s="179" t="s">
        <v>2861</v>
      </c>
      <c r="V20" s="179" t="s">
        <v>2878</v>
      </c>
      <c r="W20" s="179" t="s">
        <v>2861</v>
      </c>
      <c r="X20" s="179" t="s">
        <v>2861</v>
      </c>
      <c r="Y20" s="179" t="s">
        <v>2878</v>
      </c>
      <c r="Z20" s="179" t="s">
        <v>2861</v>
      </c>
      <c r="AA20" s="179" t="s">
        <v>2861</v>
      </c>
      <c r="AB20" s="179" t="s">
        <v>2878</v>
      </c>
      <c r="AC20" s="179" t="s">
        <v>2861</v>
      </c>
      <c r="AD20" s="179" t="s">
        <v>2861</v>
      </c>
      <c r="AE20" s="179" t="s">
        <v>2878</v>
      </c>
      <c r="AF20" s="179" t="s">
        <v>2861</v>
      </c>
      <c r="AG20" s="179" t="s">
        <v>2861</v>
      </c>
      <c r="AH20" s="179" t="s">
        <v>2878</v>
      </c>
      <c r="AI20" s="179" t="s">
        <v>2861</v>
      </c>
      <c r="AJ20" s="179" t="s">
        <v>2861</v>
      </c>
      <c r="AK20" s="179" t="s">
        <v>2878</v>
      </c>
      <c r="AL20" s="179" t="s">
        <v>2861</v>
      </c>
      <c r="AM20" s="179" t="s">
        <v>2861</v>
      </c>
      <c r="AN20" s="179" t="s">
        <v>2878</v>
      </c>
      <c r="AO20" s="179" t="s">
        <v>2861</v>
      </c>
      <c r="AP20" s="179" t="s">
        <v>2861</v>
      </c>
      <c r="AQ20" s="179" t="s">
        <v>2878</v>
      </c>
      <c r="AR20" s="179" t="s">
        <v>2861</v>
      </c>
      <c r="AS20" s="179" t="s">
        <v>2861</v>
      </c>
      <c r="AT20" s="179" t="s">
        <v>2878</v>
      </c>
      <c r="AU20" s="179" t="s">
        <v>2861</v>
      </c>
      <c r="AV20" s="179" t="s">
        <v>2861</v>
      </c>
      <c r="AW20" s="179" t="s">
        <v>2878</v>
      </c>
      <c r="AX20" s="179" t="s">
        <v>2861</v>
      </c>
      <c r="AY20" s="179" t="s">
        <v>2861</v>
      </c>
      <c r="AZ20" s="179" t="s">
        <v>2878</v>
      </c>
      <c r="BA20" s="179" t="s">
        <v>2861</v>
      </c>
      <c r="BB20" s="179" t="s">
        <v>2861</v>
      </c>
      <c r="BC20" s="179" t="s">
        <v>2878</v>
      </c>
      <c r="BD20" s="179" t="s">
        <v>2861</v>
      </c>
      <c r="BE20" s="179" t="s">
        <v>2861</v>
      </c>
      <c r="BF20" s="179" t="s">
        <v>2878</v>
      </c>
      <c r="BG20" s="179" t="s">
        <v>2861</v>
      </c>
      <c r="BH20" s="179" t="s">
        <v>2861</v>
      </c>
      <c r="BI20" s="179" t="s">
        <v>2878</v>
      </c>
      <c r="BJ20" s="179" t="s">
        <v>2861</v>
      </c>
      <c r="BK20" s="179" t="s">
        <v>2861</v>
      </c>
      <c r="BL20" s="179" t="s">
        <v>2878</v>
      </c>
      <c r="BM20" s="179" t="s">
        <v>2861</v>
      </c>
      <c r="BN20" s="179" t="s">
        <v>2861</v>
      </c>
      <c r="BO20" s="179" t="s">
        <v>2878</v>
      </c>
      <c r="BP20" s="179" t="s">
        <v>2861</v>
      </c>
      <c r="BQ20" s="179" t="s">
        <v>2861</v>
      </c>
      <c r="BR20" s="179" t="s">
        <v>2878</v>
      </c>
      <c r="BS20" s="179" t="s">
        <v>2861</v>
      </c>
      <c r="BT20" s="179" t="s">
        <v>2861</v>
      </c>
      <c r="BU20" s="179" t="s">
        <v>2878</v>
      </c>
      <c r="BV20" s="179" t="s">
        <v>2861</v>
      </c>
      <c r="BW20" s="179" t="s">
        <v>2861</v>
      </c>
      <c r="BX20" s="179" t="s">
        <v>2878</v>
      </c>
      <c r="BY20" s="179" t="s">
        <v>2861</v>
      </c>
      <c r="BZ20" s="179" t="s">
        <v>2861</v>
      </c>
      <c r="CA20" s="179" t="s">
        <v>2878</v>
      </c>
      <c r="CB20" s="179" t="s">
        <v>2861</v>
      </c>
      <c r="CC20" s="179" t="s">
        <v>2861</v>
      </c>
      <c r="CD20" s="179" t="s">
        <v>2878</v>
      </c>
      <c r="CE20" s="179" t="s">
        <v>2861</v>
      </c>
      <c r="CF20" s="179" t="s">
        <v>2861</v>
      </c>
      <c r="CG20" s="179" t="s">
        <v>2878</v>
      </c>
      <c r="CH20" s="179" t="s">
        <v>2861</v>
      </c>
      <c r="CI20" s="179" t="s">
        <v>2861</v>
      </c>
      <c r="CJ20" s="179" t="s">
        <v>2878</v>
      </c>
      <c r="CK20" s="179" t="s">
        <v>2861</v>
      </c>
      <c r="CL20" s="179" t="s">
        <v>2861</v>
      </c>
      <c r="CM20" s="179" t="s">
        <v>2878</v>
      </c>
      <c r="CN20" s="179" t="s">
        <v>2861</v>
      </c>
      <c r="CO20" s="179" t="s">
        <v>2861</v>
      </c>
      <c r="CP20" s="179" t="s">
        <v>2878</v>
      </c>
      <c r="CQ20" s="179" t="s">
        <v>2861</v>
      </c>
      <c r="CR20" s="179" t="s">
        <v>2861</v>
      </c>
      <c r="CS20" s="179" t="s">
        <v>2878</v>
      </c>
      <c r="CT20" s="179" t="s">
        <v>2861</v>
      </c>
      <c r="CU20" s="179" t="s">
        <v>2861</v>
      </c>
      <c r="CV20" s="179" t="s">
        <v>2878</v>
      </c>
      <c r="CW20" s="179" t="s">
        <v>2861</v>
      </c>
      <c r="CX20" s="179" t="s">
        <v>2861</v>
      </c>
      <c r="CY20" s="179" t="s">
        <v>2878</v>
      </c>
      <c r="CZ20" s="179" t="s">
        <v>2861</v>
      </c>
      <c r="DA20" s="179" t="s">
        <v>2861</v>
      </c>
      <c r="DB20" s="179" t="s">
        <v>2878</v>
      </c>
      <c r="DC20" s="179" t="s">
        <v>2861</v>
      </c>
      <c r="DD20" s="179" t="s">
        <v>2861</v>
      </c>
      <c r="DE20" s="179" t="s">
        <v>2878</v>
      </c>
      <c r="DF20" s="179" t="s">
        <v>2861</v>
      </c>
      <c r="DG20" s="179" t="s">
        <v>2861</v>
      </c>
      <c r="DH20" s="179" t="s">
        <v>2878</v>
      </c>
      <c r="DI20" s="179" t="s">
        <v>2861</v>
      </c>
      <c r="DJ20" s="179" t="s">
        <v>2861</v>
      </c>
      <c r="DK20" s="179" t="s">
        <v>2878</v>
      </c>
      <c r="DL20" s="179" t="s">
        <v>2861</v>
      </c>
      <c r="DM20" s="179" t="s">
        <v>2861</v>
      </c>
      <c r="DN20" s="179" t="s">
        <v>2878</v>
      </c>
      <c r="DO20" s="179" t="s">
        <v>2861</v>
      </c>
      <c r="DP20" s="179" t="s">
        <v>2861</v>
      </c>
      <c r="DQ20" s="179" t="s">
        <v>2878</v>
      </c>
      <c r="DR20" s="179" t="s">
        <v>2861</v>
      </c>
      <c r="DS20" s="179" t="s">
        <v>2861</v>
      </c>
      <c r="DT20" s="179" t="s">
        <v>2878</v>
      </c>
      <c r="DU20" s="179" t="s">
        <v>2861</v>
      </c>
      <c r="DV20" s="179" t="s">
        <v>2861</v>
      </c>
      <c r="DW20" s="179" t="s">
        <v>2878</v>
      </c>
      <c r="DX20" s="179" t="s">
        <v>2861</v>
      </c>
      <c r="DY20" s="179" t="s">
        <v>2861</v>
      </c>
      <c r="DZ20" s="179" t="s">
        <v>2878</v>
      </c>
      <c r="EA20" s="179" t="s">
        <v>2861</v>
      </c>
      <c r="EB20" s="179" t="s">
        <v>2861</v>
      </c>
      <c r="EC20" s="179" t="s">
        <v>2878</v>
      </c>
      <c r="ED20" s="179" t="s">
        <v>2861</v>
      </c>
      <c r="EE20" s="179" t="s">
        <v>2861</v>
      </c>
      <c r="EF20" s="179" t="s">
        <v>2878</v>
      </c>
      <c r="EG20" s="179" t="s">
        <v>2861</v>
      </c>
      <c r="EH20" s="179" t="s">
        <v>2861</v>
      </c>
      <c r="EI20" s="179" t="s">
        <v>2878</v>
      </c>
      <c r="EJ20" s="179" t="s">
        <v>2861</v>
      </c>
      <c r="EK20" s="179" t="s">
        <v>2861</v>
      </c>
      <c r="EL20" s="179" t="s">
        <v>2878</v>
      </c>
      <c r="EM20" s="179" t="s">
        <v>2861</v>
      </c>
      <c r="EN20" s="179" t="s">
        <v>2861</v>
      </c>
      <c r="EO20" s="179" t="s">
        <v>2878</v>
      </c>
      <c r="EP20" s="179" t="s">
        <v>2861</v>
      </c>
      <c r="EQ20" s="179" t="s">
        <v>2861</v>
      </c>
      <c r="ER20" s="179" t="s">
        <v>2878</v>
      </c>
      <c r="ES20" s="179" t="s">
        <v>2861</v>
      </c>
      <c r="ET20" s="179" t="s">
        <v>2861</v>
      </c>
    </row>
    <row r="21" spans="1:150" x14ac:dyDescent="0.3">
      <c r="A21" s="1"/>
      <c r="B21" s="178" t="s">
        <v>3011</v>
      </c>
      <c r="C21" s="178" t="s">
        <v>150</v>
      </c>
      <c r="D21" s="178" t="s">
        <v>1063</v>
      </c>
      <c r="E21" s="178" t="s">
        <v>3012</v>
      </c>
      <c r="F21" s="178" t="s">
        <v>3013</v>
      </c>
      <c r="G21" s="179" t="s">
        <v>2878</v>
      </c>
      <c r="H21" s="179" t="s">
        <v>2861</v>
      </c>
      <c r="I21" s="179" t="s">
        <v>2861</v>
      </c>
      <c r="J21" s="179" t="s">
        <v>2878</v>
      </c>
      <c r="K21" s="179" t="s">
        <v>2861</v>
      </c>
      <c r="L21" s="179" t="s">
        <v>2861</v>
      </c>
      <c r="M21" s="179" t="s">
        <v>2878</v>
      </c>
      <c r="N21" s="179" t="s">
        <v>2861</v>
      </c>
      <c r="O21" s="179" t="s">
        <v>2861</v>
      </c>
      <c r="P21" s="179" t="s">
        <v>2878</v>
      </c>
      <c r="Q21" s="179" t="s">
        <v>2861</v>
      </c>
      <c r="R21" s="179" t="s">
        <v>2861</v>
      </c>
      <c r="S21" s="179" t="s">
        <v>2878</v>
      </c>
      <c r="T21" s="179" t="s">
        <v>2861</v>
      </c>
      <c r="U21" s="179" t="s">
        <v>2861</v>
      </c>
      <c r="V21" s="179" t="s">
        <v>2878</v>
      </c>
      <c r="W21" s="179" t="s">
        <v>2861</v>
      </c>
      <c r="X21" s="179" t="s">
        <v>2861</v>
      </c>
      <c r="Y21" s="179" t="s">
        <v>2878</v>
      </c>
      <c r="Z21" s="179" t="s">
        <v>2861</v>
      </c>
      <c r="AA21" s="179" t="s">
        <v>2861</v>
      </c>
      <c r="AB21" s="179" t="s">
        <v>2878</v>
      </c>
      <c r="AC21" s="179" t="s">
        <v>2861</v>
      </c>
      <c r="AD21" s="179" t="s">
        <v>2861</v>
      </c>
      <c r="AE21" s="179" t="s">
        <v>2878</v>
      </c>
      <c r="AF21" s="179" t="s">
        <v>2861</v>
      </c>
      <c r="AG21" s="179" t="s">
        <v>2861</v>
      </c>
      <c r="AH21" s="179" t="s">
        <v>2878</v>
      </c>
      <c r="AI21" s="179" t="s">
        <v>2861</v>
      </c>
      <c r="AJ21" s="179" t="s">
        <v>2861</v>
      </c>
      <c r="AK21" s="179" t="s">
        <v>2878</v>
      </c>
      <c r="AL21" s="179" t="s">
        <v>2861</v>
      </c>
      <c r="AM21" s="179" t="s">
        <v>2861</v>
      </c>
      <c r="AN21" s="179" t="s">
        <v>2878</v>
      </c>
      <c r="AO21" s="179" t="s">
        <v>2861</v>
      </c>
      <c r="AP21" s="179" t="s">
        <v>2861</v>
      </c>
      <c r="AQ21" s="179" t="s">
        <v>2878</v>
      </c>
      <c r="AR21" s="179" t="s">
        <v>2861</v>
      </c>
      <c r="AS21" s="179" t="s">
        <v>2861</v>
      </c>
      <c r="AT21" s="179" t="s">
        <v>2878</v>
      </c>
      <c r="AU21" s="179" t="s">
        <v>2861</v>
      </c>
      <c r="AV21" s="179" t="s">
        <v>2861</v>
      </c>
      <c r="AW21" s="179" t="s">
        <v>2878</v>
      </c>
      <c r="AX21" s="179" t="s">
        <v>2861</v>
      </c>
      <c r="AY21" s="179" t="s">
        <v>2861</v>
      </c>
      <c r="AZ21" s="179" t="s">
        <v>2878</v>
      </c>
      <c r="BA21" s="179" t="s">
        <v>2861</v>
      </c>
      <c r="BB21" s="179" t="s">
        <v>2861</v>
      </c>
      <c r="BC21" s="179" t="s">
        <v>2878</v>
      </c>
      <c r="BD21" s="179" t="s">
        <v>2861</v>
      </c>
      <c r="BE21" s="179" t="s">
        <v>2861</v>
      </c>
      <c r="BF21" s="179" t="s">
        <v>2878</v>
      </c>
      <c r="BG21" s="179" t="s">
        <v>2861</v>
      </c>
      <c r="BH21" s="179" t="s">
        <v>2861</v>
      </c>
      <c r="BI21" s="179" t="s">
        <v>2878</v>
      </c>
      <c r="BJ21" s="179" t="s">
        <v>2861</v>
      </c>
      <c r="BK21" s="179" t="s">
        <v>2861</v>
      </c>
      <c r="BL21" s="179" t="s">
        <v>2878</v>
      </c>
      <c r="BM21" s="179" t="s">
        <v>2861</v>
      </c>
      <c r="BN21" s="179" t="s">
        <v>2861</v>
      </c>
      <c r="BO21" s="179" t="s">
        <v>2878</v>
      </c>
      <c r="BP21" s="179" t="s">
        <v>2861</v>
      </c>
      <c r="BQ21" s="179" t="s">
        <v>2861</v>
      </c>
      <c r="BR21" s="179" t="s">
        <v>2878</v>
      </c>
      <c r="BS21" s="179" t="s">
        <v>2861</v>
      </c>
      <c r="BT21" s="179" t="s">
        <v>2861</v>
      </c>
      <c r="BU21" s="179" t="s">
        <v>2878</v>
      </c>
      <c r="BV21" s="179" t="s">
        <v>2861</v>
      </c>
      <c r="BW21" s="179" t="s">
        <v>2861</v>
      </c>
      <c r="BX21" s="179" t="s">
        <v>2878</v>
      </c>
      <c r="BY21" s="179" t="s">
        <v>2861</v>
      </c>
      <c r="BZ21" s="179" t="s">
        <v>2861</v>
      </c>
      <c r="CA21" s="179" t="s">
        <v>2878</v>
      </c>
      <c r="CB21" s="179" t="s">
        <v>2861</v>
      </c>
      <c r="CC21" s="179" t="s">
        <v>2861</v>
      </c>
      <c r="CD21" s="179" t="s">
        <v>2878</v>
      </c>
      <c r="CE21" s="179" t="s">
        <v>2861</v>
      </c>
      <c r="CF21" s="179" t="s">
        <v>2861</v>
      </c>
      <c r="CG21" s="179" t="s">
        <v>2878</v>
      </c>
      <c r="CH21" s="179" t="s">
        <v>2861</v>
      </c>
      <c r="CI21" s="179" t="s">
        <v>2861</v>
      </c>
      <c r="CJ21" s="179" t="s">
        <v>2878</v>
      </c>
      <c r="CK21" s="179" t="s">
        <v>2861</v>
      </c>
      <c r="CL21" s="179" t="s">
        <v>2861</v>
      </c>
      <c r="CM21" s="179" t="s">
        <v>2878</v>
      </c>
      <c r="CN21" s="179" t="s">
        <v>2861</v>
      </c>
      <c r="CO21" s="179" t="s">
        <v>2861</v>
      </c>
      <c r="CP21" s="179" t="s">
        <v>2878</v>
      </c>
      <c r="CQ21" s="179" t="s">
        <v>2861</v>
      </c>
      <c r="CR21" s="179" t="s">
        <v>2861</v>
      </c>
      <c r="CS21" s="179" t="s">
        <v>2878</v>
      </c>
      <c r="CT21" s="179" t="s">
        <v>2861</v>
      </c>
      <c r="CU21" s="179" t="s">
        <v>2861</v>
      </c>
      <c r="CV21" s="179" t="s">
        <v>2878</v>
      </c>
      <c r="CW21" s="179" t="s">
        <v>2861</v>
      </c>
      <c r="CX21" s="179" t="s">
        <v>2861</v>
      </c>
      <c r="CY21" s="179" t="s">
        <v>2878</v>
      </c>
      <c r="CZ21" s="179" t="s">
        <v>2861</v>
      </c>
      <c r="DA21" s="179" t="s">
        <v>2861</v>
      </c>
      <c r="DB21" s="179" t="s">
        <v>2878</v>
      </c>
      <c r="DC21" s="179" t="s">
        <v>2861</v>
      </c>
      <c r="DD21" s="179" t="s">
        <v>2861</v>
      </c>
      <c r="DE21" s="179" t="s">
        <v>2878</v>
      </c>
      <c r="DF21" s="179" t="s">
        <v>2861</v>
      </c>
      <c r="DG21" s="179" t="s">
        <v>2861</v>
      </c>
      <c r="DH21" s="179" t="s">
        <v>2878</v>
      </c>
      <c r="DI21" s="179" t="s">
        <v>2861</v>
      </c>
      <c r="DJ21" s="179" t="s">
        <v>2861</v>
      </c>
      <c r="DK21" s="179" t="s">
        <v>2878</v>
      </c>
      <c r="DL21" s="179" t="s">
        <v>2861</v>
      </c>
      <c r="DM21" s="179" t="s">
        <v>2861</v>
      </c>
      <c r="DN21" s="179" t="s">
        <v>2878</v>
      </c>
      <c r="DO21" s="179" t="s">
        <v>2861</v>
      </c>
      <c r="DP21" s="179" t="s">
        <v>2861</v>
      </c>
      <c r="DQ21" s="179" t="s">
        <v>2878</v>
      </c>
      <c r="DR21" s="179" t="s">
        <v>2861</v>
      </c>
      <c r="DS21" s="179" t="s">
        <v>2861</v>
      </c>
      <c r="DT21" s="179" t="s">
        <v>2878</v>
      </c>
      <c r="DU21" s="179" t="s">
        <v>2861</v>
      </c>
      <c r="DV21" s="179" t="s">
        <v>2861</v>
      </c>
      <c r="DW21" s="179" t="s">
        <v>2878</v>
      </c>
      <c r="DX21" s="179" t="s">
        <v>2861</v>
      </c>
      <c r="DY21" s="179" t="s">
        <v>2861</v>
      </c>
      <c r="DZ21" s="179" t="s">
        <v>2878</v>
      </c>
      <c r="EA21" s="179" t="s">
        <v>2861</v>
      </c>
      <c r="EB21" s="179" t="s">
        <v>2861</v>
      </c>
      <c r="EC21" s="179" t="s">
        <v>2878</v>
      </c>
      <c r="ED21" s="179" t="s">
        <v>2861</v>
      </c>
      <c r="EE21" s="179" t="s">
        <v>2861</v>
      </c>
      <c r="EF21" s="179" t="s">
        <v>2878</v>
      </c>
      <c r="EG21" s="179" t="s">
        <v>2861</v>
      </c>
      <c r="EH21" s="179" t="s">
        <v>2861</v>
      </c>
      <c r="EI21" s="179" t="s">
        <v>2878</v>
      </c>
      <c r="EJ21" s="179" t="s">
        <v>2861</v>
      </c>
      <c r="EK21" s="179" t="s">
        <v>2861</v>
      </c>
      <c r="EL21" s="179" t="s">
        <v>2878</v>
      </c>
      <c r="EM21" s="179" t="s">
        <v>2861</v>
      </c>
      <c r="EN21" s="179" t="s">
        <v>2861</v>
      </c>
      <c r="EO21" s="179" t="s">
        <v>2878</v>
      </c>
      <c r="EP21" s="179" t="s">
        <v>2861</v>
      </c>
      <c r="EQ21" s="179" t="s">
        <v>2861</v>
      </c>
      <c r="ER21" s="179" t="s">
        <v>2878</v>
      </c>
      <c r="ES21" s="179" t="s">
        <v>2861</v>
      </c>
      <c r="ET21" s="179" t="s">
        <v>2861</v>
      </c>
    </row>
    <row r="22" spans="1:150" x14ac:dyDescent="0.3">
      <c r="A22" s="1"/>
      <c r="B22" s="178" t="s">
        <v>3014</v>
      </c>
      <c r="C22" s="178" t="s">
        <v>150</v>
      </c>
      <c r="D22" s="178" t="s">
        <v>1063</v>
      </c>
      <c r="E22" s="178" t="s">
        <v>3015</v>
      </c>
      <c r="F22" s="178" t="s">
        <v>3016</v>
      </c>
      <c r="G22" s="179" t="s">
        <v>2878</v>
      </c>
      <c r="H22" s="179" t="s">
        <v>2861</v>
      </c>
      <c r="I22" s="179" t="s">
        <v>2861</v>
      </c>
      <c r="J22" s="179" t="s">
        <v>2878</v>
      </c>
      <c r="K22" s="179" t="s">
        <v>2861</v>
      </c>
      <c r="L22" s="179" t="s">
        <v>2861</v>
      </c>
      <c r="M22" s="179" t="s">
        <v>2878</v>
      </c>
      <c r="N22" s="179" t="s">
        <v>2861</v>
      </c>
      <c r="O22" s="179" t="s">
        <v>2861</v>
      </c>
      <c r="P22" s="179" t="s">
        <v>2878</v>
      </c>
      <c r="Q22" s="179" t="s">
        <v>2861</v>
      </c>
      <c r="R22" s="179" t="s">
        <v>2861</v>
      </c>
      <c r="S22" s="179" t="s">
        <v>2878</v>
      </c>
      <c r="T22" s="179" t="s">
        <v>2861</v>
      </c>
      <c r="U22" s="179" t="s">
        <v>2861</v>
      </c>
      <c r="V22" s="179" t="s">
        <v>2878</v>
      </c>
      <c r="W22" s="179" t="s">
        <v>2861</v>
      </c>
      <c r="X22" s="179" t="s">
        <v>2861</v>
      </c>
      <c r="Y22" s="179" t="s">
        <v>2878</v>
      </c>
      <c r="Z22" s="179" t="s">
        <v>2861</v>
      </c>
      <c r="AA22" s="179" t="s">
        <v>2861</v>
      </c>
      <c r="AB22" s="179" t="s">
        <v>2878</v>
      </c>
      <c r="AC22" s="179" t="s">
        <v>2861</v>
      </c>
      <c r="AD22" s="179" t="s">
        <v>2861</v>
      </c>
      <c r="AE22" s="179" t="s">
        <v>2878</v>
      </c>
      <c r="AF22" s="179" t="s">
        <v>2861</v>
      </c>
      <c r="AG22" s="179" t="s">
        <v>2861</v>
      </c>
      <c r="AH22" s="179" t="s">
        <v>2878</v>
      </c>
      <c r="AI22" s="179" t="s">
        <v>2861</v>
      </c>
      <c r="AJ22" s="179" t="s">
        <v>2861</v>
      </c>
      <c r="AK22" s="179" t="s">
        <v>2878</v>
      </c>
      <c r="AL22" s="179" t="s">
        <v>2861</v>
      </c>
      <c r="AM22" s="179" t="s">
        <v>2861</v>
      </c>
      <c r="AN22" s="179" t="s">
        <v>2878</v>
      </c>
      <c r="AO22" s="179" t="s">
        <v>2861</v>
      </c>
      <c r="AP22" s="179" t="s">
        <v>2861</v>
      </c>
      <c r="AQ22" s="179" t="s">
        <v>2878</v>
      </c>
      <c r="AR22" s="179" t="s">
        <v>2861</v>
      </c>
      <c r="AS22" s="179" t="s">
        <v>2861</v>
      </c>
      <c r="AT22" s="179" t="s">
        <v>2878</v>
      </c>
      <c r="AU22" s="179" t="s">
        <v>2861</v>
      </c>
      <c r="AV22" s="179" t="s">
        <v>2861</v>
      </c>
      <c r="AW22" s="179" t="s">
        <v>2878</v>
      </c>
      <c r="AX22" s="179" t="s">
        <v>2861</v>
      </c>
      <c r="AY22" s="179" t="s">
        <v>2861</v>
      </c>
      <c r="AZ22" s="179" t="s">
        <v>2878</v>
      </c>
      <c r="BA22" s="179" t="s">
        <v>2861</v>
      </c>
      <c r="BB22" s="179" t="s">
        <v>2861</v>
      </c>
      <c r="BC22" s="179" t="s">
        <v>2878</v>
      </c>
      <c r="BD22" s="179" t="s">
        <v>2861</v>
      </c>
      <c r="BE22" s="179" t="s">
        <v>2861</v>
      </c>
      <c r="BF22" s="179" t="s">
        <v>2878</v>
      </c>
      <c r="BG22" s="179" t="s">
        <v>2861</v>
      </c>
      <c r="BH22" s="179" t="s">
        <v>2861</v>
      </c>
      <c r="BI22" s="179" t="s">
        <v>2878</v>
      </c>
      <c r="BJ22" s="179" t="s">
        <v>2861</v>
      </c>
      <c r="BK22" s="179" t="s">
        <v>2861</v>
      </c>
      <c r="BL22" s="179" t="s">
        <v>2878</v>
      </c>
      <c r="BM22" s="179" t="s">
        <v>2861</v>
      </c>
      <c r="BN22" s="179" t="s">
        <v>2861</v>
      </c>
      <c r="BO22" s="179" t="s">
        <v>2878</v>
      </c>
      <c r="BP22" s="179" t="s">
        <v>2861</v>
      </c>
      <c r="BQ22" s="179" t="s">
        <v>2861</v>
      </c>
      <c r="BR22" s="179" t="s">
        <v>2878</v>
      </c>
      <c r="BS22" s="179" t="s">
        <v>2861</v>
      </c>
      <c r="BT22" s="179" t="s">
        <v>2861</v>
      </c>
      <c r="BU22" s="179" t="s">
        <v>2878</v>
      </c>
      <c r="BV22" s="179" t="s">
        <v>2861</v>
      </c>
      <c r="BW22" s="179" t="s">
        <v>2861</v>
      </c>
      <c r="BX22" s="179" t="s">
        <v>2878</v>
      </c>
      <c r="BY22" s="179" t="s">
        <v>2861</v>
      </c>
      <c r="BZ22" s="179" t="s">
        <v>2861</v>
      </c>
      <c r="CA22" s="179" t="s">
        <v>2878</v>
      </c>
      <c r="CB22" s="179" t="s">
        <v>2861</v>
      </c>
      <c r="CC22" s="179" t="s">
        <v>2861</v>
      </c>
      <c r="CD22" s="179" t="s">
        <v>2878</v>
      </c>
      <c r="CE22" s="179" t="s">
        <v>2861</v>
      </c>
      <c r="CF22" s="179" t="s">
        <v>2861</v>
      </c>
      <c r="CG22" s="179" t="s">
        <v>2878</v>
      </c>
      <c r="CH22" s="179" t="s">
        <v>2861</v>
      </c>
      <c r="CI22" s="179" t="s">
        <v>2861</v>
      </c>
      <c r="CJ22" s="179" t="s">
        <v>2878</v>
      </c>
      <c r="CK22" s="179" t="s">
        <v>2861</v>
      </c>
      <c r="CL22" s="179" t="s">
        <v>2861</v>
      </c>
      <c r="CM22" s="179" t="s">
        <v>2878</v>
      </c>
      <c r="CN22" s="179" t="s">
        <v>2861</v>
      </c>
      <c r="CO22" s="179" t="s">
        <v>2861</v>
      </c>
      <c r="CP22" s="179" t="s">
        <v>2878</v>
      </c>
      <c r="CQ22" s="179" t="s">
        <v>2861</v>
      </c>
      <c r="CR22" s="179" t="s">
        <v>2861</v>
      </c>
      <c r="CS22" s="179" t="s">
        <v>2878</v>
      </c>
      <c r="CT22" s="179" t="s">
        <v>2861</v>
      </c>
      <c r="CU22" s="179" t="s">
        <v>2861</v>
      </c>
      <c r="CV22" s="179" t="s">
        <v>2878</v>
      </c>
      <c r="CW22" s="179" t="s">
        <v>2861</v>
      </c>
      <c r="CX22" s="179" t="s">
        <v>2861</v>
      </c>
      <c r="CY22" s="179" t="s">
        <v>2878</v>
      </c>
      <c r="CZ22" s="179" t="s">
        <v>2861</v>
      </c>
      <c r="DA22" s="179" t="s">
        <v>2861</v>
      </c>
      <c r="DB22" s="179" t="s">
        <v>2878</v>
      </c>
      <c r="DC22" s="179" t="s">
        <v>2861</v>
      </c>
      <c r="DD22" s="179" t="s">
        <v>2861</v>
      </c>
      <c r="DE22" s="179" t="s">
        <v>2878</v>
      </c>
      <c r="DF22" s="179" t="s">
        <v>2861</v>
      </c>
      <c r="DG22" s="179" t="s">
        <v>2861</v>
      </c>
      <c r="DH22" s="179" t="s">
        <v>2878</v>
      </c>
      <c r="DI22" s="179" t="s">
        <v>2861</v>
      </c>
      <c r="DJ22" s="179" t="s">
        <v>2861</v>
      </c>
      <c r="DK22" s="179" t="s">
        <v>2878</v>
      </c>
      <c r="DL22" s="179" t="s">
        <v>2861</v>
      </c>
      <c r="DM22" s="179" t="s">
        <v>2861</v>
      </c>
      <c r="DN22" s="179" t="s">
        <v>2878</v>
      </c>
      <c r="DO22" s="179" t="s">
        <v>2861</v>
      </c>
      <c r="DP22" s="179" t="s">
        <v>2861</v>
      </c>
      <c r="DQ22" s="179" t="s">
        <v>2878</v>
      </c>
      <c r="DR22" s="179" t="s">
        <v>2861</v>
      </c>
      <c r="DS22" s="179" t="s">
        <v>2861</v>
      </c>
      <c r="DT22" s="179" t="s">
        <v>2878</v>
      </c>
      <c r="DU22" s="179" t="s">
        <v>2861</v>
      </c>
      <c r="DV22" s="179" t="s">
        <v>2861</v>
      </c>
      <c r="DW22" s="179" t="s">
        <v>2878</v>
      </c>
      <c r="DX22" s="179" t="s">
        <v>2861</v>
      </c>
      <c r="DY22" s="179" t="s">
        <v>2861</v>
      </c>
      <c r="DZ22" s="179" t="s">
        <v>2878</v>
      </c>
      <c r="EA22" s="179" t="s">
        <v>2861</v>
      </c>
      <c r="EB22" s="179" t="s">
        <v>2861</v>
      </c>
      <c r="EC22" s="179" t="s">
        <v>2878</v>
      </c>
      <c r="ED22" s="179" t="s">
        <v>2861</v>
      </c>
      <c r="EE22" s="179" t="s">
        <v>2861</v>
      </c>
      <c r="EF22" s="179" t="s">
        <v>2878</v>
      </c>
      <c r="EG22" s="179" t="s">
        <v>2861</v>
      </c>
      <c r="EH22" s="179" t="s">
        <v>2861</v>
      </c>
      <c r="EI22" s="179" t="s">
        <v>2878</v>
      </c>
      <c r="EJ22" s="179" t="s">
        <v>2861</v>
      </c>
      <c r="EK22" s="179" t="s">
        <v>2861</v>
      </c>
      <c r="EL22" s="179" t="s">
        <v>2878</v>
      </c>
      <c r="EM22" s="179" t="s">
        <v>2861</v>
      </c>
      <c r="EN22" s="179" t="s">
        <v>2861</v>
      </c>
      <c r="EO22" s="179" t="s">
        <v>2878</v>
      </c>
      <c r="EP22" s="179" t="s">
        <v>2861</v>
      </c>
      <c r="EQ22" s="179" t="s">
        <v>2861</v>
      </c>
      <c r="ER22" s="179" t="s">
        <v>2878</v>
      </c>
      <c r="ES22" s="179" t="s">
        <v>2861</v>
      </c>
      <c r="ET22" s="179" t="s">
        <v>2861</v>
      </c>
    </row>
    <row r="23" spans="1:150" x14ac:dyDescent="0.3">
      <c r="A23" s="1"/>
      <c r="B23" s="178" t="s">
        <v>3017</v>
      </c>
      <c r="C23" s="178" t="s">
        <v>150</v>
      </c>
      <c r="D23" s="178" t="s">
        <v>1063</v>
      </c>
      <c r="E23" s="178" t="s">
        <v>3018</v>
      </c>
      <c r="F23" s="178" t="s">
        <v>3019</v>
      </c>
      <c r="G23" s="179" t="s">
        <v>2878</v>
      </c>
      <c r="H23" s="179" t="s">
        <v>2861</v>
      </c>
      <c r="I23" s="179" t="s">
        <v>2861</v>
      </c>
      <c r="J23" s="179" t="s">
        <v>2878</v>
      </c>
      <c r="K23" s="179" t="s">
        <v>2861</v>
      </c>
      <c r="L23" s="179" t="s">
        <v>2861</v>
      </c>
      <c r="M23" s="179" t="s">
        <v>2878</v>
      </c>
      <c r="N23" s="179" t="s">
        <v>2861</v>
      </c>
      <c r="O23" s="179" t="s">
        <v>2861</v>
      </c>
      <c r="P23" s="179" t="s">
        <v>2878</v>
      </c>
      <c r="Q23" s="179" t="s">
        <v>2861</v>
      </c>
      <c r="R23" s="179" t="s">
        <v>2861</v>
      </c>
      <c r="S23" s="179" t="s">
        <v>2878</v>
      </c>
      <c r="T23" s="179" t="s">
        <v>2861</v>
      </c>
      <c r="U23" s="179" t="s">
        <v>2861</v>
      </c>
      <c r="V23" s="179" t="s">
        <v>2878</v>
      </c>
      <c r="W23" s="179" t="s">
        <v>2861</v>
      </c>
      <c r="X23" s="179" t="s">
        <v>2861</v>
      </c>
      <c r="Y23" s="179" t="s">
        <v>2878</v>
      </c>
      <c r="Z23" s="179" t="s">
        <v>2861</v>
      </c>
      <c r="AA23" s="179" t="s">
        <v>2861</v>
      </c>
      <c r="AB23" s="179" t="s">
        <v>2878</v>
      </c>
      <c r="AC23" s="179" t="s">
        <v>2861</v>
      </c>
      <c r="AD23" s="179" t="s">
        <v>2861</v>
      </c>
      <c r="AE23" s="179" t="s">
        <v>2878</v>
      </c>
      <c r="AF23" s="179" t="s">
        <v>2861</v>
      </c>
      <c r="AG23" s="179" t="s">
        <v>2861</v>
      </c>
      <c r="AH23" s="179" t="s">
        <v>2878</v>
      </c>
      <c r="AI23" s="179" t="s">
        <v>2861</v>
      </c>
      <c r="AJ23" s="179" t="s">
        <v>2861</v>
      </c>
      <c r="AK23" s="179" t="s">
        <v>2878</v>
      </c>
      <c r="AL23" s="179" t="s">
        <v>2861</v>
      </c>
      <c r="AM23" s="179" t="s">
        <v>2861</v>
      </c>
      <c r="AN23" s="179" t="s">
        <v>2878</v>
      </c>
      <c r="AO23" s="179" t="s">
        <v>2861</v>
      </c>
      <c r="AP23" s="179" t="s">
        <v>2861</v>
      </c>
      <c r="AQ23" s="179" t="s">
        <v>2878</v>
      </c>
      <c r="AR23" s="179" t="s">
        <v>2861</v>
      </c>
      <c r="AS23" s="179" t="s">
        <v>2861</v>
      </c>
      <c r="AT23" s="179" t="s">
        <v>2878</v>
      </c>
      <c r="AU23" s="179" t="s">
        <v>2861</v>
      </c>
      <c r="AV23" s="179" t="s">
        <v>2861</v>
      </c>
      <c r="AW23" s="179" t="s">
        <v>2878</v>
      </c>
      <c r="AX23" s="179" t="s">
        <v>2861</v>
      </c>
      <c r="AY23" s="179" t="s">
        <v>2861</v>
      </c>
      <c r="AZ23" s="179" t="s">
        <v>2878</v>
      </c>
      <c r="BA23" s="179" t="s">
        <v>2861</v>
      </c>
      <c r="BB23" s="179" t="s">
        <v>2861</v>
      </c>
      <c r="BC23" s="179" t="s">
        <v>2878</v>
      </c>
      <c r="BD23" s="179" t="s">
        <v>2861</v>
      </c>
      <c r="BE23" s="179" t="s">
        <v>2861</v>
      </c>
      <c r="BF23" s="179" t="s">
        <v>2878</v>
      </c>
      <c r="BG23" s="179" t="s">
        <v>2861</v>
      </c>
      <c r="BH23" s="179" t="s">
        <v>2861</v>
      </c>
      <c r="BI23" s="179" t="s">
        <v>2878</v>
      </c>
      <c r="BJ23" s="179" t="s">
        <v>2861</v>
      </c>
      <c r="BK23" s="179" t="s">
        <v>2861</v>
      </c>
      <c r="BL23" s="179" t="s">
        <v>2878</v>
      </c>
      <c r="BM23" s="179" t="s">
        <v>2861</v>
      </c>
      <c r="BN23" s="179" t="s">
        <v>2861</v>
      </c>
      <c r="BO23" s="179" t="s">
        <v>2878</v>
      </c>
      <c r="BP23" s="179" t="s">
        <v>2861</v>
      </c>
      <c r="BQ23" s="179" t="s">
        <v>2861</v>
      </c>
      <c r="BR23" s="179" t="s">
        <v>2878</v>
      </c>
      <c r="BS23" s="179" t="s">
        <v>2861</v>
      </c>
      <c r="BT23" s="179" t="s">
        <v>2861</v>
      </c>
      <c r="BU23" s="179" t="s">
        <v>2878</v>
      </c>
      <c r="BV23" s="179" t="s">
        <v>2861</v>
      </c>
      <c r="BW23" s="179" t="s">
        <v>2861</v>
      </c>
      <c r="BX23" s="179" t="s">
        <v>2878</v>
      </c>
      <c r="BY23" s="179" t="s">
        <v>2861</v>
      </c>
      <c r="BZ23" s="179" t="s">
        <v>2861</v>
      </c>
      <c r="CA23" s="179" t="s">
        <v>2878</v>
      </c>
      <c r="CB23" s="179" t="s">
        <v>2861</v>
      </c>
      <c r="CC23" s="179" t="s">
        <v>2861</v>
      </c>
      <c r="CD23" s="179" t="s">
        <v>2878</v>
      </c>
      <c r="CE23" s="179" t="s">
        <v>2861</v>
      </c>
      <c r="CF23" s="179" t="s">
        <v>2861</v>
      </c>
      <c r="CG23" s="179" t="s">
        <v>2878</v>
      </c>
      <c r="CH23" s="179" t="s">
        <v>2861</v>
      </c>
      <c r="CI23" s="179" t="s">
        <v>2861</v>
      </c>
      <c r="CJ23" s="179" t="s">
        <v>2878</v>
      </c>
      <c r="CK23" s="179" t="s">
        <v>2861</v>
      </c>
      <c r="CL23" s="179" t="s">
        <v>2861</v>
      </c>
      <c r="CM23" s="179" t="s">
        <v>2878</v>
      </c>
      <c r="CN23" s="179" t="s">
        <v>2861</v>
      </c>
      <c r="CO23" s="179" t="s">
        <v>2861</v>
      </c>
      <c r="CP23" s="179" t="s">
        <v>2878</v>
      </c>
      <c r="CQ23" s="179" t="s">
        <v>2861</v>
      </c>
      <c r="CR23" s="179" t="s">
        <v>2861</v>
      </c>
      <c r="CS23" s="179" t="s">
        <v>2878</v>
      </c>
      <c r="CT23" s="179" t="s">
        <v>2861</v>
      </c>
      <c r="CU23" s="179" t="s">
        <v>2861</v>
      </c>
      <c r="CV23" s="179" t="s">
        <v>2878</v>
      </c>
      <c r="CW23" s="179" t="s">
        <v>2861</v>
      </c>
      <c r="CX23" s="179" t="s">
        <v>2861</v>
      </c>
      <c r="CY23" s="179" t="s">
        <v>2878</v>
      </c>
      <c r="CZ23" s="179" t="s">
        <v>2861</v>
      </c>
      <c r="DA23" s="179" t="s">
        <v>2861</v>
      </c>
      <c r="DB23" s="179" t="s">
        <v>2878</v>
      </c>
      <c r="DC23" s="179" t="s">
        <v>2861</v>
      </c>
      <c r="DD23" s="179" t="s">
        <v>2861</v>
      </c>
      <c r="DE23" s="179" t="s">
        <v>2878</v>
      </c>
      <c r="DF23" s="179" t="s">
        <v>2861</v>
      </c>
      <c r="DG23" s="179" t="s">
        <v>2861</v>
      </c>
      <c r="DH23" s="179" t="s">
        <v>2878</v>
      </c>
      <c r="DI23" s="179" t="s">
        <v>2861</v>
      </c>
      <c r="DJ23" s="179" t="s">
        <v>2861</v>
      </c>
      <c r="DK23" s="179" t="s">
        <v>2878</v>
      </c>
      <c r="DL23" s="179" t="s">
        <v>2861</v>
      </c>
      <c r="DM23" s="179" t="s">
        <v>2861</v>
      </c>
      <c r="DN23" s="179" t="s">
        <v>2878</v>
      </c>
      <c r="DO23" s="179" t="s">
        <v>2861</v>
      </c>
      <c r="DP23" s="179" t="s">
        <v>2861</v>
      </c>
      <c r="DQ23" s="179" t="s">
        <v>2878</v>
      </c>
      <c r="DR23" s="179" t="s">
        <v>2861</v>
      </c>
      <c r="DS23" s="179" t="s">
        <v>2861</v>
      </c>
      <c r="DT23" s="179" t="s">
        <v>2878</v>
      </c>
      <c r="DU23" s="179" t="s">
        <v>2861</v>
      </c>
      <c r="DV23" s="179" t="s">
        <v>2861</v>
      </c>
      <c r="DW23" s="179" t="s">
        <v>2878</v>
      </c>
      <c r="DX23" s="179" t="s">
        <v>2861</v>
      </c>
      <c r="DY23" s="179" t="s">
        <v>2861</v>
      </c>
      <c r="DZ23" s="179" t="s">
        <v>2878</v>
      </c>
      <c r="EA23" s="179" t="s">
        <v>2861</v>
      </c>
      <c r="EB23" s="179" t="s">
        <v>2861</v>
      </c>
      <c r="EC23" s="179" t="s">
        <v>2878</v>
      </c>
      <c r="ED23" s="179" t="s">
        <v>2861</v>
      </c>
      <c r="EE23" s="179" t="s">
        <v>2861</v>
      </c>
      <c r="EF23" s="179" t="s">
        <v>2878</v>
      </c>
      <c r="EG23" s="179" t="s">
        <v>2861</v>
      </c>
      <c r="EH23" s="179" t="s">
        <v>2861</v>
      </c>
      <c r="EI23" s="179" t="s">
        <v>2878</v>
      </c>
      <c r="EJ23" s="179" t="s">
        <v>2861</v>
      </c>
      <c r="EK23" s="179" t="s">
        <v>2861</v>
      </c>
      <c r="EL23" s="179" t="s">
        <v>2878</v>
      </c>
      <c r="EM23" s="179" t="s">
        <v>2861</v>
      </c>
      <c r="EN23" s="179" t="s">
        <v>2861</v>
      </c>
      <c r="EO23" s="179" t="s">
        <v>2878</v>
      </c>
      <c r="EP23" s="179" t="s">
        <v>2861</v>
      </c>
      <c r="EQ23" s="179" t="s">
        <v>2861</v>
      </c>
      <c r="ER23" s="179" t="s">
        <v>2878</v>
      </c>
      <c r="ES23" s="179" t="s">
        <v>2861</v>
      </c>
      <c r="ET23" s="179" t="s">
        <v>2861</v>
      </c>
    </row>
    <row r="24" spans="1:150" x14ac:dyDescent="0.3">
      <c r="A24" s="1"/>
      <c r="B24" s="177" t="s">
        <v>3020</v>
      </c>
      <c r="C24" s="177" t="s">
        <v>150</v>
      </c>
      <c r="D24" s="177" t="s">
        <v>1062</v>
      </c>
      <c r="E24" s="177" t="s">
        <v>3021</v>
      </c>
      <c r="F24" s="177" t="s">
        <v>3022</v>
      </c>
      <c r="G24" s="177" t="s">
        <v>2878</v>
      </c>
      <c r="H24" s="177" t="s">
        <v>3023</v>
      </c>
      <c r="I24" s="177" t="s">
        <v>2861</v>
      </c>
      <c r="J24" s="177" t="s">
        <v>2878</v>
      </c>
      <c r="K24" s="177" t="s">
        <v>3023</v>
      </c>
      <c r="L24" s="177" t="s">
        <v>2861</v>
      </c>
      <c r="M24" s="177" t="s">
        <v>2878</v>
      </c>
      <c r="N24" s="177" t="s">
        <v>2861</v>
      </c>
      <c r="O24" s="177" t="s">
        <v>2861</v>
      </c>
      <c r="P24" s="177" t="s">
        <v>2878</v>
      </c>
      <c r="Q24" s="177" t="s">
        <v>3023</v>
      </c>
      <c r="R24" s="177" t="s">
        <v>2861</v>
      </c>
      <c r="S24" s="177" t="s">
        <v>2878</v>
      </c>
      <c r="T24" s="177" t="s">
        <v>2861</v>
      </c>
      <c r="U24" s="177" t="s">
        <v>2861</v>
      </c>
      <c r="V24" s="177" t="s">
        <v>2878</v>
      </c>
      <c r="W24" s="177" t="s">
        <v>3023</v>
      </c>
      <c r="X24" s="177" t="s">
        <v>2861</v>
      </c>
      <c r="Y24" s="177" t="s">
        <v>2878</v>
      </c>
      <c r="Z24" s="177" t="s">
        <v>3023</v>
      </c>
      <c r="AA24" s="177" t="s">
        <v>2861</v>
      </c>
      <c r="AB24" s="177" t="s">
        <v>2878</v>
      </c>
      <c r="AC24" s="177" t="s">
        <v>3023</v>
      </c>
      <c r="AD24" s="177" t="s">
        <v>2861</v>
      </c>
      <c r="AE24" s="177" t="s">
        <v>2878</v>
      </c>
      <c r="AF24" s="177" t="s">
        <v>3023</v>
      </c>
      <c r="AG24" s="177" t="s">
        <v>2861</v>
      </c>
      <c r="AH24" s="177" t="s">
        <v>2878</v>
      </c>
      <c r="AI24" s="177" t="s">
        <v>3023</v>
      </c>
      <c r="AJ24" s="177" t="s">
        <v>2861</v>
      </c>
      <c r="AK24" s="177" t="s">
        <v>2878</v>
      </c>
      <c r="AL24" s="177" t="s">
        <v>2861</v>
      </c>
      <c r="AM24" s="177" t="s">
        <v>2861</v>
      </c>
      <c r="AN24" s="177" t="s">
        <v>2878</v>
      </c>
      <c r="AO24" s="177" t="s">
        <v>2861</v>
      </c>
      <c r="AP24" s="177" t="s">
        <v>2861</v>
      </c>
      <c r="AQ24" s="177" t="s">
        <v>2878</v>
      </c>
      <c r="AR24" s="177" t="s">
        <v>3023</v>
      </c>
      <c r="AS24" s="177" t="s">
        <v>2861</v>
      </c>
      <c r="AT24" s="177" t="s">
        <v>2878</v>
      </c>
      <c r="AU24" s="177" t="s">
        <v>3023</v>
      </c>
      <c r="AV24" s="177" t="s">
        <v>2861</v>
      </c>
      <c r="AW24" s="177" t="s">
        <v>2878</v>
      </c>
      <c r="AX24" s="177" t="s">
        <v>3023</v>
      </c>
      <c r="AY24" s="177" t="s">
        <v>2861</v>
      </c>
      <c r="AZ24" s="177" t="s">
        <v>2878</v>
      </c>
      <c r="BA24" s="177" t="s">
        <v>3023</v>
      </c>
      <c r="BB24" s="177" t="s">
        <v>2861</v>
      </c>
      <c r="BC24" s="177" t="s">
        <v>2878</v>
      </c>
      <c r="BD24" s="177" t="s">
        <v>3023</v>
      </c>
      <c r="BE24" s="177" t="s">
        <v>2861</v>
      </c>
      <c r="BF24" s="177" t="s">
        <v>2878</v>
      </c>
      <c r="BG24" s="177" t="s">
        <v>3023</v>
      </c>
      <c r="BH24" s="177" t="s">
        <v>2861</v>
      </c>
      <c r="BI24" s="177" t="s">
        <v>2878</v>
      </c>
      <c r="BJ24" s="177" t="s">
        <v>3023</v>
      </c>
      <c r="BK24" s="177" t="s">
        <v>2861</v>
      </c>
      <c r="BL24" s="177" t="s">
        <v>2878</v>
      </c>
      <c r="BM24" s="177" t="s">
        <v>3023</v>
      </c>
      <c r="BN24" s="177" t="s">
        <v>2861</v>
      </c>
      <c r="BO24" s="177" t="s">
        <v>2878</v>
      </c>
      <c r="BP24" s="177" t="s">
        <v>3023</v>
      </c>
      <c r="BQ24" s="177" t="s">
        <v>2861</v>
      </c>
      <c r="BR24" s="177" t="s">
        <v>2878</v>
      </c>
      <c r="BS24" s="177" t="s">
        <v>3023</v>
      </c>
      <c r="BT24" s="177" t="s">
        <v>2861</v>
      </c>
      <c r="BU24" s="177" t="s">
        <v>2878</v>
      </c>
      <c r="BV24" s="177" t="s">
        <v>2861</v>
      </c>
      <c r="BW24" s="177" t="s">
        <v>3024</v>
      </c>
      <c r="BX24" s="177" t="s">
        <v>2878</v>
      </c>
      <c r="BY24" s="177" t="s">
        <v>2861</v>
      </c>
      <c r="BZ24" s="177" t="s">
        <v>3024</v>
      </c>
      <c r="CA24" s="177" t="s">
        <v>2878</v>
      </c>
      <c r="CB24" s="177" t="s">
        <v>3025</v>
      </c>
      <c r="CC24" s="177" t="s">
        <v>3026</v>
      </c>
      <c r="CD24" s="177" t="s">
        <v>2878</v>
      </c>
      <c r="CE24" s="177" t="s">
        <v>3023</v>
      </c>
      <c r="CF24" s="177" t="s">
        <v>2861</v>
      </c>
      <c r="CG24" s="177" t="s">
        <v>2878</v>
      </c>
      <c r="CH24" s="177" t="s">
        <v>3023</v>
      </c>
      <c r="CI24" s="177" t="s">
        <v>2861</v>
      </c>
      <c r="CJ24" s="177" t="s">
        <v>2878</v>
      </c>
      <c r="CK24" s="177" t="s">
        <v>3027</v>
      </c>
      <c r="CL24" s="177" t="s">
        <v>2861</v>
      </c>
      <c r="CM24" s="177" t="s">
        <v>2878</v>
      </c>
      <c r="CN24" s="177" t="s">
        <v>3028</v>
      </c>
      <c r="CO24" s="177" t="s">
        <v>2861</v>
      </c>
      <c r="CP24" s="177" t="s">
        <v>2878</v>
      </c>
      <c r="CQ24" s="177" t="s">
        <v>3023</v>
      </c>
      <c r="CR24" s="177" t="s">
        <v>2861</v>
      </c>
      <c r="CS24" s="177" t="s">
        <v>2878</v>
      </c>
      <c r="CT24" s="177" t="s">
        <v>3029</v>
      </c>
      <c r="CU24" s="177" t="s">
        <v>2861</v>
      </c>
      <c r="CV24" s="177" t="s">
        <v>2878</v>
      </c>
      <c r="CW24" s="177" t="s">
        <v>3029</v>
      </c>
      <c r="CX24" s="177" t="s">
        <v>2861</v>
      </c>
      <c r="CY24" s="177" t="s">
        <v>2878</v>
      </c>
      <c r="CZ24" s="177" t="s">
        <v>3029</v>
      </c>
      <c r="DA24" s="177" t="s">
        <v>2861</v>
      </c>
      <c r="DB24" s="177" t="s">
        <v>2878</v>
      </c>
      <c r="DC24" s="177" t="s">
        <v>3029</v>
      </c>
      <c r="DD24" s="177" t="s">
        <v>2861</v>
      </c>
      <c r="DE24" s="177" t="s">
        <v>2878</v>
      </c>
      <c r="DF24" s="177" t="s">
        <v>3029</v>
      </c>
      <c r="DG24" s="177" t="s">
        <v>2861</v>
      </c>
      <c r="DH24" s="177" t="s">
        <v>2878</v>
      </c>
      <c r="DI24" s="177" t="s">
        <v>3023</v>
      </c>
      <c r="DJ24" s="177" t="s">
        <v>2861</v>
      </c>
      <c r="DK24" s="177" t="s">
        <v>2878</v>
      </c>
      <c r="DL24" s="177" t="s">
        <v>2861</v>
      </c>
      <c r="DM24" s="177" t="s">
        <v>3030</v>
      </c>
      <c r="DN24" s="177" t="s">
        <v>2878</v>
      </c>
      <c r="DO24" s="177" t="s">
        <v>2861</v>
      </c>
      <c r="DP24" s="177" t="s">
        <v>3024</v>
      </c>
      <c r="DQ24" s="177" t="s">
        <v>2878</v>
      </c>
      <c r="DR24" s="177" t="s">
        <v>3023</v>
      </c>
      <c r="DS24" s="177" t="s">
        <v>2861</v>
      </c>
      <c r="DT24" s="177" t="s">
        <v>2878</v>
      </c>
      <c r="DU24" s="177" t="s">
        <v>3023</v>
      </c>
      <c r="DV24" s="177" t="s">
        <v>2861</v>
      </c>
      <c r="DW24" s="177" t="s">
        <v>2878</v>
      </c>
      <c r="DX24" s="177" t="s">
        <v>2861</v>
      </c>
      <c r="DY24" s="177" t="s">
        <v>2861</v>
      </c>
      <c r="DZ24" s="177" t="s">
        <v>2878</v>
      </c>
      <c r="EA24" s="177" t="s">
        <v>2861</v>
      </c>
      <c r="EB24" s="177" t="s">
        <v>2861</v>
      </c>
      <c r="EC24" s="177" t="s">
        <v>2878</v>
      </c>
      <c r="ED24" s="177" t="s">
        <v>3023</v>
      </c>
      <c r="EE24" s="177" t="s">
        <v>2861</v>
      </c>
      <c r="EF24" s="177" t="s">
        <v>2878</v>
      </c>
      <c r="EG24" s="177" t="s">
        <v>3023</v>
      </c>
      <c r="EH24" s="177" t="s">
        <v>2861</v>
      </c>
      <c r="EI24" s="177" t="s">
        <v>2878</v>
      </c>
      <c r="EJ24" s="177" t="s">
        <v>3023</v>
      </c>
      <c r="EK24" s="177" t="s">
        <v>2861</v>
      </c>
      <c r="EL24" s="177" t="s">
        <v>2878</v>
      </c>
      <c r="EM24" s="177" t="s">
        <v>3023</v>
      </c>
      <c r="EN24" s="177" t="s">
        <v>2861</v>
      </c>
      <c r="EO24" s="177" t="s">
        <v>2878</v>
      </c>
      <c r="EP24" s="177" t="s">
        <v>3023</v>
      </c>
      <c r="EQ24" s="177" t="s">
        <v>2861</v>
      </c>
      <c r="ER24" s="177" t="s">
        <v>2878</v>
      </c>
      <c r="ES24" s="177" t="s">
        <v>3031</v>
      </c>
      <c r="ET24" s="177" t="s">
        <v>2861</v>
      </c>
    </row>
    <row r="25" spans="1:150" x14ac:dyDescent="0.3">
      <c r="A25" s="1"/>
      <c r="B25" s="178" t="s">
        <v>3032</v>
      </c>
      <c r="C25" s="178" t="s">
        <v>150</v>
      </c>
      <c r="D25" s="178" t="s">
        <v>1062</v>
      </c>
      <c r="E25" s="178" t="s">
        <v>3033</v>
      </c>
      <c r="F25" s="178" t="s">
        <v>3034</v>
      </c>
      <c r="G25" s="179" t="s">
        <v>2878</v>
      </c>
      <c r="H25" s="179" t="s">
        <v>3035</v>
      </c>
      <c r="I25" s="179" t="s">
        <v>2861</v>
      </c>
      <c r="J25" s="179" t="s">
        <v>2878</v>
      </c>
      <c r="K25" s="179" t="s">
        <v>3035</v>
      </c>
      <c r="L25" s="179" t="s">
        <v>2861</v>
      </c>
      <c r="M25" s="179" t="s">
        <v>2878</v>
      </c>
      <c r="N25" s="179" t="s">
        <v>2861</v>
      </c>
      <c r="O25" s="179" t="s">
        <v>2861</v>
      </c>
      <c r="P25" s="179" t="s">
        <v>2878</v>
      </c>
      <c r="Q25" s="179" t="s">
        <v>3035</v>
      </c>
      <c r="R25" s="179" t="s">
        <v>2861</v>
      </c>
      <c r="S25" s="179" t="s">
        <v>2878</v>
      </c>
      <c r="T25" s="179" t="s">
        <v>2861</v>
      </c>
      <c r="U25" s="179" t="s">
        <v>2861</v>
      </c>
      <c r="V25" s="179" t="s">
        <v>2878</v>
      </c>
      <c r="W25" s="179" t="s">
        <v>3035</v>
      </c>
      <c r="X25" s="179" t="s">
        <v>2861</v>
      </c>
      <c r="Y25" s="179" t="s">
        <v>2878</v>
      </c>
      <c r="Z25" s="179" t="s">
        <v>3035</v>
      </c>
      <c r="AA25" s="179" t="s">
        <v>2861</v>
      </c>
      <c r="AB25" s="179" t="s">
        <v>2878</v>
      </c>
      <c r="AC25" s="179" t="s">
        <v>3035</v>
      </c>
      <c r="AD25" s="179" t="s">
        <v>2861</v>
      </c>
      <c r="AE25" s="179" t="s">
        <v>2878</v>
      </c>
      <c r="AF25" s="179" t="s">
        <v>3035</v>
      </c>
      <c r="AG25" s="179" t="s">
        <v>2861</v>
      </c>
      <c r="AH25" s="179" t="s">
        <v>2878</v>
      </c>
      <c r="AI25" s="179" t="s">
        <v>3035</v>
      </c>
      <c r="AJ25" s="179" t="s">
        <v>2861</v>
      </c>
      <c r="AK25" s="179" t="s">
        <v>2878</v>
      </c>
      <c r="AL25" s="179" t="s">
        <v>2861</v>
      </c>
      <c r="AM25" s="179" t="s">
        <v>2861</v>
      </c>
      <c r="AN25" s="179" t="s">
        <v>2878</v>
      </c>
      <c r="AO25" s="179" t="s">
        <v>2861</v>
      </c>
      <c r="AP25" s="179" t="s">
        <v>2861</v>
      </c>
      <c r="AQ25" s="179" t="s">
        <v>2878</v>
      </c>
      <c r="AR25" s="179" t="s">
        <v>3035</v>
      </c>
      <c r="AS25" s="179" t="s">
        <v>2861</v>
      </c>
      <c r="AT25" s="179" t="s">
        <v>2878</v>
      </c>
      <c r="AU25" s="179" t="s">
        <v>3035</v>
      </c>
      <c r="AV25" s="179" t="s">
        <v>2861</v>
      </c>
      <c r="AW25" s="179" t="s">
        <v>2878</v>
      </c>
      <c r="AX25" s="179" t="s">
        <v>3035</v>
      </c>
      <c r="AY25" s="179" t="s">
        <v>2861</v>
      </c>
      <c r="AZ25" s="179" t="s">
        <v>2878</v>
      </c>
      <c r="BA25" s="179" t="s">
        <v>3035</v>
      </c>
      <c r="BB25" s="179" t="s">
        <v>2861</v>
      </c>
      <c r="BC25" s="179" t="s">
        <v>2878</v>
      </c>
      <c r="BD25" s="179" t="s">
        <v>3035</v>
      </c>
      <c r="BE25" s="179" t="s">
        <v>2861</v>
      </c>
      <c r="BF25" s="179" t="s">
        <v>2878</v>
      </c>
      <c r="BG25" s="179" t="s">
        <v>3035</v>
      </c>
      <c r="BH25" s="179" t="s">
        <v>2861</v>
      </c>
      <c r="BI25" s="179" t="s">
        <v>2878</v>
      </c>
      <c r="BJ25" s="179" t="s">
        <v>3035</v>
      </c>
      <c r="BK25" s="179" t="s">
        <v>2861</v>
      </c>
      <c r="BL25" s="179" t="s">
        <v>2878</v>
      </c>
      <c r="BM25" s="179" t="s">
        <v>3035</v>
      </c>
      <c r="BN25" s="179" t="s">
        <v>2861</v>
      </c>
      <c r="BO25" s="179" t="s">
        <v>2878</v>
      </c>
      <c r="BP25" s="179" t="s">
        <v>3035</v>
      </c>
      <c r="BQ25" s="179" t="s">
        <v>2861</v>
      </c>
      <c r="BR25" s="179" t="s">
        <v>2878</v>
      </c>
      <c r="BS25" s="179" t="s">
        <v>3035</v>
      </c>
      <c r="BT25" s="179" t="s">
        <v>2861</v>
      </c>
      <c r="BU25" s="179" t="s">
        <v>2878</v>
      </c>
      <c r="BV25" s="179" t="s">
        <v>2861</v>
      </c>
      <c r="BW25" s="179" t="s">
        <v>3036</v>
      </c>
      <c r="BX25" s="179" t="s">
        <v>2878</v>
      </c>
      <c r="BY25" s="179" t="s">
        <v>2861</v>
      </c>
      <c r="BZ25" s="179" t="s">
        <v>3036</v>
      </c>
      <c r="CA25" s="179" t="s">
        <v>2878</v>
      </c>
      <c r="CB25" s="179" t="s">
        <v>3037</v>
      </c>
      <c r="CC25" s="179" t="s">
        <v>3038</v>
      </c>
      <c r="CD25" s="179" t="s">
        <v>2878</v>
      </c>
      <c r="CE25" s="179" t="s">
        <v>3035</v>
      </c>
      <c r="CF25" s="179" t="s">
        <v>2861</v>
      </c>
      <c r="CG25" s="179" t="s">
        <v>2878</v>
      </c>
      <c r="CH25" s="179" t="s">
        <v>3035</v>
      </c>
      <c r="CI25" s="179" t="s">
        <v>2861</v>
      </c>
      <c r="CJ25" s="179" t="s">
        <v>2878</v>
      </c>
      <c r="CK25" s="179" t="s">
        <v>3039</v>
      </c>
      <c r="CL25" s="179" t="s">
        <v>2861</v>
      </c>
      <c r="CM25" s="179" t="s">
        <v>2878</v>
      </c>
      <c r="CN25" s="179" t="s">
        <v>3040</v>
      </c>
      <c r="CO25" s="179" t="s">
        <v>2861</v>
      </c>
      <c r="CP25" s="179" t="s">
        <v>2878</v>
      </c>
      <c r="CQ25" s="179" t="s">
        <v>3035</v>
      </c>
      <c r="CR25" s="179" t="s">
        <v>2861</v>
      </c>
      <c r="CS25" s="179" t="s">
        <v>2878</v>
      </c>
      <c r="CT25" s="179" t="s">
        <v>3035</v>
      </c>
      <c r="CU25" s="179" t="s">
        <v>2861</v>
      </c>
      <c r="CV25" s="179" t="s">
        <v>2878</v>
      </c>
      <c r="CW25" s="179" t="s">
        <v>3035</v>
      </c>
      <c r="CX25" s="179" t="s">
        <v>2861</v>
      </c>
      <c r="CY25" s="179" t="s">
        <v>2878</v>
      </c>
      <c r="CZ25" s="179" t="s">
        <v>3035</v>
      </c>
      <c r="DA25" s="179" t="s">
        <v>2861</v>
      </c>
      <c r="DB25" s="179" t="s">
        <v>2878</v>
      </c>
      <c r="DC25" s="179" t="s">
        <v>3035</v>
      </c>
      <c r="DD25" s="179" t="s">
        <v>2861</v>
      </c>
      <c r="DE25" s="179" t="s">
        <v>2878</v>
      </c>
      <c r="DF25" s="179" t="s">
        <v>3035</v>
      </c>
      <c r="DG25" s="179" t="s">
        <v>2861</v>
      </c>
      <c r="DH25" s="179" t="s">
        <v>2878</v>
      </c>
      <c r="DI25" s="179" t="s">
        <v>3035</v>
      </c>
      <c r="DJ25" s="179" t="s">
        <v>2861</v>
      </c>
      <c r="DK25" s="179" t="s">
        <v>2878</v>
      </c>
      <c r="DL25" s="179" t="s">
        <v>2861</v>
      </c>
      <c r="DM25" s="179" t="s">
        <v>3041</v>
      </c>
      <c r="DN25" s="179" t="s">
        <v>2878</v>
      </c>
      <c r="DO25" s="179" t="s">
        <v>2861</v>
      </c>
      <c r="DP25" s="179" t="s">
        <v>3042</v>
      </c>
      <c r="DQ25" s="179" t="s">
        <v>2878</v>
      </c>
      <c r="DR25" s="179" t="s">
        <v>3035</v>
      </c>
      <c r="DS25" s="179" t="s">
        <v>2861</v>
      </c>
      <c r="DT25" s="179" t="s">
        <v>2878</v>
      </c>
      <c r="DU25" s="179" t="s">
        <v>3035</v>
      </c>
      <c r="DV25" s="179" t="s">
        <v>2861</v>
      </c>
      <c r="DW25" s="179" t="s">
        <v>2878</v>
      </c>
      <c r="DX25" s="179" t="s">
        <v>2861</v>
      </c>
      <c r="DY25" s="179" t="s">
        <v>2861</v>
      </c>
      <c r="DZ25" s="179" t="s">
        <v>2878</v>
      </c>
      <c r="EA25" s="179" t="s">
        <v>2861</v>
      </c>
      <c r="EB25" s="179" t="s">
        <v>2861</v>
      </c>
      <c r="EC25" s="179" t="s">
        <v>2878</v>
      </c>
      <c r="ED25" s="179" t="s">
        <v>3035</v>
      </c>
      <c r="EE25" s="179" t="s">
        <v>2861</v>
      </c>
      <c r="EF25" s="179" t="s">
        <v>2878</v>
      </c>
      <c r="EG25" s="179" t="s">
        <v>3035</v>
      </c>
      <c r="EH25" s="179" t="s">
        <v>2861</v>
      </c>
      <c r="EI25" s="179" t="s">
        <v>2878</v>
      </c>
      <c r="EJ25" s="179" t="s">
        <v>3035</v>
      </c>
      <c r="EK25" s="179" t="s">
        <v>2861</v>
      </c>
      <c r="EL25" s="179" t="s">
        <v>2878</v>
      </c>
      <c r="EM25" s="179" t="s">
        <v>3035</v>
      </c>
      <c r="EN25" s="179" t="s">
        <v>2861</v>
      </c>
      <c r="EO25" s="179" t="s">
        <v>2878</v>
      </c>
      <c r="EP25" s="179" t="s">
        <v>3035</v>
      </c>
      <c r="EQ25" s="179" t="s">
        <v>2861</v>
      </c>
      <c r="ER25" s="179" t="s">
        <v>2878</v>
      </c>
      <c r="ES25" s="179" t="s">
        <v>3043</v>
      </c>
      <c r="ET25" s="179" t="s">
        <v>2861</v>
      </c>
    </row>
    <row r="26" spans="1:150" x14ac:dyDescent="0.3">
      <c r="A26" s="1"/>
      <c r="B26" s="178" t="s">
        <v>3044</v>
      </c>
      <c r="C26" s="178" t="s">
        <v>150</v>
      </c>
      <c r="D26" s="178" t="s">
        <v>1062</v>
      </c>
      <c r="E26" s="178" t="s">
        <v>3045</v>
      </c>
      <c r="F26" s="178" t="s">
        <v>3046</v>
      </c>
      <c r="G26" s="179" t="s">
        <v>2878</v>
      </c>
      <c r="H26" s="179" t="s">
        <v>3035</v>
      </c>
      <c r="I26" s="179" t="s">
        <v>2861</v>
      </c>
      <c r="J26" s="179" t="s">
        <v>2878</v>
      </c>
      <c r="K26" s="179" t="s">
        <v>3035</v>
      </c>
      <c r="L26" s="179" t="s">
        <v>2861</v>
      </c>
      <c r="M26" s="179" t="s">
        <v>2878</v>
      </c>
      <c r="N26" s="179" t="s">
        <v>2861</v>
      </c>
      <c r="O26" s="179" t="s">
        <v>2861</v>
      </c>
      <c r="P26" s="179" t="s">
        <v>2878</v>
      </c>
      <c r="Q26" s="179" t="s">
        <v>3035</v>
      </c>
      <c r="R26" s="179" t="s">
        <v>2861</v>
      </c>
      <c r="S26" s="179" t="s">
        <v>2878</v>
      </c>
      <c r="T26" s="179" t="s">
        <v>2861</v>
      </c>
      <c r="U26" s="179" t="s">
        <v>2861</v>
      </c>
      <c r="V26" s="179" t="s">
        <v>2878</v>
      </c>
      <c r="W26" s="179" t="s">
        <v>3035</v>
      </c>
      <c r="X26" s="179" t="s">
        <v>2861</v>
      </c>
      <c r="Y26" s="179" t="s">
        <v>2878</v>
      </c>
      <c r="Z26" s="179" t="s">
        <v>3035</v>
      </c>
      <c r="AA26" s="179" t="s">
        <v>2861</v>
      </c>
      <c r="AB26" s="179" t="s">
        <v>2878</v>
      </c>
      <c r="AC26" s="179" t="s">
        <v>3035</v>
      </c>
      <c r="AD26" s="179" t="s">
        <v>2861</v>
      </c>
      <c r="AE26" s="179" t="s">
        <v>2878</v>
      </c>
      <c r="AF26" s="179" t="s">
        <v>3035</v>
      </c>
      <c r="AG26" s="179" t="s">
        <v>2861</v>
      </c>
      <c r="AH26" s="179" t="s">
        <v>2878</v>
      </c>
      <c r="AI26" s="179" t="s">
        <v>3035</v>
      </c>
      <c r="AJ26" s="179" t="s">
        <v>2861</v>
      </c>
      <c r="AK26" s="179" t="s">
        <v>2878</v>
      </c>
      <c r="AL26" s="179" t="s">
        <v>2861</v>
      </c>
      <c r="AM26" s="179" t="s">
        <v>2861</v>
      </c>
      <c r="AN26" s="179" t="s">
        <v>2878</v>
      </c>
      <c r="AO26" s="179" t="s">
        <v>2861</v>
      </c>
      <c r="AP26" s="179" t="s">
        <v>2861</v>
      </c>
      <c r="AQ26" s="179" t="s">
        <v>2878</v>
      </c>
      <c r="AR26" s="179" t="s">
        <v>3035</v>
      </c>
      <c r="AS26" s="179" t="s">
        <v>2861</v>
      </c>
      <c r="AT26" s="179" t="s">
        <v>2878</v>
      </c>
      <c r="AU26" s="179" t="s">
        <v>3035</v>
      </c>
      <c r="AV26" s="179" t="s">
        <v>2861</v>
      </c>
      <c r="AW26" s="179" t="s">
        <v>2878</v>
      </c>
      <c r="AX26" s="179" t="s">
        <v>3035</v>
      </c>
      <c r="AY26" s="179" t="s">
        <v>2861</v>
      </c>
      <c r="AZ26" s="179" t="s">
        <v>2878</v>
      </c>
      <c r="BA26" s="179" t="s">
        <v>3035</v>
      </c>
      <c r="BB26" s="179" t="s">
        <v>2861</v>
      </c>
      <c r="BC26" s="179" t="s">
        <v>2878</v>
      </c>
      <c r="BD26" s="179" t="s">
        <v>3035</v>
      </c>
      <c r="BE26" s="179" t="s">
        <v>2861</v>
      </c>
      <c r="BF26" s="179" t="s">
        <v>2878</v>
      </c>
      <c r="BG26" s="179" t="s">
        <v>3035</v>
      </c>
      <c r="BH26" s="179" t="s">
        <v>2861</v>
      </c>
      <c r="BI26" s="179" t="s">
        <v>2878</v>
      </c>
      <c r="BJ26" s="179" t="s">
        <v>3035</v>
      </c>
      <c r="BK26" s="179" t="s">
        <v>2861</v>
      </c>
      <c r="BL26" s="179" t="s">
        <v>2878</v>
      </c>
      <c r="BM26" s="179" t="s">
        <v>3035</v>
      </c>
      <c r="BN26" s="179" t="s">
        <v>2861</v>
      </c>
      <c r="BO26" s="179" t="s">
        <v>2878</v>
      </c>
      <c r="BP26" s="179" t="s">
        <v>3035</v>
      </c>
      <c r="BQ26" s="179" t="s">
        <v>2861</v>
      </c>
      <c r="BR26" s="179" t="s">
        <v>2878</v>
      </c>
      <c r="BS26" s="179" t="s">
        <v>3035</v>
      </c>
      <c r="BT26" s="179" t="s">
        <v>2861</v>
      </c>
      <c r="BU26" s="179" t="s">
        <v>2878</v>
      </c>
      <c r="BV26" s="179" t="s">
        <v>2861</v>
      </c>
      <c r="BW26" s="179" t="s">
        <v>3036</v>
      </c>
      <c r="BX26" s="179" t="s">
        <v>2878</v>
      </c>
      <c r="BY26" s="179" t="s">
        <v>2861</v>
      </c>
      <c r="BZ26" s="179" t="s">
        <v>3036</v>
      </c>
      <c r="CA26" s="179" t="s">
        <v>2878</v>
      </c>
      <c r="CB26" s="179" t="s">
        <v>3037</v>
      </c>
      <c r="CC26" s="179" t="s">
        <v>3038</v>
      </c>
      <c r="CD26" s="179" t="s">
        <v>2878</v>
      </c>
      <c r="CE26" s="179" t="s">
        <v>3035</v>
      </c>
      <c r="CF26" s="179" t="s">
        <v>2861</v>
      </c>
      <c r="CG26" s="179" t="s">
        <v>2878</v>
      </c>
      <c r="CH26" s="179" t="s">
        <v>3035</v>
      </c>
      <c r="CI26" s="179" t="s">
        <v>2861</v>
      </c>
      <c r="CJ26" s="179" t="s">
        <v>2878</v>
      </c>
      <c r="CK26" s="179" t="s">
        <v>3039</v>
      </c>
      <c r="CL26" s="179" t="s">
        <v>2861</v>
      </c>
      <c r="CM26" s="179" t="s">
        <v>2878</v>
      </c>
      <c r="CN26" s="179" t="s">
        <v>3040</v>
      </c>
      <c r="CO26" s="179" t="s">
        <v>2861</v>
      </c>
      <c r="CP26" s="179" t="s">
        <v>2878</v>
      </c>
      <c r="CQ26" s="179" t="s">
        <v>3035</v>
      </c>
      <c r="CR26" s="179" t="s">
        <v>2861</v>
      </c>
      <c r="CS26" s="179" t="s">
        <v>2878</v>
      </c>
      <c r="CT26" s="179" t="s">
        <v>3035</v>
      </c>
      <c r="CU26" s="179" t="s">
        <v>2861</v>
      </c>
      <c r="CV26" s="179" t="s">
        <v>2878</v>
      </c>
      <c r="CW26" s="179" t="s">
        <v>3035</v>
      </c>
      <c r="CX26" s="179" t="s">
        <v>2861</v>
      </c>
      <c r="CY26" s="179" t="s">
        <v>2878</v>
      </c>
      <c r="CZ26" s="179" t="s">
        <v>3035</v>
      </c>
      <c r="DA26" s="179" t="s">
        <v>2861</v>
      </c>
      <c r="DB26" s="179" t="s">
        <v>2878</v>
      </c>
      <c r="DC26" s="179" t="s">
        <v>3035</v>
      </c>
      <c r="DD26" s="179" t="s">
        <v>2861</v>
      </c>
      <c r="DE26" s="179" t="s">
        <v>2878</v>
      </c>
      <c r="DF26" s="179" t="s">
        <v>3035</v>
      </c>
      <c r="DG26" s="179" t="s">
        <v>2861</v>
      </c>
      <c r="DH26" s="179" t="s">
        <v>2878</v>
      </c>
      <c r="DI26" s="179" t="s">
        <v>3035</v>
      </c>
      <c r="DJ26" s="179" t="s">
        <v>2861</v>
      </c>
      <c r="DK26" s="179" t="s">
        <v>2878</v>
      </c>
      <c r="DL26" s="179" t="s">
        <v>2861</v>
      </c>
      <c r="DM26" s="179" t="s">
        <v>3041</v>
      </c>
      <c r="DN26" s="179" t="s">
        <v>2878</v>
      </c>
      <c r="DO26" s="179" t="s">
        <v>2861</v>
      </c>
      <c r="DP26" s="179" t="s">
        <v>3042</v>
      </c>
      <c r="DQ26" s="179" t="s">
        <v>2878</v>
      </c>
      <c r="DR26" s="179" t="s">
        <v>3035</v>
      </c>
      <c r="DS26" s="179" t="s">
        <v>2861</v>
      </c>
      <c r="DT26" s="179" t="s">
        <v>2878</v>
      </c>
      <c r="DU26" s="179" t="s">
        <v>3035</v>
      </c>
      <c r="DV26" s="179" t="s">
        <v>2861</v>
      </c>
      <c r="DW26" s="179" t="s">
        <v>2878</v>
      </c>
      <c r="DX26" s="179" t="s">
        <v>2861</v>
      </c>
      <c r="DY26" s="179" t="s">
        <v>2861</v>
      </c>
      <c r="DZ26" s="179" t="s">
        <v>2878</v>
      </c>
      <c r="EA26" s="179" t="s">
        <v>2861</v>
      </c>
      <c r="EB26" s="179" t="s">
        <v>2861</v>
      </c>
      <c r="EC26" s="179" t="s">
        <v>2878</v>
      </c>
      <c r="ED26" s="179" t="s">
        <v>3035</v>
      </c>
      <c r="EE26" s="179" t="s">
        <v>2861</v>
      </c>
      <c r="EF26" s="179" t="s">
        <v>2878</v>
      </c>
      <c r="EG26" s="179" t="s">
        <v>3035</v>
      </c>
      <c r="EH26" s="179" t="s">
        <v>2861</v>
      </c>
      <c r="EI26" s="179" t="s">
        <v>2878</v>
      </c>
      <c r="EJ26" s="179" t="s">
        <v>3035</v>
      </c>
      <c r="EK26" s="179" t="s">
        <v>2861</v>
      </c>
      <c r="EL26" s="179" t="s">
        <v>2878</v>
      </c>
      <c r="EM26" s="179" t="s">
        <v>3035</v>
      </c>
      <c r="EN26" s="179" t="s">
        <v>2861</v>
      </c>
      <c r="EO26" s="179" t="s">
        <v>2878</v>
      </c>
      <c r="EP26" s="179" t="s">
        <v>3035</v>
      </c>
      <c r="EQ26" s="179" t="s">
        <v>2861</v>
      </c>
      <c r="ER26" s="179" t="s">
        <v>2878</v>
      </c>
      <c r="ES26" s="179" t="s">
        <v>3043</v>
      </c>
      <c r="ET26" s="179" t="s">
        <v>2861</v>
      </c>
    </row>
    <row r="27" spans="1:150" x14ac:dyDescent="0.3">
      <c r="A27" s="1"/>
      <c r="B27" s="178" t="s">
        <v>3047</v>
      </c>
      <c r="C27" s="178" t="s">
        <v>150</v>
      </c>
      <c r="D27" s="178" t="s">
        <v>1062</v>
      </c>
      <c r="E27" s="178" t="s">
        <v>3048</v>
      </c>
      <c r="F27" s="178" t="s">
        <v>3049</v>
      </c>
      <c r="G27" s="179" t="s">
        <v>2878</v>
      </c>
      <c r="H27" s="179" t="s">
        <v>3035</v>
      </c>
      <c r="I27" s="179" t="s">
        <v>2861</v>
      </c>
      <c r="J27" s="179" t="s">
        <v>2878</v>
      </c>
      <c r="K27" s="179" t="s">
        <v>3035</v>
      </c>
      <c r="L27" s="179" t="s">
        <v>2861</v>
      </c>
      <c r="M27" s="179" t="s">
        <v>2878</v>
      </c>
      <c r="N27" s="179" t="s">
        <v>2861</v>
      </c>
      <c r="O27" s="179" t="s">
        <v>2861</v>
      </c>
      <c r="P27" s="179" t="s">
        <v>2878</v>
      </c>
      <c r="Q27" s="179" t="s">
        <v>3035</v>
      </c>
      <c r="R27" s="179" t="s">
        <v>2861</v>
      </c>
      <c r="S27" s="179" t="s">
        <v>2878</v>
      </c>
      <c r="T27" s="179" t="s">
        <v>2861</v>
      </c>
      <c r="U27" s="179" t="s">
        <v>2861</v>
      </c>
      <c r="V27" s="179" t="s">
        <v>2878</v>
      </c>
      <c r="W27" s="179" t="s">
        <v>3035</v>
      </c>
      <c r="X27" s="179" t="s">
        <v>2861</v>
      </c>
      <c r="Y27" s="179" t="s">
        <v>2878</v>
      </c>
      <c r="Z27" s="179" t="s">
        <v>3035</v>
      </c>
      <c r="AA27" s="179" t="s">
        <v>2861</v>
      </c>
      <c r="AB27" s="179" t="s">
        <v>2878</v>
      </c>
      <c r="AC27" s="179" t="s">
        <v>3035</v>
      </c>
      <c r="AD27" s="179" t="s">
        <v>2861</v>
      </c>
      <c r="AE27" s="179" t="s">
        <v>2878</v>
      </c>
      <c r="AF27" s="179" t="s">
        <v>3035</v>
      </c>
      <c r="AG27" s="179" t="s">
        <v>2861</v>
      </c>
      <c r="AH27" s="179" t="s">
        <v>2878</v>
      </c>
      <c r="AI27" s="179" t="s">
        <v>3035</v>
      </c>
      <c r="AJ27" s="179" t="s">
        <v>2861</v>
      </c>
      <c r="AK27" s="179" t="s">
        <v>2878</v>
      </c>
      <c r="AL27" s="179" t="s">
        <v>2861</v>
      </c>
      <c r="AM27" s="179" t="s">
        <v>2861</v>
      </c>
      <c r="AN27" s="179" t="s">
        <v>2878</v>
      </c>
      <c r="AO27" s="179" t="s">
        <v>2861</v>
      </c>
      <c r="AP27" s="179" t="s">
        <v>2861</v>
      </c>
      <c r="AQ27" s="179" t="s">
        <v>2878</v>
      </c>
      <c r="AR27" s="179" t="s">
        <v>3035</v>
      </c>
      <c r="AS27" s="179" t="s">
        <v>2861</v>
      </c>
      <c r="AT27" s="179" t="s">
        <v>2878</v>
      </c>
      <c r="AU27" s="179" t="s">
        <v>3035</v>
      </c>
      <c r="AV27" s="179" t="s">
        <v>2861</v>
      </c>
      <c r="AW27" s="179" t="s">
        <v>2878</v>
      </c>
      <c r="AX27" s="179" t="s">
        <v>3035</v>
      </c>
      <c r="AY27" s="179" t="s">
        <v>2861</v>
      </c>
      <c r="AZ27" s="179" t="s">
        <v>2878</v>
      </c>
      <c r="BA27" s="179" t="s">
        <v>3035</v>
      </c>
      <c r="BB27" s="179" t="s">
        <v>2861</v>
      </c>
      <c r="BC27" s="179" t="s">
        <v>2878</v>
      </c>
      <c r="BD27" s="179" t="s">
        <v>3035</v>
      </c>
      <c r="BE27" s="179" t="s">
        <v>2861</v>
      </c>
      <c r="BF27" s="179" t="s">
        <v>2878</v>
      </c>
      <c r="BG27" s="179" t="s">
        <v>3035</v>
      </c>
      <c r="BH27" s="179" t="s">
        <v>2861</v>
      </c>
      <c r="BI27" s="179" t="s">
        <v>2878</v>
      </c>
      <c r="BJ27" s="179" t="s">
        <v>3035</v>
      </c>
      <c r="BK27" s="179" t="s">
        <v>2861</v>
      </c>
      <c r="BL27" s="179" t="s">
        <v>2878</v>
      </c>
      <c r="BM27" s="179" t="s">
        <v>3035</v>
      </c>
      <c r="BN27" s="179" t="s">
        <v>2861</v>
      </c>
      <c r="BO27" s="179" t="s">
        <v>2878</v>
      </c>
      <c r="BP27" s="179" t="s">
        <v>3035</v>
      </c>
      <c r="BQ27" s="179" t="s">
        <v>2861</v>
      </c>
      <c r="BR27" s="179" t="s">
        <v>2878</v>
      </c>
      <c r="BS27" s="179" t="s">
        <v>3035</v>
      </c>
      <c r="BT27" s="179" t="s">
        <v>2861</v>
      </c>
      <c r="BU27" s="179" t="s">
        <v>2878</v>
      </c>
      <c r="BV27" s="179" t="s">
        <v>2861</v>
      </c>
      <c r="BW27" s="179" t="s">
        <v>3036</v>
      </c>
      <c r="BX27" s="179" t="s">
        <v>2878</v>
      </c>
      <c r="BY27" s="179" t="s">
        <v>2861</v>
      </c>
      <c r="BZ27" s="179" t="s">
        <v>3036</v>
      </c>
      <c r="CA27" s="179" t="s">
        <v>2878</v>
      </c>
      <c r="CB27" s="179" t="s">
        <v>3037</v>
      </c>
      <c r="CC27" s="179" t="s">
        <v>3038</v>
      </c>
      <c r="CD27" s="179" t="s">
        <v>2878</v>
      </c>
      <c r="CE27" s="179" t="s">
        <v>3035</v>
      </c>
      <c r="CF27" s="179" t="s">
        <v>2861</v>
      </c>
      <c r="CG27" s="179" t="s">
        <v>2878</v>
      </c>
      <c r="CH27" s="179" t="s">
        <v>3035</v>
      </c>
      <c r="CI27" s="179" t="s">
        <v>2861</v>
      </c>
      <c r="CJ27" s="179" t="s">
        <v>2878</v>
      </c>
      <c r="CK27" s="179" t="s">
        <v>3039</v>
      </c>
      <c r="CL27" s="179" t="s">
        <v>2861</v>
      </c>
      <c r="CM27" s="179" t="s">
        <v>2878</v>
      </c>
      <c r="CN27" s="179" t="s">
        <v>3040</v>
      </c>
      <c r="CO27" s="179" t="s">
        <v>2861</v>
      </c>
      <c r="CP27" s="179" t="s">
        <v>2878</v>
      </c>
      <c r="CQ27" s="179" t="s">
        <v>3035</v>
      </c>
      <c r="CR27" s="179" t="s">
        <v>2861</v>
      </c>
      <c r="CS27" s="179" t="s">
        <v>2878</v>
      </c>
      <c r="CT27" s="179" t="s">
        <v>3035</v>
      </c>
      <c r="CU27" s="179" t="s">
        <v>2861</v>
      </c>
      <c r="CV27" s="179" t="s">
        <v>2878</v>
      </c>
      <c r="CW27" s="179" t="s">
        <v>3035</v>
      </c>
      <c r="CX27" s="179" t="s">
        <v>2861</v>
      </c>
      <c r="CY27" s="179" t="s">
        <v>2878</v>
      </c>
      <c r="CZ27" s="179" t="s">
        <v>3035</v>
      </c>
      <c r="DA27" s="179" t="s">
        <v>2861</v>
      </c>
      <c r="DB27" s="179" t="s">
        <v>2878</v>
      </c>
      <c r="DC27" s="179" t="s">
        <v>3035</v>
      </c>
      <c r="DD27" s="179" t="s">
        <v>2861</v>
      </c>
      <c r="DE27" s="179" t="s">
        <v>2878</v>
      </c>
      <c r="DF27" s="179" t="s">
        <v>3035</v>
      </c>
      <c r="DG27" s="179" t="s">
        <v>2861</v>
      </c>
      <c r="DH27" s="179" t="s">
        <v>2878</v>
      </c>
      <c r="DI27" s="179" t="s">
        <v>3035</v>
      </c>
      <c r="DJ27" s="179" t="s">
        <v>2861</v>
      </c>
      <c r="DK27" s="179" t="s">
        <v>2878</v>
      </c>
      <c r="DL27" s="179" t="s">
        <v>2861</v>
      </c>
      <c r="DM27" s="179" t="s">
        <v>3041</v>
      </c>
      <c r="DN27" s="179" t="s">
        <v>2878</v>
      </c>
      <c r="DO27" s="179" t="s">
        <v>2861</v>
      </c>
      <c r="DP27" s="179" t="s">
        <v>3042</v>
      </c>
      <c r="DQ27" s="179" t="s">
        <v>2878</v>
      </c>
      <c r="DR27" s="179" t="s">
        <v>3035</v>
      </c>
      <c r="DS27" s="179" t="s">
        <v>2861</v>
      </c>
      <c r="DT27" s="179" t="s">
        <v>2878</v>
      </c>
      <c r="DU27" s="179" t="s">
        <v>3035</v>
      </c>
      <c r="DV27" s="179" t="s">
        <v>2861</v>
      </c>
      <c r="DW27" s="179" t="s">
        <v>2878</v>
      </c>
      <c r="DX27" s="179" t="s">
        <v>2861</v>
      </c>
      <c r="DY27" s="179" t="s">
        <v>2861</v>
      </c>
      <c r="DZ27" s="179" t="s">
        <v>2878</v>
      </c>
      <c r="EA27" s="179" t="s">
        <v>2861</v>
      </c>
      <c r="EB27" s="179" t="s">
        <v>2861</v>
      </c>
      <c r="EC27" s="179" t="s">
        <v>2878</v>
      </c>
      <c r="ED27" s="179" t="s">
        <v>3035</v>
      </c>
      <c r="EE27" s="179" t="s">
        <v>2861</v>
      </c>
      <c r="EF27" s="179" t="s">
        <v>2878</v>
      </c>
      <c r="EG27" s="179" t="s">
        <v>3035</v>
      </c>
      <c r="EH27" s="179" t="s">
        <v>2861</v>
      </c>
      <c r="EI27" s="179" t="s">
        <v>2878</v>
      </c>
      <c r="EJ27" s="179" t="s">
        <v>3035</v>
      </c>
      <c r="EK27" s="179" t="s">
        <v>2861</v>
      </c>
      <c r="EL27" s="179" t="s">
        <v>2878</v>
      </c>
      <c r="EM27" s="179" t="s">
        <v>3035</v>
      </c>
      <c r="EN27" s="179" t="s">
        <v>2861</v>
      </c>
      <c r="EO27" s="179" t="s">
        <v>2878</v>
      </c>
      <c r="EP27" s="179" t="s">
        <v>3035</v>
      </c>
      <c r="EQ27" s="179" t="s">
        <v>2861</v>
      </c>
      <c r="ER27" s="179" t="s">
        <v>2878</v>
      </c>
      <c r="ES27" s="179" t="s">
        <v>3043</v>
      </c>
      <c r="ET27" s="179" t="s">
        <v>2861</v>
      </c>
    </row>
    <row r="28" spans="1:150" x14ac:dyDescent="0.3">
      <c r="A28" s="1"/>
      <c r="B28" s="178" t="s">
        <v>3050</v>
      </c>
      <c r="C28" s="178" t="s">
        <v>150</v>
      </c>
      <c r="D28" s="178" t="s">
        <v>1062</v>
      </c>
      <c r="E28" s="178" t="s">
        <v>3051</v>
      </c>
      <c r="F28" s="178" t="s">
        <v>3052</v>
      </c>
      <c r="G28" s="179" t="s">
        <v>2878</v>
      </c>
      <c r="H28" s="179" t="s">
        <v>3035</v>
      </c>
      <c r="I28" s="179" t="s">
        <v>2861</v>
      </c>
      <c r="J28" s="179" t="s">
        <v>2878</v>
      </c>
      <c r="K28" s="179" t="s">
        <v>3035</v>
      </c>
      <c r="L28" s="179" t="s">
        <v>2861</v>
      </c>
      <c r="M28" s="179" t="s">
        <v>2878</v>
      </c>
      <c r="N28" s="179" t="s">
        <v>2861</v>
      </c>
      <c r="O28" s="179" t="s">
        <v>2861</v>
      </c>
      <c r="P28" s="179" t="s">
        <v>2878</v>
      </c>
      <c r="Q28" s="179" t="s">
        <v>3035</v>
      </c>
      <c r="R28" s="179" t="s">
        <v>2861</v>
      </c>
      <c r="S28" s="179" t="s">
        <v>2878</v>
      </c>
      <c r="T28" s="179" t="s">
        <v>2861</v>
      </c>
      <c r="U28" s="179" t="s">
        <v>2861</v>
      </c>
      <c r="V28" s="179" t="s">
        <v>2878</v>
      </c>
      <c r="W28" s="179" t="s">
        <v>3035</v>
      </c>
      <c r="X28" s="179" t="s">
        <v>2861</v>
      </c>
      <c r="Y28" s="179" t="s">
        <v>2878</v>
      </c>
      <c r="Z28" s="179" t="s">
        <v>3035</v>
      </c>
      <c r="AA28" s="179" t="s">
        <v>2861</v>
      </c>
      <c r="AB28" s="179" t="s">
        <v>2878</v>
      </c>
      <c r="AC28" s="179" t="s">
        <v>3035</v>
      </c>
      <c r="AD28" s="179" t="s">
        <v>2861</v>
      </c>
      <c r="AE28" s="179" t="s">
        <v>2878</v>
      </c>
      <c r="AF28" s="179" t="s">
        <v>3035</v>
      </c>
      <c r="AG28" s="179" t="s">
        <v>2861</v>
      </c>
      <c r="AH28" s="179" t="s">
        <v>2878</v>
      </c>
      <c r="AI28" s="179" t="s">
        <v>3035</v>
      </c>
      <c r="AJ28" s="179" t="s">
        <v>2861</v>
      </c>
      <c r="AK28" s="179" t="s">
        <v>2878</v>
      </c>
      <c r="AL28" s="179" t="s">
        <v>2861</v>
      </c>
      <c r="AM28" s="179" t="s">
        <v>2861</v>
      </c>
      <c r="AN28" s="179" t="s">
        <v>2878</v>
      </c>
      <c r="AO28" s="179" t="s">
        <v>2861</v>
      </c>
      <c r="AP28" s="179" t="s">
        <v>2861</v>
      </c>
      <c r="AQ28" s="179" t="s">
        <v>2878</v>
      </c>
      <c r="AR28" s="179" t="s">
        <v>3035</v>
      </c>
      <c r="AS28" s="179" t="s">
        <v>2861</v>
      </c>
      <c r="AT28" s="179" t="s">
        <v>2878</v>
      </c>
      <c r="AU28" s="179" t="s">
        <v>3035</v>
      </c>
      <c r="AV28" s="179" t="s">
        <v>2861</v>
      </c>
      <c r="AW28" s="179" t="s">
        <v>2878</v>
      </c>
      <c r="AX28" s="179" t="s">
        <v>3035</v>
      </c>
      <c r="AY28" s="179" t="s">
        <v>2861</v>
      </c>
      <c r="AZ28" s="179" t="s">
        <v>2878</v>
      </c>
      <c r="BA28" s="179" t="s">
        <v>3035</v>
      </c>
      <c r="BB28" s="179" t="s">
        <v>2861</v>
      </c>
      <c r="BC28" s="179" t="s">
        <v>2878</v>
      </c>
      <c r="BD28" s="179" t="s">
        <v>3035</v>
      </c>
      <c r="BE28" s="179" t="s">
        <v>2861</v>
      </c>
      <c r="BF28" s="179" t="s">
        <v>2878</v>
      </c>
      <c r="BG28" s="179" t="s">
        <v>3035</v>
      </c>
      <c r="BH28" s="179" t="s">
        <v>2861</v>
      </c>
      <c r="BI28" s="179" t="s">
        <v>2878</v>
      </c>
      <c r="BJ28" s="179" t="s">
        <v>3035</v>
      </c>
      <c r="BK28" s="179" t="s">
        <v>2861</v>
      </c>
      <c r="BL28" s="179" t="s">
        <v>2878</v>
      </c>
      <c r="BM28" s="179" t="s">
        <v>3035</v>
      </c>
      <c r="BN28" s="179" t="s">
        <v>2861</v>
      </c>
      <c r="BO28" s="179" t="s">
        <v>2878</v>
      </c>
      <c r="BP28" s="179" t="s">
        <v>3035</v>
      </c>
      <c r="BQ28" s="179" t="s">
        <v>2861</v>
      </c>
      <c r="BR28" s="179" t="s">
        <v>2878</v>
      </c>
      <c r="BS28" s="179" t="s">
        <v>3035</v>
      </c>
      <c r="BT28" s="179" t="s">
        <v>2861</v>
      </c>
      <c r="BU28" s="179" t="s">
        <v>2878</v>
      </c>
      <c r="BV28" s="179" t="s">
        <v>2861</v>
      </c>
      <c r="BW28" s="179" t="s">
        <v>3036</v>
      </c>
      <c r="BX28" s="179" t="s">
        <v>2878</v>
      </c>
      <c r="BY28" s="179" t="s">
        <v>2861</v>
      </c>
      <c r="BZ28" s="179" t="s">
        <v>3036</v>
      </c>
      <c r="CA28" s="179" t="s">
        <v>2878</v>
      </c>
      <c r="CB28" s="179" t="s">
        <v>3037</v>
      </c>
      <c r="CC28" s="179" t="s">
        <v>3038</v>
      </c>
      <c r="CD28" s="179" t="s">
        <v>2878</v>
      </c>
      <c r="CE28" s="179" t="s">
        <v>3035</v>
      </c>
      <c r="CF28" s="179" t="s">
        <v>2861</v>
      </c>
      <c r="CG28" s="179" t="s">
        <v>2878</v>
      </c>
      <c r="CH28" s="179" t="s">
        <v>3035</v>
      </c>
      <c r="CI28" s="179" t="s">
        <v>2861</v>
      </c>
      <c r="CJ28" s="179" t="s">
        <v>2878</v>
      </c>
      <c r="CK28" s="179" t="s">
        <v>3039</v>
      </c>
      <c r="CL28" s="179" t="s">
        <v>2861</v>
      </c>
      <c r="CM28" s="179" t="s">
        <v>2878</v>
      </c>
      <c r="CN28" s="179" t="s">
        <v>3040</v>
      </c>
      <c r="CO28" s="179" t="s">
        <v>2861</v>
      </c>
      <c r="CP28" s="179" t="s">
        <v>2878</v>
      </c>
      <c r="CQ28" s="179" t="s">
        <v>3035</v>
      </c>
      <c r="CR28" s="179" t="s">
        <v>2861</v>
      </c>
      <c r="CS28" s="179" t="s">
        <v>2878</v>
      </c>
      <c r="CT28" s="179" t="s">
        <v>3035</v>
      </c>
      <c r="CU28" s="179" t="s">
        <v>2861</v>
      </c>
      <c r="CV28" s="179" t="s">
        <v>2878</v>
      </c>
      <c r="CW28" s="179" t="s">
        <v>3035</v>
      </c>
      <c r="CX28" s="179" t="s">
        <v>2861</v>
      </c>
      <c r="CY28" s="179" t="s">
        <v>2878</v>
      </c>
      <c r="CZ28" s="179" t="s">
        <v>3035</v>
      </c>
      <c r="DA28" s="179" t="s">
        <v>2861</v>
      </c>
      <c r="DB28" s="179" t="s">
        <v>2878</v>
      </c>
      <c r="DC28" s="179" t="s">
        <v>3035</v>
      </c>
      <c r="DD28" s="179" t="s">
        <v>2861</v>
      </c>
      <c r="DE28" s="179" t="s">
        <v>2878</v>
      </c>
      <c r="DF28" s="179" t="s">
        <v>3035</v>
      </c>
      <c r="DG28" s="179" t="s">
        <v>2861</v>
      </c>
      <c r="DH28" s="179" t="s">
        <v>2878</v>
      </c>
      <c r="DI28" s="179" t="s">
        <v>3035</v>
      </c>
      <c r="DJ28" s="179" t="s">
        <v>2861</v>
      </c>
      <c r="DK28" s="179" t="s">
        <v>2878</v>
      </c>
      <c r="DL28" s="179" t="s">
        <v>2861</v>
      </c>
      <c r="DM28" s="179" t="s">
        <v>3041</v>
      </c>
      <c r="DN28" s="179" t="s">
        <v>2878</v>
      </c>
      <c r="DO28" s="179" t="s">
        <v>2861</v>
      </c>
      <c r="DP28" s="179" t="s">
        <v>3042</v>
      </c>
      <c r="DQ28" s="179" t="s">
        <v>2878</v>
      </c>
      <c r="DR28" s="179" t="s">
        <v>3035</v>
      </c>
      <c r="DS28" s="179" t="s">
        <v>2861</v>
      </c>
      <c r="DT28" s="179" t="s">
        <v>2878</v>
      </c>
      <c r="DU28" s="179" t="s">
        <v>3035</v>
      </c>
      <c r="DV28" s="179" t="s">
        <v>2861</v>
      </c>
      <c r="DW28" s="179" t="s">
        <v>2878</v>
      </c>
      <c r="DX28" s="179" t="s">
        <v>2861</v>
      </c>
      <c r="DY28" s="179" t="s">
        <v>2861</v>
      </c>
      <c r="DZ28" s="179" t="s">
        <v>2878</v>
      </c>
      <c r="EA28" s="179" t="s">
        <v>2861</v>
      </c>
      <c r="EB28" s="179" t="s">
        <v>2861</v>
      </c>
      <c r="EC28" s="179" t="s">
        <v>2878</v>
      </c>
      <c r="ED28" s="179" t="s">
        <v>3035</v>
      </c>
      <c r="EE28" s="179" t="s">
        <v>2861</v>
      </c>
      <c r="EF28" s="179" t="s">
        <v>2878</v>
      </c>
      <c r="EG28" s="179" t="s">
        <v>3035</v>
      </c>
      <c r="EH28" s="179" t="s">
        <v>2861</v>
      </c>
      <c r="EI28" s="179" t="s">
        <v>2878</v>
      </c>
      <c r="EJ28" s="179" t="s">
        <v>3035</v>
      </c>
      <c r="EK28" s="179" t="s">
        <v>2861</v>
      </c>
      <c r="EL28" s="179" t="s">
        <v>2878</v>
      </c>
      <c r="EM28" s="179" t="s">
        <v>3035</v>
      </c>
      <c r="EN28" s="179" t="s">
        <v>2861</v>
      </c>
      <c r="EO28" s="179" t="s">
        <v>2878</v>
      </c>
      <c r="EP28" s="179" t="s">
        <v>3035</v>
      </c>
      <c r="EQ28" s="179" t="s">
        <v>2861</v>
      </c>
      <c r="ER28" s="179" t="s">
        <v>2878</v>
      </c>
      <c r="ES28" s="179" t="s">
        <v>3043</v>
      </c>
      <c r="ET28" s="179" t="s">
        <v>2861</v>
      </c>
    </row>
    <row r="29" spans="1:150" x14ac:dyDescent="0.3">
      <c r="A29" s="1"/>
      <c r="B29" s="177" t="s">
        <v>3053</v>
      </c>
      <c r="C29" s="177" t="s">
        <v>150</v>
      </c>
      <c r="D29" s="177" t="s">
        <v>1061</v>
      </c>
      <c r="E29" s="177" t="s">
        <v>3054</v>
      </c>
      <c r="F29" s="177" t="s">
        <v>3055</v>
      </c>
      <c r="G29" s="177" t="s">
        <v>2878</v>
      </c>
      <c r="H29" s="177" t="s">
        <v>2861</v>
      </c>
      <c r="I29" s="177" t="s">
        <v>3026</v>
      </c>
      <c r="J29" s="177" t="s">
        <v>2878</v>
      </c>
      <c r="K29" s="177" t="s">
        <v>2861</v>
      </c>
      <c r="L29" s="177" t="s">
        <v>3026</v>
      </c>
      <c r="M29" s="177" t="s">
        <v>2878</v>
      </c>
      <c r="N29" s="177" t="s">
        <v>2861</v>
      </c>
      <c r="O29" s="177" t="s">
        <v>3026</v>
      </c>
      <c r="P29" s="177" t="s">
        <v>2878</v>
      </c>
      <c r="Q29" s="177" t="s">
        <v>2861</v>
      </c>
      <c r="R29" s="177" t="s">
        <v>2861</v>
      </c>
      <c r="S29" s="177" t="s">
        <v>2878</v>
      </c>
      <c r="T29" s="177" t="s">
        <v>2861</v>
      </c>
      <c r="U29" s="177" t="s">
        <v>3026</v>
      </c>
      <c r="V29" s="177" t="s">
        <v>2878</v>
      </c>
      <c r="W29" s="177" t="s">
        <v>2861</v>
      </c>
      <c r="X29" s="177" t="s">
        <v>3026</v>
      </c>
      <c r="Y29" s="177" t="s">
        <v>2878</v>
      </c>
      <c r="Z29" s="177" t="s">
        <v>2861</v>
      </c>
      <c r="AA29" s="177" t="s">
        <v>2861</v>
      </c>
      <c r="AB29" s="177" t="s">
        <v>2878</v>
      </c>
      <c r="AC29" s="177" t="s">
        <v>2861</v>
      </c>
      <c r="AD29" s="177" t="s">
        <v>2861</v>
      </c>
      <c r="AE29" s="177" t="s">
        <v>2878</v>
      </c>
      <c r="AF29" s="177" t="s">
        <v>2861</v>
      </c>
      <c r="AG29" s="177" t="s">
        <v>2861</v>
      </c>
      <c r="AH29" s="177" t="s">
        <v>2878</v>
      </c>
      <c r="AI29" s="177" t="s">
        <v>2861</v>
      </c>
      <c r="AJ29" s="177" t="s">
        <v>2861</v>
      </c>
      <c r="AK29" s="177" t="s">
        <v>2878</v>
      </c>
      <c r="AL29" s="177" t="s">
        <v>2861</v>
      </c>
      <c r="AM29" s="177" t="s">
        <v>2861</v>
      </c>
      <c r="AN29" s="177" t="s">
        <v>2878</v>
      </c>
      <c r="AO29" s="177" t="s">
        <v>2861</v>
      </c>
      <c r="AP29" s="177" t="s">
        <v>2861</v>
      </c>
      <c r="AQ29" s="177" t="s">
        <v>2878</v>
      </c>
      <c r="AR29" s="177" t="s">
        <v>2861</v>
      </c>
      <c r="AS29" s="177" t="s">
        <v>3026</v>
      </c>
      <c r="AT29" s="177" t="s">
        <v>2878</v>
      </c>
      <c r="AU29" s="177" t="s">
        <v>2861</v>
      </c>
      <c r="AV29" s="177" t="s">
        <v>3026</v>
      </c>
      <c r="AW29" s="177" t="s">
        <v>2878</v>
      </c>
      <c r="AX29" s="177" t="s">
        <v>2861</v>
      </c>
      <c r="AY29" s="177" t="s">
        <v>3026</v>
      </c>
      <c r="AZ29" s="177" t="s">
        <v>2878</v>
      </c>
      <c r="BA29" s="177" t="s">
        <v>2861</v>
      </c>
      <c r="BB29" s="177" t="s">
        <v>3026</v>
      </c>
      <c r="BC29" s="177" t="s">
        <v>2878</v>
      </c>
      <c r="BD29" s="177" t="s">
        <v>3026</v>
      </c>
      <c r="BE29" s="177" t="s">
        <v>3026</v>
      </c>
      <c r="BF29" s="177" t="s">
        <v>2878</v>
      </c>
      <c r="BG29" s="177" t="s">
        <v>3026</v>
      </c>
      <c r="BH29" s="177" t="s">
        <v>3026</v>
      </c>
      <c r="BI29" s="177" t="s">
        <v>2878</v>
      </c>
      <c r="BJ29" s="177" t="s">
        <v>2861</v>
      </c>
      <c r="BK29" s="177" t="s">
        <v>2861</v>
      </c>
      <c r="BL29" s="177" t="s">
        <v>2878</v>
      </c>
      <c r="BM29" s="177" t="s">
        <v>2861</v>
      </c>
      <c r="BN29" s="177" t="s">
        <v>2861</v>
      </c>
      <c r="BO29" s="177" t="s">
        <v>2878</v>
      </c>
      <c r="BP29" s="177" t="s">
        <v>2861</v>
      </c>
      <c r="BQ29" s="177" t="s">
        <v>2861</v>
      </c>
      <c r="BR29" s="177" t="s">
        <v>2878</v>
      </c>
      <c r="BS29" s="177" t="s">
        <v>2861</v>
      </c>
      <c r="BT29" s="177" t="s">
        <v>2861</v>
      </c>
      <c r="BU29" s="177" t="s">
        <v>2878</v>
      </c>
      <c r="BV29" s="177" t="s">
        <v>2861</v>
      </c>
      <c r="BW29" s="177" t="s">
        <v>2861</v>
      </c>
      <c r="BX29" s="177" t="s">
        <v>2878</v>
      </c>
      <c r="BY29" s="177" t="s">
        <v>2861</v>
      </c>
      <c r="BZ29" s="177" t="s">
        <v>2861</v>
      </c>
      <c r="CA29" s="177" t="s">
        <v>2878</v>
      </c>
      <c r="CB29" s="177" t="s">
        <v>2861</v>
      </c>
      <c r="CC29" s="177" t="s">
        <v>3026</v>
      </c>
      <c r="CD29" s="177" t="s">
        <v>2878</v>
      </c>
      <c r="CE29" s="177" t="s">
        <v>3026</v>
      </c>
      <c r="CF29" s="177" t="s">
        <v>3026</v>
      </c>
      <c r="CG29" s="177" t="s">
        <v>2878</v>
      </c>
      <c r="CH29" s="177" t="s">
        <v>3026</v>
      </c>
      <c r="CI29" s="177" t="s">
        <v>3026</v>
      </c>
      <c r="CJ29" s="177" t="s">
        <v>2878</v>
      </c>
      <c r="CK29" s="177" t="s">
        <v>3026</v>
      </c>
      <c r="CL29" s="177" t="s">
        <v>3026</v>
      </c>
      <c r="CM29" s="177" t="s">
        <v>2878</v>
      </c>
      <c r="CN29" s="177" t="s">
        <v>2861</v>
      </c>
      <c r="CO29" s="177" t="s">
        <v>3026</v>
      </c>
      <c r="CP29" s="177" t="s">
        <v>2878</v>
      </c>
      <c r="CQ29" s="177" t="s">
        <v>2861</v>
      </c>
      <c r="CR29" s="177" t="s">
        <v>3026</v>
      </c>
      <c r="CS29" s="177" t="s">
        <v>2878</v>
      </c>
      <c r="CT29" s="177" t="s">
        <v>2861</v>
      </c>
      <c r="CU29" s="177" t="s">
        <v>2861</v>
      </c>
      <c r="CV29" s="177" t="s">
        <v>2878</v>
      </c>
      <c r="CW29" s="177" t="s">
        <v>2861</v>
      </c>
      <c r="CX29" s="177" t="s">
        <v>2861</v>
      </c>
      <c r="CY29" s="177" t="s">
        <v>2878</v>
      </c>
      <c r="CZ29" s="177" t="s">
        <v>2861</v>
      </c>
      <c r="DA29" s="177" t="s">
        <v>2861</v>
      </c>
      <c r="DB29" s="177" t="s">
        <v>2878</v>
      </c>
      <c r="DC29" s="177" t="s">
        <v>2861</v>
      </c>
      <c r="DD29" s="177" t="s">
        <v>2861</v>
      </c>
      <c r="DE29" s="177" t="s">
        <v>2878</v>
      </c>
      <c r="DF29" s="177" t="s">
        <v>2861</v>
      </c>
      <c r="DG29" s="177" t="s">
        <v>2861</v>
      </c>
      <c r="DH29" s="177" t="s">
        <v>2878</v>
      </c>
      <c r="DI29" s="177" t="s">
        <v>2861</v>
      </c>
      <c r="DJ29" s="177" t="s">
        <v>2861</v>
      </c>
      <c r="DK29" s="177" t="s">
        <v>2878</v>
      </c>
      <c r="DL29" s="177" t="s">
        <v>3026</v>
      </c>
      <c r="DM29" s="177" t="s">
        <v>3026</v>
      </c>
      <c r="DN29" s="177" t="s">
        <v>2878</v>
      </c>
      <c r="DO29" s="177" t="s">
        <v>2861</v>
      </c>
      <c r="DP29" s="177" t="s">
        <v>3026</v>
      </c>
      <c r="DQ29" s="177" t="s">
        <v>2878</v>
      </c>
      <c r="DR29" s="177" t="s">
        <v>2861</v>
      </c>
      <c r="DS29" s="177" t="s">
        <v>3026</v>
      </c>
      <c r="DT29" s="177" t="s">
        <v>2878</v>
      </c>
      <c r="DU29" s="177" t="s">
        <v>2861</v>
      </c>
      <c r="DV29" s="177" t="s">
        <v>3026</v>
      </c>
      <c r="DW29" s="177" t="s">
        <v>2878</v>
      </c>
      <c r="DX29" s="177" t="s">
        <v>2861</v>
      </c>
      <c r="DY29" s="177" t="s">
        <v>3026</v>
      </c>
      <c r="DZ29" s="177" t="s">
        <v>2878</v>
      </c>
      <c r="EA29" s="177" t="s">
        <v>2861</v>
      </c>
      <c r="EB29" s="177" t="s">
        <v>3026</v>
      </c>
      <c r="EC29" s="177" t="s">
        <v>2878</v>
      </c>
      <c r="ED29" s="177" t="s">
        <v>2861</v>
      </c>
      <c r="EE29" s="177" t="s">
        <v>2861</v>
      </c>
      <c r="EF29" s="177" t="s">
        <v>2878</v>
      </c>
      <c r="EG29" s="177" t="s">
        <v>2861</v>
      </c>
      <c r="EH29" s="177" t="s">
        <v>2861</v>
      </c>
      <c r="EI29" s="177" t="s">
        <v>2878</v>
      </c>
      <c r="EJ29" s="177" t="s">
        <v>2861</v>
      </c>
      <c r="EK29" s="177" t="s">
        <v>2861</v>
      </c>
      <c r="EL29" s="177" t="s">
        <v>2878</v>
      </c>
      <c r="EM29" s="177" t="s">
        <v>2861</v>
      </c>
      <c r="EN29" s="177" t="s">
        <v>2861</v>
      </c>
      <c r="EO29" s="177" t="s">
        <v>2878</v>
      </c>
      <c r="EP29" s="177" t="s">
        <v>2861</v>
      </c>
      <c r="EQ29" s="177" t="s">
        <v>2861</v>
      </c>
      <c r="ER29" s="177" t="s">
        <v>2878</v>
      </c>
      <c r="ES29" s="177" t="s">
        <v>2861</v>
      </c>
      <c r="ET29" s="177" t="s">
        <v>2861</v>
      </c>
    </row>
    <row r="30" spans="1:150" x14ac:dyDescent="0.3">
      <c r="A30" s="1"/>
      <c r="B30" s="178" t="s">
        <v>3056</v>
      </c>
      <c r="C30" s="178" t="s">
        <v>150</v>
      </c>
      <c r="D30" s="178" t="s">
        <v>1061</v>
      </c>
      <c r="E30" s="178" t="s">
        <v>3057</v>
      </c>
      <c r="F30" s="178" t="s">
        <v>3058</v>
      </c>
      <c r="G30" s="179" t="s">
        <v>2878</v>
      </c>
      <c r="H30" s="179" t="s">
        <v>2861</v>
      </c>
      <c r="I30" s="179" t="s">
        <v>3059</v>
      </c>
      <c r="J30" s="179" t="s">
        <v>2878</v>
      </c>
      <c r="K30" s="179" t="s">
        <v>2861</v>
      </c>
      <c r="L30" s="179" t="s">
        <v>3059</v>
      </c>
      <c r="M30" s="179" t="s">
        <v>2878</v>
      </c>
      <c r="N30" s="179" t="s">
        <v>2861</v>
      </c>
      <c r="O30" s="179" t="s">
        <v>3059</v>
      </c>
      <c r="P30" s="179" t="s">
        <v>2878</v>
      </c>
      <c r="Q30" s="179" t="s">
        <v>2861</v>
      </c>
      <c r="R30" s="179" t="s">
        <v>2861</v>
      </c>
      <c r="S30" s="179" t="s">
        <v>2878</v>
      </c>
      <c r="T30" s="179" t="s">
        <v>2861</v>
      </c>
      <c r="U30" s="179" t="s">
        <v>3059</v>
      </c>
      <c r="V30" s="179" t="s">
        <v>2878</v>
      </c>
      <c r="W30" s="179" t="s">
        <v>2861</v>
      </c>
      <c r="X30" s="179" t="s">
        <v>3059</v>
      </c>
      <c r="Y30" s="179" t="s">
        <v>2878</v>
      </c>
      <c r="Z30" s="179" t="s">
        <v>2861</v>
      </c>
      <c r="AA30" s="179" t="s">
        <v>2861</v>
      </c>
      <c r="AB30" s="179" t="s">
        <v>2878</v>
      </c>
      <c r="AC30" s="179" t="s">
        <v>2861</v>
      </c>
      <c r="AD30" s="179" t="s">
        <v>2861</v>
      </c>
      <c r="AE30" s="179" t="s">
        <v>2878</v>
      </c>
      <c r="AF30" s="179" t="s">
        <v>2861</v>
      </c>
      <c r="AG30" s="179" t="s">
        <v>2861</v>
      </c>
      <c r="AH30" s="179" t="s">
        <v>2878</v>
      </c>
      <c r="AI30" s="179" t="s">
        <v>2861</v>
      </c>
      <c r="AJ30" s="179" t="s">
        <v>2861</v>
      </c>
      <c r="AK30" s="179" t="s">
        <v>2878</v>
      </c>
      <c r="AL30" s="179" t="s">
        <v>2861</v>
      </c>
      <c r="AM30" s="179" t="s">
        <v>2861</v>
      </c>
      <c r="AN30" s="179" t="s">
        <v>2878</v>
      </c>
      <c r="AO30" s="179" t="s">
        <v>2861</v>
      </c>
      <c r="AP30" s="179" t="s">
        <v>2861</v>
      </c>
      <c r="AQ30" s="179" t="s">
        <v>2878</v>
      </c>
      <c r="AR30" s="179" t="s">
        <v>2861</v>
      </c>
      <c r="AS30" s="179" t="s">
        <v>3026</v>
      </c>
      <c r="AT30" s="179" t="s">
        <v>2878</v>
      </c>
      <c r="AU30" s="179" t="s">
        <v>2861</v>
      </c>
      <c r="AV30" s="179" t="s">
        <v>3026</v>
      </c>
      <c r="AW30" s="179" t="s">
        <v>2878</v>
      </c>
      <c r="AX30" s="179" t="s">
        <v>2861</v>
      </c>
      <c r="AY30" s="179" t="s">
        <v>3026</v>
      </c>
      <c r="AZ30" s="179" t="s">
        <v>2878</v>
      </c>
      <c r="BA30" s="179" t="s">
        <v>2861</v>
      </c>
      <c r="BB30" s="179" t="s">
        <v>3026</v>
      </c>
      <c r="BC30" s="179" t="s">
        <v>2878</v>
      </c>
      <c r="BD30" s="179" t="s">
        <v>3060</v>
      </c>
      <c r="BE30" s="179" t="s">
        <v>3060</v>
      </c>
      <c r="BF30" s="179" t="s">
        <v>2878</v>
      </c>
      <c r="BG30" s="179" t="s">
        <v>3060</v>
      </c>
      <c r="BH30" s="179" t="s">
        <v>3060</v>
      </c>
      <c r="BI30" s="179" t="s">
        <v>2878</v>
      </c>
      <c r="BJ30" s="179" t="s">
        <v>2861</v>
      </c>
      <c r="BK30" s="179" t="s">
        <v>2861</v>
      </c>
      <c r="BL30" s="179" t="s">
        <v>2878</v>
      </c>
      <c r="BM30" s="179" t="s">
        <v>2861</v>
      </c>
      <c r="BN30" s="179" t="s">
        <v>2861</v>
      </c>
      <c r="BO30" s="179" t="s">
        <v>2878</v>
      </c>
      <c r="BP30" s="179" t="s">
        <v>2861</v>
      </c>
      <c r="BQ30" s="179" t="s">
        <v>2861</v>
      </c>
      <c r="BR30" s="179" t="s">
        <v>2878</v>
      </c>
      <c r="BS30" s="179" t="s">
        <v>2861</v>
      </c>
      <c r="BT30" s="179" t="s">
        <v>2861</v>
      </c>
      <c r="BU30" s="179" t="s">
        <v>2878</v>
      </c>
      <c r="BV30" s="179" t="s">
        <v>2861</v>
      </c>
      <c r="BW30" s="179" t="s">
        <v>2861</v>
      </c>
      <c r="BX30" s="179" t="s">
        <v>2878</v>
      </c>
      <c r="BY30" s="179" t="s">
        <v>2861</v>
      </c>
      <c r="BZ30" s="179" t="s">
        <v>2861</v>
      </c>
      <c r="CA30" s="179" t="s">
        <v>2878</v>
      </c>
      <c r="CB30" s="179" t="s">
        <v>2861</v>
      </c>
      <c r="CC30" s="179" t="s">
        <v>3026</v>
      </c>
      <c r="CD30" s="179" t="s">
        <v>2878</v>
      </c>
      <c r="CE30" s="179" t="s">
        <v>3059</v>
      </c>
      <c r="CF30" s="179" t="s">
        <v>3059</v>
      </c>
      <c r="CG30" s="179" t="s">
        <v>2878</v>
      </c>
      <c r="CH30" s="179" t="s">
        <v>3059</v>
      </c>
      <c r="CI30" s="179" t="s">
        <v>3059</v>
      </c>
      <c r="CJ30" s="179" t="s">
        <v>2878</v>
      </c>
      <c r="CK30" s="179" t="s">
        <v>3059</v>
      </c>
      <c r="CL30" s="179" t="s">
        <v>3059</v>
      </c>
      <c r="CM30" s="179" t="s">
        <v>2878</v>
      </c>
      <c r="CN30" s="179" t="s">
        <v>2861</v>
      </c>
      <c r="CO30" s="179" t="s">
        <v>3059</v>
      </c>
      <c r="CP30" s="179" t="s">
        <v>2878</v>
      </c>
      <c r="CQ30" s="179" t="s">
        <v>2861</v>
      </c>
      <c r="CR30" s="179" t="s">
        <v>3059</v>
      </c>
      <c r="CS30" s="179" t="s">
        <v>2878</v>
      </c>
      <c r="CT30" s="179" t="s">
        <v>2861</v>
      </c>
      <c r="CU30" s="179" t="s">
        <v>2861</v>
      </c>
      <c r="CV30" s="179" t="s">
        <v>2878</v>
      </c>
      <c r="CW30" s="179" t="s">
        <v>2861</v>
      </c>
      <c r="CX30" s="179" t="s">
        <v>2861</v>
      </c>
      <c r="CY30" s="179" t="s">
        <v>2878</v>
      </c>
      <c r="CZ30" s="179" t="s">
        <v>2861</v>
      </c>
      <c r="DA30" s="179" t="s">
        <v>2861</v>
      </c>
      <c r="DB30" s="179" t="s">
        <v>2878</v>
      </c>
      <c r="DC30" s="179" t="s">
        <v>2861</v>
      </c>
      <c r="DD30" s="179" t="s">
        <v>2861</v>
      </c>
      <c r="DE30" s="179" t="s">
        <v>2878</v>
      </c>
      <c r="DF30" s="179" t="s">
        <v>2861</v>
      </c>
      <c r="DG30" s="179" t="s">
        <v>2861</v>
      </c>
      <c r="DH30" s="179" t="s">
        <v>2878</v>
      </c>
      <c r="DI30" s="179" t="s">
        <v>2861</v>
      </c>
      <c r="DJ30" s="179" t="s">
        <v>2861</v>
      </c>
      <c r="DK30" s="179" t="s">
        <v>2878</v>
      </c>
      <c r="DL30" s="179" t="s">
        <v>3059</v>
      </c>
      <c r="DM30" s="179" t="s">
        <v>3059</v>
      </c>
      <c r="DN30" s="179" t="s">
        <v>2878</v>
      </c>
      <c r="DO30" s="179" t="s">
        <v>2861</v>
      </c>
      <c r="DP30" s="179" t="s">
        <v>3059</v>
      </c>
      <c r="DQ30" s="179" t="s">
        <v>2878</v>
      </c>
      <c r="DR30" s="179" t="s">
        <v>2861</v>
      </c>
      <c r="DS30" s="179" t="s">
        <v>3059</v>
      </c>
      <c r="DT30" s="179" t="s">
        <v>2878</v>
      </c>
      <c r="DU30" s="179" t="s">
        <v>2861</v>
      </c>
      <c r="DV30" s="179" t="s">
        <v>3059</v>
      </c>
      <c r="DW30" s="179" t="s">
        <v>2878</v>
      </c>
      <c r="DX30" s="179" t="s">
        <v>2861</v>
      </c>
      <c r="DY30" s="179" t="s">
        <v>3059</v>
      </c>
      <c r="DZ30" s="179" t="s">
        <v>2878</v>
      </c>
      <c r="EA30" s="179" t="s">
        <v>2861</v>
      </c>
      <c r="EB30" s="179" t="s">
        <v>3059</v>
      </c>
      <c r="EC30" s="179" t="s">
        <v>2878</v>
      </c>
      <c r="ED30" s="179" t="s">
        <v>2861</v>
      </c>
      <c r="EE30" s="179" t="s">
        <v>2861</v>
      </c>
      <c r="EF30" s="179" t="s">
        <v>2878</v>
      </c>
      <c r="EG30" s="179" t="s">
        <v>2861</v>
      </c>
      <c r="EH30" s="179" t="s">
        <v>2861</v>
      </c>
      <c r="EI30" s="179" t="s">
        <v>2878</v>
      </c>
      <c r="EJ30" s="179" t="s">
        <v>2861</v>
      </c>
      <c r="EK30" s="179" t="s">
        <v>2861</v>
      </c>
      <c r="EL30" s="179" t="s">
        <v>2878</v>
      </c>
      <c r="EM30" s="179" t="s">
        <v>2861</v>
      </c>
      <c r="EN30" s="179" t="s">
        <v>2861</v>
      </c>
      <c r="EO30" s="179" t="s">
        <v>2878</v>
      </c>
      <c r="EP30" s="179" t="s">
        <v>2861</v>
      </c>
      <c r="EQ30" s="179" t="s">
        <v>2861</v>
      </c>
      <c r="ER30" s="179" t="s">
        <v>2878</v>
      </c>
      <c r="ES30" s="179" t="s">
        <v>2861</v>
      </c>
      <c r="ET30" s="179" t="s">
        <v>2861</v>
      </c>
    </row>
    <row r="31" spans="1:150" x14ac:dyDescent="0.3">
      <c r="A31" s="1"/>
      <c r="B31" s="178" t="s">
        <v>3061</v>
      </c>
      <c r="C31" s="178" t="s">
        <v>150</v>
      </c>
      <c r="D31" s="178" t="s">
        <v>1061</v>
      </c>
      <c r="E31" s="178" t="s">
        <v>3062</v>
      </c>
      <c r="F31" s="178" t="s">
        <v>3063</v>
      </c>
      <c r="G31" s="179" t="s">
        <v>2878</v>
      </c>
      <c r="H31" s="179" t="s">
        <v>2861</v>
      </c>
      <c r="I31" s="179" t="s">
        <v>3059</v>
      </c>
      <c r="J31" s="179" t="s">
        <v>2878</v>
      </c>
      <c r="K31" s="179" t="s">
        <v>2861</v>
      </c>
      <c r="L31" s="179" t="s">
        <v>3059</v>
      </c>
      <c r="M31" s="179" t="s">
        <v>2878</v>
      </c>
      <c r="N31" s="179" t="s">
        <v>2861</v>
      </c>
      <c r="O31" s="179" t="s">
        <v>3059</v>
      </c>
      <c r="P31" s="179" t="s">
        <v>2878</v>
      </c>
      <c r="Q31" s="179" t="s">
        <v>2861</v>
      </c>
      <c r="R31" s="179" t="s">
        <v>2861</v>
      </c>
      <c r="S31" s="179" t="s">
        <v>2878</v>
      </c>
      <c r="T31" s="179" t="s">
        <v>2861</v>
      </c>
      <c r="U31" s="179" t="s">
        <v>3059</v>
      </c>
      <c r="V31" s="179" t="s">
        <v>2878</v>
      </c>
      <c r="W31" s="179" t="s">
        <v>2861</v>
      </c>
      <c r="X31" s="179" t="s">
        <v>3059</v>
      </c>
      <c r="Y31" s="179" t="s">
        <v>2878</v>
      </c>
      <c r="Z31" s="179" t="s">
        <v>2861</v>
      </c>
      <c r="AA31" s="179" t="s">
        <v>2861</v>
      </c>
      <c r="AB31" s="179" t="s">
        <v>2878</v>
      </c>
      <c r="AC31" s="179" t="s">
        <v>2861</v>
      </c>
      <c r="AD31" s="179" t="s">
        <v>2861</v>
      </c>
      <c r="AE31" s="179" t="s">
        <v>2878</v>
      </c>
      <c r="AF31" s="179" t="s">
        <v>2861</v>
      </c>
      <c r="AG31" s="179" t="s">
        <v>2861</v>
      </c>
      <c r="AH31" s="179" t="s">
        <v>2878</v>
      </c>
      <c r="AI31" s="179" t="s">
        <v>2861</v>
      </c>
      <c r="AJ31" s="179" t="s">
        <v>2861</v>
      </c>
      <c r="AK31" s="179" t="s">
        <v>2878</v>
      </c>
      <c r="AL31" s="179" t="s">
        <v>2861</v>
      </c>
      <c r="AM31" s="179" t="s">
        <v>2861</v>
      </c>
      <c r="AN31" s="179" t="s">
        <v>2878</v>
      </c>
      <c r="AO31" s="179" t="s">
        <v>2861</v>
      </c>
      <c r="AP31" s="179" t="s">
        <v>2861</v>
      </c>
      <c r="AQ31" s="179" t="s">
        <v>2878</v>
      </c>
      <c r="AR31" s="179" t="s">
        <v>2861</v>
      </c>
      <c r="AS31" s="179" t="s">
        <v>2861</v>
      </c>
      <c r="AT31" s="179" t="s">
        <v>2878</v>
      </c>
      <c r="AU31" s="179" t="s">
        <v>2861</v>
      </c>
      <c r="AV31" s="179" t="s">
        <v>2861</v>
      </c>
      <c r="AW31" s="179" t="s">
        <v>2878</v>
      </c>
      <c r="AX31" s="179" t="s">
        <v>2861</v>
      </c>
      <c r="AY31" s="179" t="s">
        <v>2861</v>
      </c>
      <c r="AZ31" s="179" t="s">
        <v>2878</v>
      </c>
      <c r="BA31" s="179" t="s">
        <v>2861</v>
      </c>
      <c r="BB31" s="179" t="s">
        <v>2861</v>
      </c>
      <c r="BC31" s="179" t="s">
        <v>2878</v>
      </c>
      <c r="BD31" s="179" t="s">
        <v>3064</v>
      </c>
      <c r="BE31" s="179" t="s">
        <v>3064</v>
      </c>
      <c r="BF31" s="179" t="s">
        <v>2878</v>
      </c>
      <c r="BG31" s="179" t="s">
        <v>3064</v>
      </c>
      <c r="BH31" s="179" t="s">
        <v>3064</v>
      </c>
      <c r="BI31" s="179" t="s">
        <v>2878</v>
      </c>
      <c r="BJ31" s="179" t="s">
        <v>2861</v>
      </c>
      <c r="BK31" s="179" t="s">
        <v>2861</v>
      </c>
      <c r="BL31" s="179" t="s">
        <v>2878</v>
      </c>
      <c r="BM31" s="179" t="s">
        <v>2861</v>
      </c>
      <c r="BN31" s="179" t="s">
        <v>2861</v>
      </c>
      <c r="BO31" s="179" t="s">
        <v>2878</v>
      </c>
      <c r="BP31" s="179" t="s">
        <v>2861</v>
      </c>
      <c r="BQ31" s="179" t="s">
        <v>2861</v>
      </c>
      <c r="BR31" s="179" t="s">
        <v>2878</v>
      </c>
      <c r="BS31" s="179" t="s">
        <v>2861</v>
      </c>
      <c r="BT31" s="179" t="s">
        <v>2861</v>
      </c>
      <c r="BU31" s="179" t="s">
        <v>2878</v>
      </c>
      <c r="BV31" s="179" t="s">
        <v>2861</v>
      </c>
      <c r="BW31" s="179" t="s">
        <v>2861</v>
      </c>
      <c r="BX31" s="179" t="s">
        <v>2878</v>
      </c>
      <c r="BY31" s="179" t="s">
        <v>2861</v>
      </c>
      <c r="BZ31" s="179" t="s">
        <v>2861</v>
      </c>
      <c r="CA31" s="179" t="s">
        <v>2878</v>
      </c>
      <c r="CB31" s="179" t="s">
        <v>2861</v>
      </c>
      <c r="CC31" s="179" t="s">
        <v>2861</v>
      </c>
      <c r="CD31" s="179" t="s">
        <v>2878</v>
      </c>
      <c r="CE31" s="179" t="s">
        <v>3059</v>
      </c>
      <c r="CF31" s="179" t="s">
        <v>3059</v>
      </c>
      <c r="CG31" s="179" t="s">
        <v>2878</v>
      </c>
      <c r="CH31" s="179" t="s">
        <v>3059</v>
      </c>
      <c r="CI31" s="179" t="s">
        <v>3059</v>
      </c>
      <c r="CJ31" s="179" t="s">
        <v>2878</v>
      </c>
      <c r="CK31" s="179" t="s">
        <v>3059</v>
      </c>
      <c r="CL31" s="179" t="s">
        <v>3059</v>
      </c>
      <c r="CM31" s="179" t="s">
        <v>2878</v>
      </c>
      <c r="CN31" s="179" t="s">
        <v>2861</v>
      </c>
      <c r="CO31" s="179" t="s">
        <v>3059</v>
      </c>
      <c r="CP31" s="179" t="s">
        <v>2878</v>
      </c>
      <c r="CQ31" s="179" t="s">
        <v>2861</v>
      </c>
      <c r="CR31" s="179" t="s">
        <v>3059</v>
      </c>
      <c r="CS31" s="179" t="s">
        <v>2878</v>
      </c>
      <c r="CT31" s="179" t="s">
        <v>2861</v>
      </c>
      <c r="CU31" s="179" t="s">
        <v>2861</v>
      </c>
      <c r="CV31" s="179" t="s">
        <v>2878</v>
      </c>
      <c r="CW31" s="179" t="s">
        <v>2861</v>
      </c>
      <c r="CX31" s="179" t="s">
        <v>2861</v>
      </c>
      <c r="CY31" s="179" t="s">
        <v>2878</v>
      </c>
      <c r="CZ31" s="179" t="s">
        <v>2861</v>
      </c>
      <c r="DA31" s="179" t="s">
        <v>2861</v>
      </c>
      <c r="DB31" s="179" t="s">
        <v>2878</v>
      </c>
      <c r="DC31" s="179" t="s">
        <v>2861</v>
      </c>
      <c r="DD31" s="179" t="s">
        <v>2861</v>
      </c>
      <c r="DE31" s="179" t="s">
        <v>2878</v>
      </c>
      <c r="DF31" s="179" t="s">
        <v>2861</v>
      </c>
      <c r="DG31" s="179" t="s">
        <v>2861</v>
      </c>
      <c r="DH31" s="179" t="s">
        <v>2878</v>
      </c>
      <c r="DI31" s="179" t="s">
        <v>2861</v>
      </c>
      <c r="DJ31" s="179" t="s">
        <v>2861</v>
      </c>
      <c r="DK31" s="179" t="s">
        <v>2878</v>
      </c>
      <c r="DL31" s="179" t="s">
        <v>3059</v>
      </c>
      <c r="DM31" s="179" t="s">
        <v>3059</v>
      </c>
      <c r="DN31" s="179" t="s">
        <v>2878</v>
      </c>
      <c r="DO31" s="179" t="s">
        <v>2861</v>
      </c>
      <c r="DP31" s="179" t="s">
        <v>3059</v>
      </c>
      <c r="DQ31" s="179" t="s">
        <v>2878</v>
      </c>
      <c r="DR31" s="179" t="s">
        <v>2861</v>
      </c>
      <c r="DS31" s="179" t="s">
        <v>3059</v>
      </c>
      <c r="DT31" s="179" t="s">
        <v>2878</v>
      </c>
      <c r="DU31" s="179" t="s">
        <v>2861</v>
      </c>
      <c r="DV31" s="179" t="s">
        <v>3059</v>
      </c>
      <c r="DW31" s="179" t="s">
        <v>2878</v>
      </c>
      <c r="DX31" s="179" t="s">
        <v>2861</v>
      </c>
      <c r="DY31" s="179" t="s">
        <v>3059</v>
      </c>
      <c r="DZ31" s="179" t="s">
        <v>2878</v>
      </c>
      <c r="EA31" s="179" t="s">
        <v>2861</v>
      </c>
      <c r="EB31" s="179" t="s">
        <v>3059</v>
      </c>
      <c r="EC31" s="179" t="s">
        <v>2878</v>
      </c>
      <c r="ED31" s="179" t="s">
        <v>2861</v>
      </c>
      <c r="EE31" s="179" t="s">
        <v>2861</v>
      </c>
      <c r="EF31" s="179" t="s">
        <v>2878</v>
      </c>
      <c r="EG31" s="179" t="s">
        <v>2861</v>
      </c>
      <c r="EH31" s="179" t="s">
        <v>2861</v>
      </c>
      <c r="EI31" s="179" t="s">
        <v>2878</v>
      </c>
      <c r="EJ31" s="179" t="s">
        <v>2861</v>
      </c>
      <c r="EK31" s="179" t="s">
        <v>2861</v>
      </c>
      <c r="EL31" s="179" t="s">
        <v>2878</v>
      </c>
      <c r="EM31" s="179" t="s">
        <v>2861</v>
      </c>
      <c r="EN31" s="179" t="s">
        <v>2861</v>
      </c>
      <c r="EO31" s="179" t="s">
        <v>2878</v>
      </c>
      <c r="EP31" s="179" t="s">
        <v>2861</v>
      </c>
      <c r="EQ31" s="179" t="s">
        <v>2861</v>
      </c>
      <c r="ER31" s="179" t="s">
        <v>2878</v>
      </c>
      <c r="ES31" s="179" t="s">
        <v>2861</v>
      </c>
      <c r="ET31" s="179" t="s">
        <v>2861</v>
      </c>
    </row>
    <row r="32" spans="1:150" x14ac:dyDescent="0.3">
      <c r="A32" s="1"/>
      <c r="B32" s="177" t="s">
        <v>3065</v>
      </c>
      <c r="C32" s="177" t="s">
        <v>106</v>
      </c>
      <c r="D32" s="177" t="s">
        <v>3066</v>
      </c>
      <c r="E32" s="177" t="s">
        <v>3067</v>
      </c>
      <c r="F32" s="177" t="s">
        <v>3068</v>
      </c>
      <c r="G32" s="177" t="s">
        <v>2878</v>
      </c>
      <c r="H32" s="177" t="s">
        <v>2861</v>
      </c>
      <c r="I32" s="177" t="s">
        <v>2861</v>
      </c>
      <c r="J32" s="177" t="s">
        <v>2878</v>
      </c>
      <c r="K32" s="177" t="s">
        <v>2861</v>
      </c>
      <c r="L32" s="177" t="s">
        <v>2861</v>
      </c>
      <c r="M32" s="177" t="s">
        <v>2878</v>
      </c>
      <c r="N32" s="177" t="s">
        <v>2861</v>
      </c>
      <c r="O32" s="177" t="s">
        <v>2861</v>
      </c>
      <c r="P32" s="177" t="s">
        <v>2878</v>
      </c>
      <c r="Q32" s="177" t="s">
        <v>2861</v>
      </c>
      <c r="R32" s="177" t="s">
        <v>2861</v>
      </c>
      <c r="S32" s="177" t="s">
        <v>2878</v>
      </c>
      <c r="T32" s="177" t="s">
        <v>2861</v>
      </c>
      <c r="U32" s="177" t="s">
        <v>2861</v>
      </c>
      <c r="V32" s="177" t="s">
        <v>2878</v>
      </c>
      <c r="W32" s="177" t="s">
        <v>2861</v>
      </c>
      <c r="X32" s="177" t="s">
        <v>2861</v>
      </c>
      <c r="Y32" s="177" t="s">
        <v>2878</v>
      </c>
      <c r="Z32" s="177" t="s">
        <v>2861</v>
      </c>
      <c r="AA32" s="177" t="s">
        <v>2861</v>
      </c>
      <c r="AB32" s="177" t="s">
        <v>2878</v>
      </c>
      <c r="AC32" s="177" t="s">
        <v>2861</v>
      </c>
      <c r="AD32" s="177" t="s">
        <v>2861</v>
      </c>
      <c r="AE32" s="177" t="s">
        <v>2878</v>
      </c>
      <c r="AF32" s="177" t="s">
        <v>2861</v>
      </c>
      <c r="AG32" s="177" t="s">
        <v>2861</v>
      </c>
      <c r="AH32" s="177" t="s">
        <v>2878</v>
      </c>
      <c r="AI32" s="177" t="s">
        <v>2861</v>
      </c>
      <c r="AJ32" s="177" t="s">
        <v>2861</v>
      </c>
      <c r="AK32" s="177" t="s">
        <v>2878</v>
      </c>
      <c r="AL32" s="177" t="s">
        <v>2861</v>
      </c>
      <c r="AM32" s="177" t="s">
        <v>2861</v>
      </c>
      <c r="AN32" s="177" t="s">
        <v>2878</v>
      </c>
      <c r="AO32" s="177" t="s">
        <v>2861</v>
      </c>
      <c r="AP32" s="177" t="s">
        <v>2861</v>
      </c>
      <c r="AQ32" s="177" t="s">
        <v>2878</v>
      </c>
      <c r="AR32" s="177" t="s">
        <v>2861</v>
      </c>
      <c r="AS32" s="177" t="s">
        <v>2861</v>
      </c>
      <c r="AT32" s="177" t="s">
        <v>2878</v>
      </c>
      <c r="AU32" s="177" t="s">
        <v>2861</v>
      </c>
      <c r="AV32" s="177" t="s">
        <v>2861</v>
      </c>
      <c r="AW32" s="177" t="s">
        <v>2878</v>
      </c>
      <c r="AX32" s="177" t="s">
        <v>2861</v>
      </c>
      <c r="AY32" s="177" t="s">
        <v>2861</v>
      </c>
      <c r="AZ32" s="177" t="s">
        <v>2878</v>
      </c>
      <c r="BA32" s="177" t="s">
        <v>2861</v>
      </c>
      <c r="BB32" s="177" t="s">
        <v>2861</v>
      </c>
      <c r="BC32" s="177" t="s">
        <v>2878</v>
      </c>
      <c r="BD32" s="177" t="s">
        <v>2861</v>
      </c>
      <c r="BE32" s="177" t="s">
        <v>2861</v>
      </c>
      <c r="BF32" s="177" t="s">
        <v>2878</v>
      </c>
      <c r="BG32" s="177" t="s">
        <v>2861</v>
      </c>
      <c r="BH32" s="177" t="s">
        <v>2861</v>
      </c>
      <c r="BI32" s="177" t="s">
        <v>2878</v>
      </c>
      <c r="BJ32" s="177" t="s">
        <v>2861</v>
      </c>
      <c r="BK32" s="177" t="s">
        <v>2861</v>
      </c>
      <c r="BL32" s="177" t="s">
        <v>2878</v>
      </c>
      <c r="BM32" s="177" t="s">
        <v>2861</v>
      </c>
      <c r="BN32" s="177" t="s">
        <v>2861</v>
      </c>
      <c r="BO32" s="177" t="s">
        <v>2878</v>
      </c>
      <c r="BP32" s="177" t="s">
        <v>2861</v>
      </c>
      <c r="BQ32" s="177" t="s">
        <v>2861</v>
      </c>
      <c r="BR32" s="177" t="s">
        <v>2878</v>
      </c>
      <c r="BS32" s="177" t="s">
        <v>2861</v>
      </c>
      <c r="BT32" s="177" t="s">
        <v>2861</v>
      </c>
      <c r="BU32" s="177" t="s">
        <v>2878</v>
      </c>
      <c r="BV32" s="177" t="s">
        <v>2861</v>
      </c>
      <c r="BW32" s="177" t="s">
        <v>2861</v>
      </c>
      <c r="BX32" s="177" t="s">
        <v>2878</v>
      </c>
      <c r="BY32" s="177" t="s">
        <v>2861</v>
      </c>
      <c r="BZ32" s="177" t="s">
        <v>2861</v>
      </c>
      <c r="CA32" s="177" t="s">
        <v>2878</v>
      </c>
      <c r="CB32" s="177" t="s">
        <v>2861</v>
      </c>
      <c r="CC32" s="177" t="s">
        <v>2861</v>
      </c>
      <c r="CD32" s="177" t="s">
        <v>2878</v>
      </c>
      <c r="CE32" s="177" t="s">
        <v>2861</v>
      </c>
      <c r="CF32" s="177" t="s">
        <v>2861</v>
      </c>
      <c r="CG32" s="177" t="s">
        <v>2878</v>
      </c>
      <c r="CH32" s="177" t="s">
        <v>2861</v>
      </c>
      <c r="CI32" s="177" t="s">
        <v>2861</v>
      </c>
      <c r="CJ32" s="177" t="s">
        <v>2878</v>
      </c>
      <c r="CK32" s="177" t="s">
        <v>2861</v>
      </c>
      <c r="CL32" s="177" t="s">
        <v>2861</v>
      </c>
      <c r="CM32" s="177" t="s">
        <v>2878</v>
      </c>
      <c r="CN32" s="177" t="s">
        <v>2861</v>
      </c>
      <c r="CO32" s="177" t="s">
        <v>2861</v>
      </c>
      <c r="CP32" s="177" t="s">
        <v>2878</v>
      </c>
      <c r="CQ32" s="177" t="s">
        <v>2861</v>
      </c>
      <c r="CR32" s="177" t="s">
        <v>2861</v>
      </c>
      <c r="CS32" s="177" t="s">
        <v>2878</v>
      </c>
      <c r="CT32" s="177" t="s">
        <v>2861</v>
      </c>
      <c r="CU32" s="177" t="s">
        <v>2861</v>
      </c>
      <c r="CV32" s="177" t="s">
        <v>2878</v>
      </c>
      <c r="CW32" s="177" t="s">
        <v>2861</v>
      </c>
      <c r="CX32" s="177" t="s">
        <v>2861</v>
      </c>
      <c r="CY32" s="177" t="s">
        <v>2878</v>
      </c>
      <c r="CZ32" s="177" t="s">
        <v>2861</v>
      </c>
      <c r="DA32" s="177" t="s">
        <v>2861</v>
      </c>
      <c r="DB32" s="177" t="s">
        <v>2878</v>
      </c>
      <c r="DC32" s="177" t="s">
        <v>2861</v>
      </c>
      <c r="DD32" s="177" t="s">
        <v>2861</v>
      </c>
      <c r="DE32" s="177" t="s">
        <v>2878</v>
      </c>
      <c r="DF32" s="177" t="s">
        <v>2861</v>
      </c>
      <c r="DG32" s="177" t="s">
        <v>2861</v>
      </c>
      <c r="DH32" s="177" t="s">
        <v>2878</v>
      </c>
      <c r="DI32" s="177" t="s">
        <v>2861</v>
      </c>
      <c r="DJ32" s="177" t="s">
        <v>2861</v>
      </c>
      <c r="DK32" s="177" t="s">
        <v>2878</v>
      </c>
      <c r="DL32" s="177" t="s">
        <v>2861</v>
      </c>
      <c r="DM32" s="177" t="s">
        <v>2861</v>
      </c>
      <c r="DN32" s="177" t="s">
        <v>2878</v>
      </c>
      <c r="DO32" s="177" t="s">
        <v>2861</v>
      </c>
      <c r="DP32" s="177" t="s">
        <v>2861</v>
      </c>
      <c r="DQ32" s="177" t="s">
        <v>2878</v>
      </c>
      <c r="DR32" s="177" t="s">
        <v>2861</v>
      </c>
      <c r="DS32" s="177" t="s">
        <v>2861</v>
      </c>
      <c r="DT32" s="177" t="s">
        <v>2878</v>
      </c>
      <c r="DU32" s="177" t="s">
        <v>2861</v>
      </c>
      <c r="DV32" s="177" t="s">
        <v>2861</v>
      </c>
      <c r="DW32" s="177" t="s">
        <v>2878</v>
      </c>
      <c r="DX32" s="177" t="s">
        <v>2861</v>
      </c>
      <c r="DY32" s="177" t="s">
        <v>2861</v>
      </c>
      <c r="DZ32" s="177" t="s">
        <v>2878</v>
      </c>
      <c r="EA32" s="177" t="s">
        <v>2861</v>
      </c>
      <c r="EB32" s="177" t="s">
        <v>2861</v>
      </c>
      <c r="EC32" s="177" t="s">
        <v>2878</v>
      </c>
      <c r="ED32" s="177" t="s">
        <v>2861</v>
      </c>
      <c r="EE32" s="177" t="s">
        <v>2861</v>
      </c>
      <c r="EF32" s="177" t="s">
        <v>2878</v>
      </c>
      <c r="EG32" s="177" t="s">
        <v>2861</v>
      </c>
      <c r="EH32" s="177" t="s">
        <v>2861</v>
      </c>
      <c r="EI32" s="177" t="s">
        <v>2878</v>
      </c>
      <c r="EJ32" s="177" t="s">
        <v>2861</v>
      </c>
      <c r="EK32" s="177" t="s">
        <v>2861</v>
      </c>
      <c r="EL32" s="177" t="s">
        <v>2878</v>
      </c>
      <c r="EM32" s="177" t="s">
        <v>2861</v>
      </c>
      <c r="EN32" s="177" t="s">
        <v>2861</v>
      </c>
      <c r="EO32" s="177" t="s">
        <v>2878</v>
      </c>
      <c r="EP32" s="177" t="s">
        <v>2861</v>
      </c>
      <c r="EQ32" s="177" t="s">
        <v>2861</v>
      </c>
      <c r="ER32" s="177" t="s">
        <v>2878</v>
      </c>
      <c r="ES32" s="177" t="s">
        <v>2861</v>
      </c>
      <c r="ET32" s="177" t="s">
        <v>2861</v>
      </c>
    </row>
    <row r="33" spans="1:150" x14ac:dyDescent="0.3">
      <c r="A33" s="1"/>
      <c r="B33" s="178" t="s">
        <v>3069</v>
      </c>
      <c r="C33" s="178" t="s">
        <v>106</v>
      </c>
      <c r="D33" s="178" t="s">
        <v>3066</v>
      </c>
      <c r="E33" s="178" t="s">
        <v>3070</v>
      </c>
      <c r="F33" s="178" t="s">
        <v>3071</v>
      </c>
      <c r="G33" s="179" t="s">
        <v>2878</v>
      </c>
      <c r="H33" s="179" t="s">
        <v>1005</v>
      </c>
      <c r="I33" s="179" t="s">
        <v>1005</v>
      </c>
      <c r="J33" s="179" t="s">
        <v>2878</v>
      </c>
      <c r="K33" s="179" t="s">
        <v>1005</v>
      </c>
      <c r="L33" s="179" t="s">
        <v>1005</v>
      </c>
      <c r="M33" s="179" t="s">
        <v>2878</v>
      </c>
      <c r="N33" s="179" t="s">
        <v>1005</v>
      </c>
      <c r="O33" s="179" t="s">
        <v>1005</v>
      </c>
      <c r="P33" s="179" t="s">
        <v>2878</v>
      </c>
      <c r="Q33" s="179" t="s">
        <v>1005</v>
      </c>
      <c r="R33" s="179" t="s">
        <v>1005</v>
      </c>
      <c r="S33" s="179" t="s">
        <v>2878</v>
      </c>
      <c r="T33" s="179" t="s">
        <v>1005</v>
      </c>
      <c r="U33" s="179" t="s">
        <v>1005</v>
      </c>
      <c r="V33" s="179" t="s">
        <v>2878</v>
      </c>
      <c r="W33" s="179" t="s">
        <v>1005</v>
      </c>
      <c r="X33" s="179" t="s">
        <v>1005</v>
      </c>
      <c r="Y33" s="179" t="s">
        <v>2878</v>
      </c>
      <c r="Z33" s="179" t="s">
        <v>1005</v>
      </c>
      <c r="AA33" s="179" t="s">
        <v>1005</v>
      </c>
      <c r="AB33" s="179" t="s">
        <v>2878</v>
      </c>
      <c r="AC33" s="179" t="s">
        <v>1005</v>
      </c>
      <c r="AD33" s="179" t="s">
        <v>1005</v>
      </c>
      <c r="AE33" s="179" t="s">
        <v>2878</v>
      </c>
      <c r="AF33" s="179" t="s">
        <v>1005</v>
      </c>
      <c r="AG33" s="179" t="s">
        <v>1005</v>
      </c>
      <c r="AH33" s="179" t="s">
        <v>2878</v>
      </c>
      <c r="AI33" s="179" t="s">
        <v>1005</v>
      </c>
      <c r="AJ33" s="179" t="s">
        <v>1005</v>
      </c>
      <c r="AK33" s="179" t="s">
        <v>2878</v>
      </c>
      <c r="AL33" s="179" t="s">
        <v>1005</v>
      </c>
      <c r="AM33" s="179" t="s">
        <v>1005</v>
      </c>
      <c r="AN33" s="179" t="s">
        <v>2878</v>
      </c>
      <c r="AO33" s="179" t="s">
        <v>1005</v>
      </c>
      <c r="AP33" s="179" t="s">
        <v>1005</v>
      </c>
      <c r="AQ33" s="179" t="s">
        <v>2878</v>
      </c>
      <c r="AR33" s="179" t="s">
        <v>1005</v>
      </c>
      <c r="AS33" s="179" t="s">
        <v>1005</v>
      </c>
      <c r="AT33" s="179" t="s">
        <v>2878</v>
      </c>
      <c r="AU33" s="179" t="s">
        <v>1005</v>
      </c>
      <c r="AV33" s="179" t="s">
        <v>1005</v>
      </c>
      <c r="AW33" s="179" t="s">
        <v>2878</v>
      </c>
      <c r="AX33" s="179" t="s">
        <v>1005</v>
      </c>
      <c r="AY33" s="179" t="s">
        <v>1005</v>
      </c>
      <c r="AZ33" s="179" t="s">
        <v>2878</v>
      </c>
      <c r="BA33" s="179" t="s">
        <v>1005</v>
      </c>
      <c r="BB33" s="179" t="s">
        <v>1005</v>
      </c>
      <c r="BC33" s="179" t="s">
        <v>2878</v>
      </c>
      <c r="BD33" s="179" t="s">
        <v>1005</v>
      </c>
      <c r="BE33" s="179" t="s">
        <v>1005</v>
      </c>
      <c r="BF33" s="179" t="s">
        <v>2878</v>
      </c>
      <c r="BG33" s="179" t="s">
        <v>1005</v>
      </c>
      <c r="BH33" s="179" t="s">
        <v>1005</v>
      </c>
      <c r="BI33" s="179" t="s">
        <v>2878</v>
      </c>
      <c r="BJ33" s="179" t="s">
        <v>1005</v>
      </c>
      <c r="BK33" s="179" t="s">
        <v>1005</v>
      </c>
      <c r="BL33" s="179" t="s">
        <v>2878</v>
      </c>
      <c r="BM33" s="179" t="s">
        <v>1005</v>
      </c>
      <c r="BN33" s="179" t="s">
        <v>1005</v>
      </c>
      <c r="BO33" s="179" t="s">
        <v>2878</v>
      </c>
      <c r="BP33" s="179" t="s">
        <v>1005</v>
      </c>
      <c r="BQ33" s="179" t="s">
        <v>1005</v>
      </c>
      <c r="BR33" s="179" t="s">
        <v>2878</v>
      </c>
      <c r="BS33" s="179" t="s">
        <v>1005</v>
      </c>
      <c r="BT33" s="179" t="s">
        <v>1005</v>
      </c>
      <c r="BU33" s="179" t="s">
        <v>2878</v>
      </c>
      <c r="BV33" s="179" t="s">
        <v>1005</v>
      </c>
      <c r="BW33" s="179" t="s">
        <v>1005</v>
      </c>
      <c r="BX33" s="179" t="s">
        <v>2878</v>
      </c>
      <c r="BY33" s="179" t="s">
        <v>1005</v>
      </c>
      <c r="BZ33" s="179" t="s">
        <v>1005</v>
      </c>
      <c r="CA33" s="179" t="s">
        <v>2878</v>
      </c>
      <c r="CB33" s="179" t="s">
        <v>1005</v>
      </c>
      <c r="CC33" s="179" t="s">
        <v>1005</v>
      </c>
      <c r="CD33" s="179" t="s">
        <v>2878</v>
      </c>
      <c r="CE33" s="179" t="s">
        <v>1005</v>
      </c>
      <c r="CF33" s="179" t="s">
        <v>1005</v>
      </c>
      <c r="CG33" s="179" t="s">
        <v>2878</v>
      </c>
      <c r="CH33" s="179" t="s">
        <v>1005</v>
      </c>
      <c r="CI33" s="179" t="s">
        <v>1005</v>
      </c>
      <c r="CJ33" s="179" t="s">
        <v>2878</v>
      </c>
      <c r="CK33" s="179" t="s">
        <v>1005</v>
      </c>
      <c r="CL33" s="179" t="s">
        <v>1005</v>
      </c>
      <c r="CM33" s="179" t="s">
        <v>2878</v>
      </c>
      <c r="CN33" s="179" t="s">
        <v>1005</v>
      </c>
      <c r="CO33" s="179" t="s">
        <v>1005</v>
      </c>
      <c r="CP33" s="179" t="s">
        <v>2878</v>
      </c>
      <c r="CQ33" s="179" t="s">
        <v>1005</v>
      </c>
      <c r="CR33" s="179" t="s">
        <v>1005</v>
      </c>
      <c r="CS33" s="179" t="s">
        <v>2878</v>
      </c>
      <c r="CT33" s="179" t="s">
        <v>1005</v>
      </c>
      <c r="CU33" s="179" t="s">
        <v>1005</v>
      </c>
      <c r="CV33" s="179" t="s">
        <v>2878</v>
      </c>
      <c r="CW33" s="179" t="s">
        <v>1005</v>
      </c>
      <c r="CX33" s="179" t="s">
        <v>1005</v>
      </c>
      <c r="CY33" s="179" t="s">
        <v>2878</v>
      </c>
      <c r="CZ33" s="179" t="s">
        <v>1005</v>
      </c>
      <c r="DA33" s="179" t="s">
        <v>1005</v>
      </c>
      <c r="DB33" s="179" t="s">
        <v>2878</v>
      </c>
      <c r="DC33" s="179" t="s">
        <v>1005</v>
      </c>
      <c r="DD33" s="179" t="s">
        <v>1005</v>
      </c>
      <c r="DE33" s="179" t="s">
        <v>2878</v>
      </c>
      <c r="DF33" s="179" t="s">
        <v>1005</v>
      </c>
      <c r="DG33" s="179" t="s">
        <v>1005</v>
      </c>
      <c r="DH33" s="179" t="s">
        <v>2878</v>
      </c>
      <c r="DI33" s="179" t="s">
        <v>1005</v>
      </c>
      <c r="DJ33" s="179" t="s">
        <v>1005</v>
      </c>
      <c r="DK33" s="179" t="s">
        <v>2878</v>
      </c>
      <c r="DL33" s="179" t="s">
        <v>1005</v>
      </c>
      <c r="DM33" s="179" t="s">
        <v>1005</v>
      </c>
      <c r="DN33" s="179" t="s">
        <v>2878</v>
      </c>
      <c r="DO33" s="179" t="s">
        <v>1005</v>
      </c>
      <c r="DP33" s="179" t="s">
        <v>1005</v>
      </c>
      <c r="DQ33" s="179" t="s">
        <v>2878</v>
      </c>
      <c r="DR33" s="179" t="s">
        <v>1005</v>
      </c>
      <c r="DS33" s="179" t="s">
        <v>1005</v>
      </c>
      <c r="DT33" s="179" t="s">
        <v>2878</v>
      </c>
      <c r="DU33" s="179" t="s">
        <v>1005</v>
      </c>
      <c r="DV33" s="179" t="s">
        <v>1005</v>
      </c>
      <c r="DW33" s="179" t="s">
        <v>2878</v>
      </c>
      <c r="DX33" s="179" t="s">
        <v>1005</v>
      </c>
      <c r="DY33" s="179" t="s">
        <v>1005</v>
      </c>
      <c r="DZ33" s="179" t="s">
        <v>2878</v>
      </c>
      <c r="EA33" s="179" t="s">
        <v>1005</v>
      </c>
      <c r="EB33" s="179" t="s">
        <v>1005</v>
      </c>
      <c r="EC33" s="179" t="s">
        <v>2878</v>
      </c>
      <c r="ED33" s="179" t="s">
        <v>1005</v>
      </c>
      <c r="EE33" s="179" t="s">
        <v>1005</v>
      </c>
      <c r="EF33" s="179" t="s">
        <v>2878</v>
      </c>
      <c r="EG33" s="179" t="s">
        <v>1005</v>
      </c>
      <c r="EH33" s="179" t="s">
        <v>1005</v>
      </c>
      <c r="EI33" s="179" t="s">
        <v>2878</v>
      </c>
      <c r="EJ33" s="179" t="s">
        <v>1005</v>
      </c>
      <c r="EK33" s="179" t="s">
        <v>1005</v>
      </c>
      <c r="EL33" s="179" t="s">
        <v>2878</v>
      </c>
      <c r="EM33" s="179" t="s">
        <v>1005</v>
      </c>
      <c r="EN33" s="179" t="s">
        <v>1005</v>
      </c>
      <c r="EO33" s="179" t="s">
        <v>2878</v>
      </c>
      <c r="EP33" s="179" t="s">
        <v>1005</v>
      </c>
      <c r="EQ33" s="179" t="s">
        <v>1005</v>
      </c>
      <c r="ER33" s="179" t="s">
        <v>2878</v>
      </c>
      <c r="ES33" s="179" t="s">
        <v>1005</v>
      </c>
      <c r="ET33" s="179" t="s">
        <v>1005</v>
      </c>
    </row>
    <row r="34" spans="1:150" x14ac:dyDescent="0.3">
      <c r="A34" s="1"/>
      <c r="B34" s="178" t="s">
        <v>3072</v>
      </c>
      <c r="C34" s="178" t="s">
        <v>106</v>
      </c>
      <c r="D34" s="178" t="s">
        <v>3066</v>
      </c>
      <c r="E34" s="178" t="s">
        <v>3073</v>
      </c>
      <c r="F34" s="178" t="s">
        <v>3074</v>
      </c>
      <c r="G34" s="179" t="s">
        <v>2878</v>
      </c>
      <c r="H34" s="179" t="s">
        <v>1005</v>
      </c>
      <c r="I34" s="179" t="s">
        <v>1005</v>
      </c>
      <c r="J34" s="179" t="s">
        <v>2878</v>
      </c>
      <c r="K34" s="179" t="s">
        <v>1005</v>
      </c>
      <c r="L34" s="179" t="s">
        <v>1005</v>
      </c>
      <c r="M34" s="179" t="s">
        <v>2878</v>
      </c>
      <c r="N34" s="179" t="s">
        <v>1005</v>
      </c>
      <c r="O34" s="179" t="s">
        <v>1005</v>
      </c>
      <c r="P34" s="179" t="s">
        <v>2878</v>
      </c>
      <c r="Q34" s="179" t="s">
        <v>1005</v>
      </c>
      <c r="R34" s="179" t="s">
        <v>1005</v>
      </c>
      <c r="S34" s="179" t="s">
        <v>2878</v>
      </c>
      <c r="T34" s="179" t="s">
        <v>1005</v>
      </c>
      <c r="U34" s="179" t="s">
        <v>1005</v>
      </c>
      <c r="V34" s="179" t="s">
        <v>2878</v>
      </c>
      <c r="W34" s="179" t="s">
        <v>1005</v>
      </c>
      <c r="X34" s="179" t="s">
        <v>1005</v>
      </c>
      <c r="Y34" s="179" t="s">
        <v>2878</v>
      </c>
      <c r="Z34" s="179" t="s">
        <v>1005</v>
      </c>
      <c r="AA34" s="179" t="s">
        <v>1005</v>
      </c>
      <c r="AB34" s="179" t="s">
        <v>2878</v>
      </c>
      <c r="AC34" s="179" t="s">
        <v>1005</v>
      </c>
      <c r="AD34" s="179" t="s">
        <v>1005</v>
      </c>
      <c r="AE34" s="179" t="s">
        <v>2878</v>
      </c>
      <c r="AF34" s="179" t="s">
        <v>1005</v>
      </c>
      <c r="AG34" s="179" t="s">
        <v>1005</v>
      </c>
      <c r="AH34" s="179" t="s">
        <v>2878</v>
      </c>
      <c r="AI34" s="179" t="s">
        <v>1005</v>
      </c>
      <c r="AJ34" s="179" t="s">
        <v>1005</v>
      </c>
      <c r="AK34" s="179" t="s">
        <v>2878</v>
      </c>
      <c r="AL34" s="179" t="s">
        <v>1005</v>
      </c>
      <c r="AM34" s="179" t="s">
        <v>1005</v>
      </c>
      <c r="AN34" s="179" t="s">
        <v>2878</v>
      </c>
      <c r="AO34" s="179" t="s">
        <v>1005</v>
      </c>
      <c r="AP34" s="179" t="s">
        <v>1005</v>
      </c>
      <c r="AQ34" s="179" t="s">
        <v>2878</v>
      </c>
      <c r="AR34" s="179" t="s">
        <v>1005</v>
      </c>
      <c r="AS34" s="179" t="s">
        <v>1005</v>
      </c>
      <c r="AT34" s="179" t="s">
        <v>2878</v>
      </c>
      <c r="AU34" s="179" t="s">
        <v>1005</v>
      </c>
      <c r="AV34" s="179" t="s">
        <v>1005</v>
      </c>
      <c r="AW34" s="179" t="s">
        <v>2878</v>
      </c>
      <c r="AX34" s="179" t="s">
        <v>1005</v>
      </c>
      <c r="AY34" s="179" t="s">
        <v>1005</v>
      </c>
      <c r="AZ34" s="179" t="s">
        <v>2878</v>
      </c>
      <c r="BA34" s="179" t="s">
        <v>1005</v>
      </c>
      <c r="BB34" s="179" t="s">
        <v>1005</v>
      </c>
      <c r="BC34" s="179" t="s">
        <v>2878</v>
      </c>
      <c r="BD34" s="179" t="s">
        <v>1005</v>
      </c>
      <c r="BE34" s="179" t="s">
        <v>1005</v>
      </c>
      <c r="BF34" s="179" t="s">
        <v>2878</v>
      </c>
      <c r="BG34" s="179" t="s">
        <v>1005</v>
      </c>
      <c r="BH34" s="179" t="s">
        <v>1005</v>
      </c>
      <c r="BI34" s="179" t="s">
        <v>2878</v>
      </c>
      <c r="BJ34" s="179" t="s">
        <v>1005</v>
      </c>
      <c r="BK34" s="179" t="s">
        <v>1005</v>
      </c>
      <c r="BL34" s="179" t="s">
        <v>2878</v>
      </c>
      <c r="BM34" s="179" t="s">
        <v>1005</v>
      </c>
      <c r="BN34" s="179" t="s">
        <v>1005</v>
      </c>
      <c r="BO34" s="179" t="s">
        <v>2878</v>
      </c>
      <c r="BP34" s="179" t="s">
        <v>1005</v>
      </c>
      <c r="BQ34" s="179" t="s">
        <v>1005</v>
      </c>
      <c r="BR34" s="179" t="s">
        <v>2878</v>
      </c>
      <c r="BS34" s="179" t="s">
        <v>1005</v>
      </c>
      <c r="BT34" s="179" t="s">
        <v>1005</v>
      </c>
      <c r="BU34" s="179" t="s">
        <v>2878</v>
      </c>
      <c r="BV34" s="179" t="s">
        <v>1005</v>
      </c>
      <c r="BW34" s="179" t="s">
        <v>1005</v>
      </c>
      <c r="BX34" s="179" t="s">
        <v>2878</v>
      </c>
      <c r="BY34" s="179" t="s">
        <v>1005</v>
      </c>
      <c r="BZ34" s="179" t="s">
        <v>1005</v>
      </c>
      <c r="CA34" s="179" t="s">
        <v>2878</v>
      </c>
      <c r="CB34" s="179" t="s">
        <v>1005</v>
      </c>
      <c r="CC34" s="179" t="s">
        <v>1005</v>
      </c>
      <c r="CD34" s="179" t="s">
        <v>2878</v>
      </c>
      <c r="CE34" s="179" t="s">
        <v>1005</v>
      </c>
      <c r="CF34" s="179" t="s">
        <v>1005</v>
      </c>
      <c r="CG34" s="179" t="s">
        <v>2878</v>
      </c>
      <c r="CH34" s="179" t="s">
        <v>1005</v>
      </c>
      <c r="CI34" s="179" t="s">
        <v>1005</v>
      </c>
      <c r="CJ34" s="179" t="s">
        <v>2878</v>
      </c>
      <c r="CK34" s="179" t="s">
        <v>1005</v>
      </c>
      <c r="CL34" s="179" t="s">
        <v>1005</v>
      </c>
      <c r="CM34" s="179" t="s">
        <v>2878</v>
      </c>
      <c r="CN34" s="179" t="s">
        <v>1005</v>
      </c>
      <c r="CO34" s="179" t="s">
        <v>1005</v>
      </c>
      <c r="CP34" s="179" t="s">
        <v>2878</v>
      </c>
      <c r="CQ34" s="179" t="s">
        <v>1005</v>
      </c>
      <c r="CR34" s="179" t="s">
        <v>1005</v>
      </c>
      <c r="CS34" s="179" t="s">
        <v>2878</v>
      </c>
      <c r="CT34" s="179" t="s">
        <v>1005</v>
      </c>
      <c r="CU34" s="179" t="s">
        <v>1005</v>
      </c>
      <c r="CV34" s="179" t="s">
        <v>2878</v>
      </c>
      <c r="CW34" s="179" t="s">
        <v>1005</v>
      </c>
      <c r="CX34" s="179" t="s">
        <v>1005</v>
      </c>
      <c r="CY34" s="179" t="s">
        <v>2878</v>
      </c>
      <c r="CZ34" s="179" t="s">
        <v>1005</v>
      </c>
      <c r="DA34" s="179" t="s">
        <v>1005</v>
      </c>
      <c r="DB34" s="179" t="s">
        <v>2878</v>
      </c>
      <c r="DC34" s="179" t="s">
        <v>1005</v>
      </c>
      <c r="DD34" s="179" t="s">
        <v>1005</v>
      </c>
      <c r="DE34" s="179" t="s">
        <v>2878</v>
      </c>
      <c r="DF34" s="179" t="s">
        <v>1005</v>
      </c>
      <c r="DG34" s="179" t="s">
        <v>1005</v>
      </c>
      <c r="DH34" s="179" t="s">
        <v>2878</v>
      </c>
      <c r="DI34" s="179" t="s">
        <v>1005</v>
      </c>
      <c r="DJ34" s="179" t="s">
        <v>1005</v>
      </c>
      <c r="DK34" s="179" t="s">
        <v>2878</v>
      </c>
      <c r="DL34" s="179" t="s">
        <v>1005</v>
      </c>
      <c r="DM34" s="179" t="s">
        <v>1005</v>
      </c>
      <c r="DN34" s="179" t="s">
        <v>2878</v>
      </c>
      <c r="DO34" s="179" t="s">
        <v>1005</v>
      </c>
      <c r="DP34" s="179" t="s">
        <v>1005</v>
      </c>
      <c r="DQ34" s="179" t="s">
        <v>2878</v>
      </c>
      <c r="DR34" s="179" t="s">
        <v>1005</v>
      </c>
      <c r="DS34" s="179" t="s">
        <v>1005</v>
      </c>
      <c r="DT34" s="179" t="s">
        <v>2878</v>
      </c>
      <c r="DU34" s="179" t="s">
        <v>1005</v>
      </c>
      <c r="DV34" s="179" t="s">
        <v>1005</v>
      </c>
      <c r="DW34" s="179" t="s">
        <v>2878</v>
      </c>
      <c r="DX34" s="179" t="s">
        <v>1005</v>
      </c>
      <c r="DY34" s="179" t="s">
        <v>1005</v>
      </c>
      <c r="DZ34" s="179" t="s">
        <v>2878</v>
      </c>
      <c r="EA34" s="179" t="s">
        <v>1005</v>
      </c>
      <c r="EB34" s="179" t="s">
        <v>1005</v>
      </c>
      <c r="EC34" s="179" t="s">
        <v>2878</v>
      </c>
      <c r="ED34" s="179" t="s">
        <v>1005</v>
      </c>
      <c r="EE34" s="179" t="s">
        <v>1005</v>
      </c>
      <c r="EF34" s="179" t="s">
        <v>2878</v>
      </c>
      <c r="EG34" s="179" t="s">
        <v>1005</v>
      </c>
      <c r="EH34" s="179" t="s">
        <v>1005</v>
      </c>
      <c r="EI34" s="179" t="s">
        <v>2878</v>
      </c>
      <c r="EJ34" s="179" t="s">
        <v>1005</v>
      </c>
      <c r="EK34" s="179" t="s">
        <v>1005</v>
      </c>
      <c r="EL34" s="179" t="s">
        <v>2878</v>
      </c>
      <c r="EM34" s="179" t="s">
        <v>1005</v>
      </c>
      <c r="EN34" s="179" t="s">
        <v>1005</v>
      </c>
      <c r="EO34" s="179" t="s">
        <v>2878</v>
      </c>
      <c r="EP34" s="179" t="s">
        <v>1005</v>
      </c>
      <c r="EQ34" s="179" t="s">
        <v>1005</v>
      </c>
      <c r="ER34" s="179" t="s">
        <v>2878</v>
      </c>
      <c r="ES34" s="179" t="s">
        <v>1005</v>
      </c>
      <c r="ET34" s="179" t="s">
        <v>1005</v>
      </c>
    </row>
    <row r="35" spans="1:150" x14ac:dyDescent="0.3">
      <c r="A35" s="1"/>
      <c r="B35" s="178" t="s">
        <v>3075</v>
      </c>
      <c r="C35" s="178" t="s">
        <v>106</v>
      </c>
      <c r="D35" s="178" t="s">
        <v>3066</v>
      </c>
      <c r="E35" s="178" t="s">
        <v>3076</v>
      </c>
      <c r="F35" s="178" t="s">
        <v>3077</v>
      </c>
      <c r="G35" s="179" t="s">
        <v>2878</v>
      </c>
      <c r="H35" s="179" t="s">
        <v>1005</v>
      </c>
      <c r="I35" s="179" t="s">
        <v>1005</v>
      </c>
      <c r="J35" s="179" t="s">
        <v>2878</v>
      </c>
      <c r="K35" s="179" t="s">
        <v>1005</v>
      </c>
      <c r="L35" s="179" t="s">
        <v>1005</v>
      </c>
      <c r="M35" s="179" t="s">
        <v>2878</v>
      </c>
      <c r="N35" s="179" t="s">
        <v>1005</v>
      </c>
      <c r="O35" s="179" t="s">
        <v>1005</v>
      </c>
      <c r="P35" s="179" t="s">
        <v>2878</v>
      </c>
      <c r="Q35" s="179" t="s">
        <v>1005</v>
      </c>
      <c r="R35" s="179" t="s">
        <v>1005</v>
      </c>
      <c r="S35" s="179" t="s">
        <v>2878</v>
      </c>
      <c r="T35" s="179" t="s">
        <v>1005</v>
      </c>
      <c r="U35" s="179" t="s">
        <v>1005</v>
      </c>
      <c r="V35" s="179" t="s">
        <v>2878</v>
      </c>
      <c r="W35" s="179" t="s">
        <v>1005</v>
      </c>
      <c r="X35" s="179" t="s">
        <v>1005</v>
      </c>
      <c r="Y35" s="179" t="s">
        <v>2878</v>
      </c>
      <c r="Z35" s="179" t="s">
        <v>1005</v>
      </c>
      <c r="AA35" s="179" t="s">
        <v>1005</v>
      </c>
      <c r="AB35" s="179" t="s">
        <v>2878</v>
      </c>
      <c r="AC35" s="179" t="s">
        <v>1005</v>
      </c>
      <c r="AD35" s="179" t="s">
        <v>1005</v>
      </c>
      <c r="AE35" s="179" t="s">
        <v>2878</v>
      </c>
      <c r="AF35" s="179" t="s">
        <v>1005</v>
      </c>
      <c r="AG35" s="179" t="s">
        <v>1005</v>
      </c>
      <c r="AH35" s="179" t="s">
        <v>2878</v>
      </c>
      <c r="AI35" s="179" t="s">
        <v>1005</v>
      </c>
      <c r="AJ35" s="179" t="s">
        <v>1005</v>
      </c>
      <c r="AK35" s="179" t="s">
        <v>2878</v>
      </c>
      <c r="AL35" s="179" t="s">
        <v>1005</v>
      </c>
      <c r="AM35" s="179" t="s">
        <v>1005</v>
      </c>
      <c r="AN35" s="179" t="s">
        <v>2878</v>
      </c>
      <c r="AO35" s="179" t="s">
        <v>1005</v>
      </c>
      <c r="AP35" s="179" t="s">
        <v>1005</v>
      </c>
      <c r="AQ35" s="179" t="s">
        <v>2878</v>
      </c>
      <c r="AR35" s="179" t="s">
        <v>1005</v>
      </c>
      <c r="AS35" s="179" t="s">
        <v>1005</v>
      </c>
      <c r="AT35" s="179" t="s">
        <v>2878</v>
      </c>
      <c r="AU35" s="179" t="s">
        <v>1005</v>
      </c>
      <c r="AV35" s="179" t="s">
        <v>1005</v>
      </c>
      <c r="AW35" s="179" t="s">
        <v>2878</v>
      </c>
      <c r="AX35" s="179" t="s">
        <v>1005</v>
      </c>
      <c r="AY35" s="179" t="s">
        <v>1005</v>
      </c>
      <c r="AZ35" s="179" t="s">
        <v>2878</v>
      </c>
      <c r="BA35" s="179" t="s">
        <v>1005</v>
      </c>
      <c r="BB35" s="179" t="s">
        <v>1005</v>
      </c>
      <c r="BC35" s="179" t="s">
        <v>2878</v>
      </c>
      <c r="BD35" s="179" t="s">
        <v>1005</v>
      </c>
      <c r="BE35" s="179" t="s">
        <v>1005</v>
      </c>
      <c r="BF35" s="179" t="s">
        <v>2878</v>
      </c>
      <c r="BG35" s="179" t="s">
        <v>1005</v>
      </c>
      <c r="BH35" s="179" t="s">
        <v>1005</v>
      </c>
      <c r="BI35" s="179" t="s">
        <v>2878</v>
      </c>
      <c r="BJ35" s="179" t="s">
        <v>1005</v>
      </c>
      <c r="BK35" s="179" t="s">
        <v>1005</v>
      </c>
      <c r="BL35" s="179" t="s">
        <v>2878</v>
      </c>
      <c r="BM35" s="179" t="s">
        <v>1005</v>
      </c>
      <c r="BN35" s="179" t="s">
        <v>1005</v>
      </c>
      <c r="BO35" s="179" t="s">
        <v>2878</v>
      </c>
      <c r="BP35" s="179" t="s">
        <v>1005</v>
      </c>
      <c r="BQ35" s="179" t="s">
        <v>1005</v>
      </c>
      <c r="BR35" s="179" t="s">
        <v>2878</v>
      </c>
      <c r="BS35" s="179" t="s">
        <v>1005</v>
      </c>
      <c r="BT35" s="179" t="s">
        <v>1005</v>
      </c>
      <c r="BU35" s="179" t="s">
        <v>2878</v>
      </c>
      <c r="BV35" s="179" t="s">
        <v>1005</v>
      </c>
      <c r="BW35" s="179" t="s">
        <v>1005</v>
      </c>
      <c r="BX35" s="179" t="s">
        <v>2878</v>
      </c>
      <c r="BY35" s="179" t="s">
        <v>1005</v>
      </c>
      <c r="BZ35" s="179" t="s">
        <v>1005</v>
      </c>
      <c r="CA35" s="179" t="s">
        <v>2878</v>
      </c>
      <c r="CB35" s="179" t="s">
        <v>1005</v>
      </c>
      <c r="CC35" s="179" t="s">
        <v>1005</v>
      </c>
      <c r="CD35" s="179" t="s">
        <v>2878</v>
      </c>
      <c r="CE35" s="179" t="s">
        <v>1005</v>
      </c>
      <c r="CF35" s="179" t="s">
        <v>1005</v>
      </c>
      <c r="CG35" s="179" t="s">
        <v>2878</v>
      </c>
      <c r="CH35" s="179" t="s">
        <v>1005</v>
      </c>
      <c r="CI35" s="179" t="s">
        <v>1005</v>
      </c>
      <c r="CJ35" s="179" t="s">
        <v>2878</v>
      </c>
      <c r="CK35" s="179" t="s">
        <v>1005</v>
      </c>
      <c r="CL35" s="179" t="s">
        <v>1005</v>
      </c>
      <c r="CM35" s="179" t="s">
        <v>2878</v>
      </c>
      <c r="CN35" s="179" t="s">
        <v>1005</v>
      </c>
      <c r="CO35" s="179" t="s">
        <v>1005</v>
      </c>
      <c r="CP35" s="179" t="s">
        <v>2878</v>
      </c>
      <c r="CQ35" s="179" t="s">
        <v>1005</v>
      </c>
      <c r="CR35" s="179" t="s">
        <v>1005</v>
      </c>
      <c r="CS35" s="179" t="s">
        <v>2878</v>
      </c>
      <c r="CT35" s="179" t="s">
        <v>1005</v>
      </c>
      <c r="CU35" s="179" t="s">
        <v>1005</v>
      </c>
      <c r="CV35" s="179" t="s">
        <v>2878</v>
      </c>
      <c r="CW35" s="179" t="s">
        <v>1005</v>
      </c>
      <c r="CX35" s="179" t="s">
        <v>1005</v>
      </c>
      <c r="CY35" s="179" t="s">
        <v>2878</v>
      </c>
      <c r="CZ35" s="179" t="s">
        <v>1005</v>
      </c>
      <c r="DA35" s="179" t="s">
        <v>1005</v>
      </c>
      <c r="DB35" s="179" t="s">
        <v>2878</v>
      </c>
      <c r="DC35" s="179" t="s">
        <v>1005</v>
      </c>
      <c r="DD35" s="179" t="s">
        <v>1005</v>
      </c>
      <c r="DE35" s="179" t="s">
        <v>2878</v>
      </c>
      <c r="DF35" s="179" t="s">
        <v>1005</v>
      </c>
      <c r="DG35" s="179" t="s">
        <v>1005</v>
      </c>
      <c r="DH35" s="179" t="s">
        <v>2878</v>
      </c>
      <c r="DI35" s="179" t="s">
        <v>1005</v>
      </c>
      <c r="DJ35" s="179" t="s">
        <v>1005</v>
      </c>
      <c r="DK35" s="179" t="s">
        <v>2878</v>
      </c>
      <c r="DL35" s="179" t="s">
        <v>1005</v>
      </c>
      <c r="DM35" s="179" t="s">
        <v>1005</v>
      </c>
      <c r="DN35" s="179" t="s">
        <v>2878</v>
      </c>
      <c r="DO35" s="179" t="s">
        <v>1005</v>
      </c>
      <c r="DP35" s="179" t="s">
        <v>1005</v>
      </c>
      <c r="DQ35" s="179" t="s">
        <v>2878</v>
      </c>
      <c r="DR35" s="179" t="s">
        <v>1005</v>
      </c>
      <c r="DS35" s="179" t="s">
        <v>1005</v>
      </c>
      <c r="DT35" s="179" t="s">
        <v>2878</v>
      </c>
      <c r="DU35" s="179" t="s">
        <v>1005</v>
      </c>
      <c r="DV35" s="179" t="s">
        <v>1005</v>
      </c>
      <c r="DW35" s="179" t="s">
        <v>2878</v>
      </c>
      <c r="DX35" s="179" t="s">
        <v>1005</v>
      </c>
      <c r="DY35" s="179" t="s">
        <v>1005</v>
      </c>
      <c r="DZ35" s="179" t="s">
        <v>2878</v>
      </c>
      <c r="EA35" s="179" t="s">
        <v>1005</v>
      </c>
      <c r="EB35" s="179" t="s">
        <v>1005</v>
      </c>
      <c r="EC35" s="179" t="s">
        <v>2878</v>
      </c>
      <c r="ED35" s="179" t="s">
        <v>1005</v>
      </c>
      <c r="EE35" s="179" t="s">
        <v>1005</v>
      </c>
      <c r="EF35" s="179" t="s">
        <v>2878</v>
      </c>
      <c r="EG35" s="179" t="s">
        <v>1005</v>
      </c>
      <c r="EH35" s="179" t="s">
        <v>1005</v>
      </c>
      <c r="EI35" s="179" t="s">
        <v>2878</v>
      </c>
      <c r="EJ35" s="179" t="s">
        <v>1005</v>
      </c>
      <c r="EK35" s="179" t="s">
        <v>1005</v>
      </c>
      <c r="EL35" s="179" t="s">
        <v>2878</v>
      </c>
      <c r="EM35" s="179" t="s">
        <v>1005</v>
      </c>
      <c r="EN35" s="179" t="s">
        <v>1005</v>
      </c>
      <c r="EO35" s="179" t="s">
        <v>2878</v>
      </c>
      <c r="EP35" s="179" t="s">
        <v>1005</v>
      </c>
      <c r="EQ35" s="179" t="s">
        <v>1005</v>
      </c>
      <c r="ER35" s="179" t="s">
        <v>2878</v>
      </c>
      <c r="ES35" s="179" t="s">
        <v>1005</v>
      </c>
      <c r="ET35" s="179" t="s">
        <v>1005</v>
      </c>
    </row>
    <row r="36" spans="1:150" x14ac:dyDescent="0.3">
      <c r="A36" s="1"/>
      <c r="B36" s="178" t="s">
        <v>3078</v>
      </c>
      <c r="C36" s="178" t="s">
        <v>106</v>
      </c>
      <c r="D36" s="178" t="s">
        <v>3066</v>
      </c>
      <c r="E36" s="178" t="s">
        <v>3079</v>
      </c>
      <c r="F36" s="178" t="s">
        <v>3080</v>
      </c>
      <c r="G36" s="179" t="s">
        <v>2878</v>
      </c>
      <c r="H36" s="179" t="s">
        <v>1005</v>
      </c>
      <c r="I36" s="179" t="s">
        <v>1005</v>
      </c>
      <c r="J36" s="179" t="s">
        <v>2878</v>
      </c>
      <c r="K36" s="179" t="s">
        <v>1005</v>
      </c>
      <c r="L36" s="179" t="s">
        <v>1005</v>
      </c>
      <c r="M36" s="179" t="s">
        <v>2878</v>
      </c>
      <c r="N36" s="179" t="s">
        <v>1005</v>
      </c>
      <c r="O36" s="179" t="s">
        <v>1005</v>
      </c>
      <c r="P36" s="179" t="s">
        <v>2878</v>
      </c>
      <c r="Q36" s="179" t="s">
        <v>1005</v>
      </c>
      <c r="R36" s="179" t="s">
        <v>1005</v>
      </c>
      <c r="S36" s="179" t="s">
        <v>2878</v>
      </c>
      <c r="T36" s="179" t="s">
        <v>1005</v>
      </c>
      <c r="U36" s="179" t="s">
        <v>1005</v>
      </c>
      <c r="V36" s="179" t="s">
        <v>2878</v>
      </c>
      <c r="W36" s="179" t="s">
        <v>1005</v>
      </c>
      <c r="X36" s="179" t="s">
        <v>1005</v>
      </c>
      <c r="Y36" s="179" t="s">
        <v>2878</v>
      </c>
      <c r="Z36" s="179" t="s">
        <v>1005</v>
      </c>
      <c r="AA36" s="179" t="s">
        <v>1005</v>
      </c>
      <c r="AB36" s="179" t="s">
        <v>2878</v>
      </c>
      <c r="AC36" s="179" t="s">
        <v>1005</v>
      </c>
      <c r="AD36" s="179" t="s">
        <v>1005</v>
      </c>
      <c r="AE36" s="179" t="s">
        <v>2878</v>
      </c>
      <c r="AF36" s="179" t="s">
        <v>1005</v>
      </c>
      <c r="AG36" s="179" t="s">
        <v>1005</v>
      </c>
      <c r="AH36" s="179" t="s">
        <v>2878</v>
      </c>
      <c r="AI36" s="179" t="s">
        <v>1005</v>
      </c>
      <c r="AJ36" s="179" t="s">
        <v>1005</v>
      </c>
      <c r="AK36" s="179" t="s">
        <v>2878</v>
      </c>
      <c r="AL36" s="179" t="s">
        <v>1005</v>
      </c>
      <c r="AM36" s="179" t="s">
        <v>1005</v>
      </c>
      <c r="AN36" s="179" t="s">
        <v>2878</v>
      </c>
      <c r="AO36" s="179" t="s">
        <v>1005</v>
      </c>
      <c r="AP36" s="179" t="s">
        <v>1005</v>
      </c>
      <c r="AQ36" s="179" t="s">
        <v>2878</v>
      </c>
      <c r="AR36" s="179" t="s">
        <v>1005</v>
      </c>
      <c r="AS36" s="179" t="s">
        <v>1005</v>
      </c>
      <c r="AT36" s="179" t="s">
        <v>2878</v>
      </c>
      <c r="AU36" s="179" t="s">
        <v>1005</v>
      </c>
      <c r="AV36" s="179" t="s">
        <v>1005</v>
      </c>
      <c r="AW36" s="179" t="s">
        <v>2878</v>
      </c>
      <c r="AX36" s="179" t="s">
        <v>1005</v>
      </c>
      <c r="AY36" s="179" t="s">
        <v>1005</v>
      </c>
      <c r="AZ36" s="179" t="s">
        <v>2878</v>
      </c>
      <c r="BA36" s="179" t="s">
        <v>1005</v>
      </c>
      <c r="BB36" s="179" t="s">
        <v>1005</v>
      </c>
      <c r="BC36" s="179" t="s">
        <v>2878</v>
      </c>
      <c r="BD36" s="179" t="s">
        <v>1005</v>
      </c>
      <c r="BE36" s="179" t="s">
        <v>1005</v>
      </c>
      <c r="BF36" s="179" t="s">
        <v>2878</v>
      </c>
      <c r="BG36" s="179" t="s">
        <v>1005</v>
      </c>
      <c r="BH36" s="179" t="s">
        <v>1005</v>
      </c>
      <c r="BI36" s="179" t="s">
        <v>2878</v>
      </c>
      <c r="BJ36" s="179" t="s">
        <v>1005</v>
      </c>
      <c r="BK36" s="179" t="s">
        <v>1005</v>
      </c>
      <c r="BL36" s="179" t="s">
        <v>2878</v>
      </c>
      <c r="BM36" s="179" t="s">
        <v>1005</v>
      </c>
      <c r="BN36" s="179" t="s">
        <v>1005</v>
      </c>
      <c r="BO36" s="179" t="s">
        <v>2878</v>
      </c>
      <c r="BP36" s="179" t="s">
        <v>1005</v>
      </c>
      <c r="BQ36" s="179" t="s">
        <v>1005</v>
      </c>
      <c r="BR36" s="179" t="s">
        <v>2878</v>
      </c>
      <c r="BS36" s="179" t="s">
        <v>1005</v>
      </c>
      <c r="BT36" s="179" t="s">
        <v>1005</v>
      </c>
      <c r="BU36" s="179" t="s">
        <v>2878</v>
      </c>
      <c r="BV36" s="179" t="s">
        <v>1005</v>
      </c>
      <c r="BW36" s="179" t="s">
        <v>1005</v>
      </c>
      <c r="BX36" s="179" t="s">
        <v>2878</v>
      </c>
      <c r="BY36" s="179" t="s">
        <v>1005</v>
      </c>
      <c r="BZ36" s="179" t="s">
        <v>1005</v>
      </c>
      <c r="CA36" s="179" t="s">
        <v>2878</v>
      </c>
      <c r="CB36" s="179" t="s">
        <v>1005</v>
      </c>
      <c r="CC36" s="179" t="s">
        <v>1005</v>
      </c>
      <c r="CD36" s="179" t="s">
        <v>2878</v>
      </c>
      <c r="CE36" s="179" t="s">
        <v>1005</v>
      </c>
      <c r="CF36" s="179" t="s">
        <v>1005</v>
      </c>
      <c r="CG36" s="179" t="s">
        <v>2878</v>
      </c>
      <c r="CH36" s="179" t="s">
        <v>1005</v>
      </c>
      <c r="CI36" s="179" t="s">
        <v>1005</v>
      </c>
      <c r="CJ36" s="179" t="s">
        <v>2878</v>
      </c>
      <c r="CK36" s="179" t="s">
        <v>1005</v>
      </c>
      <c r="CL36" s="179" t="s">
        <v>1005</v>
      </c>
      <c r="CM36" s="179" t="s">
        <v>2878</v>
      </c>
      <c r="CN36" s="179" t="s">
        <v>1005</v>
      </c>
      <c r="CO36" s="179" t="s">
        <v>1005</v>
      </c>
      <c r="CP36" s="179" t="s">
        <v>2878</v>
      </c>
      <c r="CQ36" s="179" t="s">
        <v>1005</v>
      </c>
      <c r="CR36" s="179" t="s">
        <v>1005</v>
      </c>
      <c r="CS36" s="179" t="s">
        <v>2878</v>
      </c>
      <c r="CT36" s="179" t="s">
        <v>1005</v>
      </c>
      <c r="CU36" s="179" t="s">
        <v>1005</v>
      </c>
      <c r="CV36" s="179" t="s">
        <v>2878</v>
      </c>
      <c r="CW36" s="179" t="s">
        <v>1005</v>
      </c>
      <c r="CX36" s="179" t="s">
        <v>1005</v>
      </c>
      <c r="CY36" s="179" t="s">
        <v>2878</v>
      </c>
      <c r="CZ36" s="179" t="s">
        <v>1005</v>
      </c>
      <c r="DA36" s="179" t="s">
        <v>1005</v>
      </c>
      <c r="DB36" s="179" t="s">
        <v>2878</v>
      </c>
      <c r="DC36" s="179" t="s">
        <v>1005</v>
      </c>
      <c r="DD36" s="179" t="s">
        <v>1005</v>
      </c>
      <c r="DE36" s="179" t="s">
        <v>2878</v>
      </c>
      <c r="DF36" s="179" t="s">
        <v>1005</v>
      </c>
      <c r="DG36" s="179" t="s">
        <v>1005</v>
      </c>
      <c r="DH36" s="179" t="s">
        <v>2878</v>
      </c>
      <c r="DI36" s="179" t="s">
        <v>1005</v>
      </c>
      <c r="DJ36" s="179" t="s">
        <v>1005</v>
      </c>
      <c r="DK36" s="179" t="s">
        <v>2878</v>
      </c>
      <c r="DL36" s="179" t="s">
        <v>1005</v>
      </c>
      <c r="DM36" s="179" t="s">
        <v>1005</v>
      </c>
      <c r="DN36" s="179" t="s">
        <v>2878</v>
      </c>
      <c r="DO36" s="179" t="s">
        <v>1005</v>
      </c>
      <c r="DP36" s="179" t="s">
        <v>1005</v>
      </c>
      <c r="DQ36" s="179" t="s">
        <v>2878</v>
      </c>
      <c r="DR36" s="179" t="s">
        <v>1005</v>
      </c>
      <c r="DS36" s="179" t="s">
        <v>1005</v>
      </c>
      <c r="DT36" s="179" t="s">
        <v>2878</v>
      </c>
      <c r="DU36" s="179" t="s">
        <v>1005</v>
      </c>
      <c r="DV36" s="179" t="s">
        <v>1005</v>
      </c>
      <c r="DW36" s="179" t="s">
        <v>2878</v>
      </c>
      <c r="DX36" s="179" t="s">
        <v>1005</v>
      </c>
      <c r="DY36" s="179" t="s">
        <v>1005</v>
      </c>
      <c r="DZ36" s="179" t="s">
        <v>2878</v>
      </c>
      <c r="EA36" s="179" t="s">
        <v>1005</v>
      </c>
      <c r="EB36" s="179" t="s">
        <v>1005</v>
      </c>
      <c r="EC36" s="179" t="s">
        <v>2878</v>
      </c>
      <c r="ED36" s="179" t="s">
        <v>1005</v>
      </c>
      <c r="EE36" s="179" t="s">
        <v>1005</v>
      </c>
      <c r="EF36" s="179" t="s">
        <v>2878</v>
      </c>
      <c r="EG36" s="179" t="s">
        <v>1005</v>
      </c>
      <c r="EH36" s="179" t="s">
        <v>1005</v>
      </c>
      <c r="EI36" s="179" t="s">
        <v>2878</v>
      </c>
      <c r="EJ36" s="179" t="s">
        <v>1005</v>
      </c>
      <c r="EK36" s="179" t="s">
        <v>1005</v>
      </c>
      <c r="EL36" s="179" t="s">
        <v>2878</v>
      </c>
      <c r="EM36" s="179" t="s">
        <v>1005</v>
      </c>
      <c r="EN36" s="179" t="s">
        <v>1005</v>
      </c>
      <c r="EO36" s="179" t="s">
        <v>2878</v>
      </c>
      <c r="EP36" s="179" t="s">
        <v>1005</v>
      </c>
      <c r="EQ36" s="179" t="s">
        <v>1005</v>
      </c>
      <c r="ER36" s="179" t="s">
        <v>2878</v>
      </c>
      <c r="ES36" s="179" t="s">
        <v>1005</v>
      </c>
      <c r="ET36" s="179" t="s">
        <v>1005</v>
      </c>
    </row>
    <row r="37" spans="1:150" x14ac:dyDescent="0.3">
      <c r="A37" s="1"/>
      <c r="B37" s="178" t="s">
        <v>3081</v>
      </c>
      <c r="C37" s="178" t="s">
        <v>106</v>
      </c>
      <c r="D37" s="178" t="s">
        <v>3066</v>
      </c>
      <c r="E37" s="178" t="s">
        <v>3082</v>
      </c>
      <c r="F37" s="178" t="s">
        <v>3083</v>
      </c>
      <c r="G37" s="179" t="s">
        <v>2878</v>
      </c>
      <c r="H37" s="179" t="s">
        <v>1005</v>
      </c>
      <c r="I37" s="179" t="s">
        <v>1005</v>
      </c>
      <c r="J37" s="179" t="s">
        <v>2878</v>
      </c>
      <c r="K37" s="179" t="s">
        <v>1005</v>
      </c>
      <c r="L37" s="179" t="s">
        <v>1005</v>
      </c>
      <c r="M37" s="179" t="s">
        <v>2878</v>
      </c>
      <c r="N37" s="179" t="s">
        <v>1005</v>
      </c>
      <c r="O37" s="179" t="s">
        <v>1005</v>
      </c>
      <c r="P37" s="179" t="s">
        <v>2878</v>
      </c>
      <c r="Q37" s="179" t="s">
        <v>1005</v>
      </c>
      <c r="R37" s="179" t="s">
        <v>1005</v>
      </c>
      <c r="S37" s="179" t="s">
        <v>2878</v>
      </c>
      <c r="T37" s="179" t="s">
        <v>1005</v>
      </c>
      <c r="U37" s="179" t="s">
        <v>1005</v>
      </c>
      <c r="V37" s="179" t="s">
        <v>2878</v>
      </c>
      <c r="W37" s="179" t="s">
        <v>1005</v>
      </c>
      <c r="X37" s="179" t="s">
        <v>1005</v>
      </c>
      <c r="Y37" s="179" t="s">
        <v>2878</v>
      </c>
      <c r="Z37" s="179" t="s">
        <v>1005</v>
      </c>
      <c r="AA37" s="179" t="s">
        <v>1005</v>
      </c>
      <c r="AB37" s="179" t="s">
        <v>2878</v>
      </c>
      <c r="AC37" s="179" t="s">
        <v>1005</v>
      </c>
      <c r="AD37" s="179" t="s">
        <v>1005</v>
      </c>
      <c r="AE37" s="179" t="s">
        <v>2878</v>
      </c>
      <c r="AF37" s="179" t="s">
        <v>1005</v>
      </c>
      <c r="AG37" s="179" t="s">
        <v>1005</v>
      </c>
      <c r="AH37" s="179" t="s">
        <v>2878</v>
      </c>
      <c r="AI37" s="179" t="s">
        <v>1005</v>
      </c>
      <c r="AJ37" s="179" t="s">
        <v>1005</v>
      </c>
      <c r="AK37" s="179" t="s">
        <v>2878</v>
      </c>
      <c r="AL37" s="179" t="s">
        <v>1005</v>
      </c>
      <c r="AM37" s="179" t="s">
        <v>1005</v>
      </c>
      <c r="AN37" s="179" t="s">
        <v>2878</v>
      </c>
      <c r="AO37" s="179" t="s">
        <v>1005</v>
      </c>
      <c r="AP37" s="179" t="s">
        <v>1005</v>
      </c>
      <c r="AQ37" s="179" t="s">
        <v>2878</v>
      </c>
      <c r="AR37" s="179" t="s">
        <v>1005</v>
      </c>
      <c r="AS37" s="179" t="s">
        <v>1005</v>
      </c>
      <c r="AT37" s="179" t="s">
        <v>2878</v>
      </c>
      <c r="AU37" s="179" t="s">
        <v>1005</v>
      </c>
      <c r="AV37" s="179" t="s">
        <v>1005</v>
      </c>
      <c r="AW37" s="179" t="s">
        <v>2878</v>
      </c>
      <c r="AX37" s="179" t="s">
        <v>1005</v>
      </c>
      <c r="AY37" s="179" t="s">
        <v>1005</v>
      </c>
      <c r="AZ37" s="179" t="s">
        <v>2878</v>
      </c>
      <c r="BA37" s="179" t="s">
        <v>1005</v>
      </c>
      <c r="BB37" s="179" t="s">
        <v>1005</v>
      </c>
      <c r="BC37" s="179" t="s">
        <v>2878</v>
      </c>
      <c r="BD37" s="179" t="s">
        <v>1005</v>
      </c>
      <c r="BE37" s="179" t="s">
        <v>1005</v>
      </c>
      <c r="BF37" s="179" t="s">
        <v>2878</v>
      </c>
      <c r="BG37" s="179" t="s">
        <v>1005</v>
      </c>
      <c r="BH37" s="179" t="s">
        <v>1005</v>
      </c>
      <c r="BI37" s="179" t="s">
        <v>2878</v>
      </c>
      <c r="BJ37" s="179" t="s">
        <v>1005</v>
      </c>
      <c r="BK37" s="179" t="s">
        <v>1005</v>
      </c>
      <c r="BL37" s="179" t="s">
        <v>2878</v>
      </c>
      <c r="BM37" s="179" t="s">
        <v>1005</v>
      </c>
      <c r="BN37" s="179" t="s">
        <v>1005</v>
      </c>
      <c r="BO37" s="179" t="s">
        <v>2878</v>
      </c>
      <c r="BP37" s="179" t="s">
        <v>1005</v>
      </c>
      <c r="BQ37" s="179" t="s">
        <v>1005</v>
      </c>
      <c r="BR37" s="179" t="s">
        <v>2878</v>
      </c>
      <c r="BS37" s="179" t="s">
        <v>1005</v>
      </c>
      <c r="BT37" s="179" t="s">
        <v>1005</v>
      </c>
      <c r="BU37" s="179" t="s">
        <v>2878</v>
      </c>
      <c r="BV37" s="179" t="s">
        <v>1005</v>
      </c>
      <c r="BW37" s="179" t="s">
        <v>1005</v>
      </c>
      <c r="BX37" s="179" t="s">
        <v>2878</v>
      </c>
      <c r="BY37" s="179" t="s">
        <v>1005</v>
      </c>
      <c r="BZ37" s="179" t="s">
        <v>1005</v>
      </c>
      <c r="CA37" s="179" t="s">
        <v>2878</v>
      </c>
      <c r="CB37" s="179" t="s">
        <v>1005</v>
      </c>
      <c r="CC37" s="179" t="s">
        <v>1005</v>
      </c>
      <c r="CD37" s="179" t="s">
        <v>2878</v>
      </c>
      <c r="CE37" s="179" t="s">
        <v>1005</v>
      </c>
      <c r="CF37" s="179" t="s">
        <v>1005</v>
      </c>
      <c r="CG37" s="179" t="s">
        <v>2878</v>
      </c>
      <c r="CH37" s="179" t="s">
        <v>1005</v>
      </c>
      <c r="CI37" s="179" t="s">
        <v>1005</v>
      </c>
      <c r="CJ37" s="179" t="s">
        <v>2878</v>
      </c>
      <c r="CK37" s="179" t="s">
        <v>1005</v>
      </c>
      <c r="CL37" s="179" t="s">
        <v>1005</v>
      </c>
      <c r="CM37" s="179" t="s">
        <v>2878</v>
      </c>
      <c r="CN37" s="179" t="s">
        <v>1005</v>
      </c>
      <c r="CO37" s="179" t="s">
        <v>1005</v>
      </c>
      <c r="CP37" s="179" t="s">
        <v>2878</v>
      </c>
      <c r="CQ37" s="179" t="s">
        <v>1005</v>
      </c>
      <c r="CR37" s="179" t="s">
        <v>1005</v>
      </c>
      <c r="CS37" s="179" t="s">
        <v>2878</v>
      </c>
      <c r="CT37" s="179" t="s">
        <v>1005</v>
      </c>
      <c r="CU37" s="179" t="s">
        <v>1005</v>
      </c>
      <c r="CV37" s="179" t="s">
        <v>2878</v>
      </c>
      <c r="CW37" s="179" t="s">
        <v>1005</v>
      </c>
      <c r="CX37" s="179" t="s">
        <v>1005</v>
      </c>
      <c r="CY37" s="179" t="s">
        <v>2878</v>
      </c>
      <c r="CZ37" s="179" t="s">
        <v>1005</v>
      </c>
      <c r="DA37" s="179" t="s">
        <v>1005</v>
      </c>
      <c r="DB37" s="179" t="s">
        <v>2878</v>
      </c>
      <c r="DC37" s="179" t="s">
        <v>1005</v>
      </c>
      <c r="DD37" s="179" t="s">
        <v>1005</v>
      </c>
      <c r="DE37" s="179" t="s">
        <v>2878</v>
      </c>
      <c r="DF37" s="179" t="s">
        <v>1005</v>
      </c>
      <c r="DG37" s="179" t="s">
        <v>1005</v>
      </c>
      <c r="DH37" s="179" t="s">
        <v>2878</v>
      </c>
      <c r="DI37" s="179" t="s">
        <v>1005</v>
      </c>
      <c r="DJ37" s="179" t="s">
        <v>1005</v>
      </c>
      <c r="DK37" s="179" t="s">
        <v>2878</v>
      </c>
      <c r="DL37" s="179" t="s">
        <v>1005</v>
      </c>
      <c r="DM37" s="179" t="s">
        <v>1005</v>
      </c>
      <c r="DN37" s="179" t="s">
        <v>2878</v>
      </c>
      <c r="DO37" s="179" t="s">
        <v>1005</v>
      </c>
      <c r="DP37" s="179" t="s">
        <v>1005</v>
      </c>
      <c r="DQ37" s="179" t="s">
        <v>2878</v>
      </c>
      <c r="DR37" s="179" t="s">
        <v>1005</v>
      </c>
      <c r="DS37" s="179" t="s">
        <v>1005</v>
      </c>
      <c r="DT37" s="179" t="s">
        <v>2878</v>
      </c>
      <c r="DU37" s="179" t="s">
        <v>1005</v>
      </c>
      <c r="DV37" s="179" t="s">
        <v>1005</v>
      </c>
      <c r="DW37" s="179" t="s">
        <v>2878</v>
      </c>
      <c r="DX37" s="179" t="s">
        <v>1005</v>
      </c>
      <c r="DY37" s="179" t="s">
        <v>1005</v>
      </c>
      <c r="DZ37" s="179" t="s">
        <v>2878</v>
      </c>
      <c r="EA37" s="179" t="s">
        <v>1005</v>
      </c>
      <c r="EB37" s="179" t="s">
        <v>1005</v>
      </c>
      <c r="EC37" s="179" t="s">
        <v>2878</v>
      </c>
      <c r="ED37" s="179" t="s">
        <v>1005</v>
      </c>
      <c r="EE37" s="179" t="s">
        <v>1005</v>
      </c>
      <c r="EF37" s="179" t="s">
        <v>2878</v>
      </c>
      <c r="EG37" s="179" t="s">
        <v>1005</v>
      </c>
      <c r="EH37" s="179" t="s">
        <v>1005</v>
      </c>
      <c r="EI37" s="179" t="s">
        <v>2878</v>
      </c>
      <c r="EJ37" s="179" t="s">
        <v>1005</v>
      </c>
      <c r="EK37" s="179" t="s">
        <v>1005</v>
      </c>
      <c r="EL37" s="179" t="s">
        <v>2878</v>
      </c>
      <c r="EM37" s="179" t="s">
        <v>1005</v>
      </c>
      <c r="EN37" s="179" t="s">
        <v>1005</v>
      </c>
      <c r="EO37" s="179" t="s">
        <v>2878</v>
      </c>
      <c r="EP37" s="179" t="s">
        <v>1005</v>
      </c>
      <c r="EQ37" s="179" t="s">
        <v>1005</v>
      </c>
      <c r="ER37" s="179" t="s">
        <v>2878</v>
      </c>
      <c r="ES37" s="179" t="s">
        <v>1005</v>
      </c>
      <c r="ET37" s="179" t="s">
        <v>1005</v>
      </c>
    </row>
    <row r="38" spans="1:150" x14ac:dyDescent="0.3">
      <c r="A38" s="1"/>
      <c r="B38" s="178" t="s">
        <v>3084</v>
      </c>
      <c r="C38" s="178" t="s">
        <v>106</v>
      </c>
      <c r="D38" s="178" t="s">
        <v>3066</v>
      </c>
      <c r="E38" s="178" t="s">
        <v>3085</v>
      </c>
      <c r="F38" s="178" t="s">
        <v>3086</v>
      </c>
      <c r="G38" s="179" t="s">
        <v>2878</v>
      </c>
      <c r="H38" s="179" t="s">
        <v>1005</v>
      </c>
      <c r="I38" s="179" t="s">
        <v>1005</v>
      </c>
      <c r="J38" s="179" t="s">
        <v>2878</v>
      </c>
      <c r="K38" s="179" t="s">
        <v>1005</v>
      </c>
      <c r="L38" s="179" t="s">
        <v>1005</v>
      </c>
      <c r="M38" s="179" t="s">
        <v>2878</v>
      </c>
      <c r="N38" s="179" t="s">
        <v>1005</v>
      </c>
      <c r="O38" s="179" t="s">
        <v>1005</v>
      </c>
      <c r="P38" s="179" t="s">
        <v>2878</v>
      </c>
      <c r="Q38" s="179" t="s">
        <v>1005</v>
      </c>
      <c r="R38" s="179" t="s">
        <v>1005</v>
      </c>
      <c r="S38" s="179" t="s">
        <v>2878</v>
      </c>
      <c r="T38" s="179" t="s">
        <v>1005</v>
      </c>
      <c r="U38" s="179" t="s">
        <v>1005</v>
      </c>
      <c r="V38" s="179" t="s">
        <v>2878</v>
      </c>
      <c r="W38" s="179" t="s">
        <v>1005</v>
      </c>
      <c r="X38" s="179" t="s">
        <v>1005</v>
      </c>
      <c r="Y38" s="179" t="s">
        <v>2878</v>
      </c>
      <c r="Z38" s="179" t="s">
        <v>1005</v>
      </c>
      <c r="AA38" s="179" t="s">
        <v>1005</v>
      </c>
      <c r="AB38" s="179" t="s">
        <v>2878</v>
      </c>
      <c r="AC38" s="179" t="s">
        <v>1005</v>
      </c>
      <c r="AD38" s="179" t="s">
        <v>1005</v>
      </c>
      <c r="AE38" s="179" t="s">
        <v>2878</v>
      </c>
      <c r="AF38" s="179" t="s">
        <v>1005</v>
      </c>
      <c r="AG38" s="179" t="s">
        <v>1005</v>
      </c>
      <c r="AH38" s="179" t="s">
        <v>2878</v>
      </c>
      <c r="AI38" s="179" t="s">
        <v>1005</v>
      </c>
      <c r="AJ38" s="179" t="s">
        <v>1005</v>
      </c>
      <c r="AK38" s="179" t="s">
        <v>2878</v>
      </c>
      <c r="AL38" s="179" t="s">
        <v>1005</v>
      </c>
      <c r="AM38" s="179" t="s">
        <v>1005</v>
      </c>
      <c r="AN38" s="179" t="s">
        <v>2878</v>
      </c>
      <c r="AO38" s="179" t="s">
        <v>1005</v>
      </c>
      <c r="AP38" s="179" t="s">
        <v>1005</v>
      </c>
      <c r="AQ38" s="179" t="s">
        <v>2878</v>
      </c>
      <c r="AR38" s="179" t="s">
        <v>1005</v>
      </c>
      <c r="AS38" s="179" t="s">
        <v>1005</v>
      </c>
      <c r="AT38" s="179" t="s">
        <v>2878</v>
      </c>
      <c r="AU38" s="179" t="s">
        <v>1005</v>
      </c>
      <c r="AV38" s="179" t="s">
        <v>1005</v>
      </c>
      <c r="AW38" s="179" t="s">
        <v>2878</v>
      </c>
      <c r="AX38" s="179" t="s">
        <v>1005</v>
      </c>
      <c r="AY38" s="179" t="s">
        <v>1005</v>
      </c>
      <c r="AZ38" s="179" t="s">
        <v>2878</v>
      </c>
      <c r="BA38" s="179" t="s">
        <v>1005</v>
      </c>
      <c r="BB38" s="179" t="s">
        <v>1005</v>
      </c>
      <c r="BC38" s="179" t="s">
        <v>2878</v>
      </c>
      <c r="BD38" s="179" t="s">
        <v>1005</v>
      </c>
      <c r="BE38" s="179" t="s">
        <v>1005</v>
      </c>
      <c r="BF38" s="179" t="s">
        <v>2878</v>
      </c>
      <c r="BG38" s="179" t="s">
        <v>1005</v>
      </c>
      <c r="BH38" s="179" t="s">
        <v>1005</v>
      </c>
      <c r="BI38" s="179" t="s">
        <v>2878</v>
      </c>
      <c r="BJ38" s="179" t="s">
        <v>1005</v>
      </c>
      <c r="BK38" s="179" t="s">
        <v>1005</v>
      </c>
      <c r="BL38" s="179" t="s">
        <v>2878</v>
      </c>
      <c r="BM38" s="179" t="s">
        <v>1005</v>
      </c>
      <c r="BN38" s="179" t="s">
        <v>1005</v>
      </c>
      <c r="BO38" s="179" t="s">
        <v>2878</v>
      </c>
      <c r="BP38" s="179" t="s">
        <v>1005</v>
      </c>
      <c r="BQ38" s="179" t="s">
        <v>1005</v>
      </c>
      <c r="BR38" s="179" t="s">
        <v>2878</v>
      </c>
      <c r="BS38" s="179" t="s">
        <v>1005</v>
      </c>
      <c r="BT38" s="179" t="s">
        <v>1005</v>
      </c>
      <c r="BU38" s="179" t="s">
        <v>2878</v>
      </c>
      <c r="BV38" s="179" t="s">
        <v>1005</v>
      </c>
      <c r="BW38" s="179" t="s">
        <v>1005</v>
      </c>
      <c r="BX38" s="179" t="s">
        <v>2878</v>
      </c>
      <c r="BY38" s="179" t="s">
        <v>1005</v>
      </c>
      <c r="BZ38" s="179" t="s">
        <v>1005</v>
      </c>
      <c r="CA38" s="179" t="s">
        <v>2878</v>
      </c>
      <c r="CB38" s="179" t="s">
        <v>1005</v>
      </c>
      <c r="CC38" s="179" t="s">
        <v>1005</v>
      </c>
      <c r="CD38" s="179" t="s">
        <v>2878</v>
      </c>
      <c r="CE38" s="179" t="s">
        <v>1005</v>
      </c>
      <c r="CF38" s="179" t="s">
        <v>1005</v>
      </c>
      <c r="CG38" s="179" t="s">
        <v>2878</v>
      </c>
      <c r="CH38" s="179" t="s">
        <v>1005</v>
      </c>
      <c r="CI38" s="179" t="s">
        <v>1005</v>
      </c>
      <c r="CJ38" s="179" t="s">
        <v>2878</v>
      </c>
      <c r="CK38" s="179" t="s">
        <v>1005</v>
      </c>
      <c r="CL38" s="179" t="s">
        <v>1005</v>
      </c>
      <c r="CM38" s="179" t="s">
        <v>2878</v>
      </c>
      <c r="CN38" s="179" t="s">
        <v>1005</v>
      </c>
      <c r="CO38" s="179" t="s">
        <v>1005</v>
      </c>
      <c r="CP38" s="179" t="s">
        <v>2878</v>
      </c>
      <c r="CQ38" s="179" t="s">
        <v>1005</v>
      </c>
      <c r="CR38" s="179" t="s">
        <v>1005</v>
      </c>
      <c r="CS38" s="179" t="s">
        <v>2878</v>
      </c>
      <c r="CT38" s="179" t="s">
        <v>1005</v>
      </c>
      <c r="CU38" s="179" t="s">
        <v>1005</v>
      </c>
      <c r="CV38" s="179" t="s">
        <v>2878</v>
      </c>
      <c r="CW38" s="179" t="s">
        <v>1005</v>
      </c>
      <c r="CX38" s="179" t="s">
        <v>1005</v>
      </c>
      <c r="CY38" s="179" t="s">
        <v>2878</v>
      </c>
      <c r="CZ38" s="179" t="s">
        <v>1005</v>
      </c>
      <c r="DA38" s="179" t="s">
        <v>1005</v>
      </c>
      <c r="DB38" s="179" t="s">
        <v>2878</v>
      </c>
      <c r="DC38" s="179" t="s">
        <v>1005</v>
      </c>
      <c r="DD38" s="179" t="s">
        <v>1005</v>
      </c>
      <c r="DE38" s="179" t="s">
        <v>2878</v>
      </c>
      <c r="DF38" s="179" t="s">
        <v>1005</v>
      </c>
      <c r="DG38" s="179" t="s">
        <v>1005</v>
      </c>
      <c r="DH38" s="179" t="s">
        <v>2878</v>
      </c>
      <c r="DI38" s="179" t="s">
        <v>1005</v>
      </c>
      <c r="DJ38" s="179" t="s">
        <v>1005</v>
      </c>
      <c r="DK38" s="179" t="s">
        <v>2878</v>
      </c>
      <c r="DL38" s="179" t="s">
        <v>1005</v>
      </c>
      <c r="DM38" s="179" t="s">
        <v>1005</v>
      </c>
      <c r="DN38" s="179" t="s">
        <v>2878</v>
      </c>
      <c r="DO38" s="179" t="s">
        <v>1005</v>
      </c>
      <c r="DP38" s="179" t="s">
        <v>1005</v>
      </c>
      <c r="DQ38" s="179" t="s">
        <v>2878</v>
      </c>
      <c r="DR38" s="179" t="s">
        <v>1005</v>
      </c>
      <c r="DS38" s="179" t="s">
        <v>1005</v>
      </c>
      <c r="DT38" s="179" t="s">
        <v>2878</v>
      </c>
      <c r="DU38" s="179" t="s">
        <v>1005</v>
      </c>
      <c r="DV38" s="179" t="s">
        <v>1005</v>
      </c>
      <c r="DW38" s="179" t="s">
        <v>2878</v>
      </c>
      <c r="DX38" s="179" t="s">
        <v>1005</v>
      </c>
      <c r="DY38" s="179" t="s">
        <v>1005</v>
      </c>
      <c r="DZ38" s="179" t="s">
        <v>2878</v>
      </c>
      <c r="EA38" s="179" t="s">
        <v>1005</v>
      </c>
      <c r="EB38" s="179" t="s">
        <v>1005</v>
      </c>
      <c r="EC38" s="179" t="s">
        <v>2878</v>
      </c>
      <c r="ED38" s="179" t="s">
        <v>1005</v>
      </c>
      <c r="EE38" s="179" t="s">
        <v>1005</v>
      </c>
      <c r="EF38" s="179" t="s">
        <v>2878</v>
      </c>
      <c r="EG38" s="179" t="s">
        <v>1005</v>
      </c>
      <c r="EH38" s="179" t="s">
        <v>1005</v>
      </c>
      <c r="EI38" s="179" t="s">
        <v>2878</v>
      </c>
      <c r="EJ38" s="179" t="s">
        <v>1005</v>
      </c>
      <c r="EK38" s="179" t="s">
        <v>1005</v>
      </c>
      <c r="EL38" s="179" t="s">
        <v>2878</v>
      </c>
      <c r="EM38" s="179" t="s">
        <v>1005</v>
      </c>
      <c r="EN38" s="179" t="s">
        <v>1005</v>
      </c>
      <c r="EO38" s="179" t="s">
        <v>2878</v>
      </c>
      <c r="EP38" s="179" t="s">
        <v>1005</v>
      </c>
      <c r="EQ38" s="179" t="s">
        <v>1005</v>
      </c>
      <c r="ER38" s="179" t="s">
        <v>2878</v>
      </c>
      <c r="ES38" s="179" t="s">
        <v>1005</v>
      </c>
      <c r="ET38" s="179" t="s">
        <v>1005</v>
      </c>
    </row>
    <row r="39" spans="1:150" x14ac:dyDescent="0.3">
      <c r="A39" s="1"/>
      <c r="B39" s="177" t="s">
        <v>3087</v>
      </c>
      <c r="C39" s="177" t="s">
        <v>106</v>
      </c>
      <c r="D39" s="177" t="s">
        <v>128</v>
      </c>
      <c r="E39" s="177" t="s">
        <v>3088</v>
      </c>
      <c r="F39" s="177" t="s">
        <v>3089</v>
      </c>
      <c r="G39" s="177" t="s">
        <v>2878</v>
      </c>
      <c r="H39" s="177" t="s">
        <v>2861</v>
      </c>
      <c r="I39" s="177" t="s">
        <v>2861</v>
      </c>
      <c r="J39" s="177" t="s">
        <v>2878</v>
      </c>
      <c r="K39" s="177" t="s">
        <v>2861</v>
      </c>
      <c r="L39" s="177" t="s">
        <v>2861</v>
      </c>
      <c r="M39" s="177" t="s">
        <v>2878</v>
      </c>
      <c r="N39" s="177" t="s">
        <v>2861</v>
      </c>
      <c r="O39" s="177" t="s">
        <v>2861</v>
      </c>
      <c r="P39" s="177" t="s">
        <v>2878</v>
      </c>
      <c r="Q39" s="177" t="s">
        <v>2861</v>
      </c>
      <c r="R39" s="177" t="s">
        <v>2861</v>
      </c>
      <c r="S39" s="177" t="s">
        <v>2878</v>
      </c>
      <c r="T39" s="177" t="s">
        <v>2861</v>
      </c>
      <c r="U39" s="177" t="s">
        <v>2861</v>
      </c>
      <c r="V39" s="177" t="s">
        <v>2878</v>
      </c>
      <c r="W39" s="177" t="s">
        <v>2861</v>
      </c>
      <c r="X39" s="177" t="s">
        <v>2861</v>
      </c>
      <c r="Y39" s="177" t="s">
        <v>2878</v>
      </c>
      <c r="Z39" s="177" t="s">
        <v>2861</v>
      </c>
      <c r="AA39" s="177" t="s">
        <v>2861</v>
      </c>
      <c r="AB39" s="177" t="s">
        <v>2878</v>
      </c>
      <c r="AC39" s="177" t="s">
        <v>2861</v>
      </c>
      <c r="AD39" s="177" t="s">
        <v>2861</v>
      </c>
      <c r="AE39" s="177" t="s">
        <v>2878</v>
      </c>
      <c r="AF39" s="177" t="s">
        <v>2861</v>
      </c>
      <c r="AG39" s="177" t="s">
        <v>2861</v>
      </c>
      <c r="AH39" s="177" t="s">
        <v>2878</v>
      </c>
      <c r="AI39" s="177" t="s">
        <v>2861</v>
      </c>
      <c r="AJ39" s="177" t="s">
        <v>2861</v>
      </c>
      <c r="AK39" s="177" t="s">
        <v>2878</v>
      </c>
      <c r="AL39" s="177" t="s">
        <v>2861</v>
      </c>
      <c r="AM39" s="177" t="s">
        <v>2861</v>
      </c>
      <c r="AN39" s="177" t="s">
        <v>2878</v>
      </c>
      <c r="AO39" s="177" t="s">
        <v>2861</v>
      </c>
      <c r="AP39" s="177" t="s">
        <v>2861</v>
      </c>
      <c r="AQ39" s="177" t="s">
        <v>2878</v>
      </c>
      <c r="AR39" s="177" t="s">
        <v>2861</v>
      </c>
      <c r="AS39" s="177" t="s">
        <v>2861</v>
      </c>
      <c r="AT39" s="177" t="s">
        <v>2878</v>
      </c>
      <c r="AU39" s="177" t="s">
        <v>2861</v>
      </c>
      <c r="AV39" s="177" t="s">
        <v>2861</v>
      </c>
      <c r="AW39" s="177" t="s">
        <v>2878</v>
      </c>
      <c r="AX39" s="177" t="s">
        <v>2861</v>
      </c>
      <c r="AY39" s="177" t="s">
        <v>2861</v>
      </c>
      <c r="AZ39" s="177" t="s">
        <v>2878</v>
      </c>
      <c r="BA39" s="177" t="s">
        <v>2861</v>
      </c>
      <c r="BB39" s="177" t="s">
        <v>2861</v>
      </c>
      <c r="BC39" s="177" t="s">
        <v>2878</v>
      </c>
      <c r="BD39" s="177" t="s">
        <v>2861</v>
      </c>
      <c r="BE39" s="177" t="s">
        <v>2861</v>
      </c>
      <c r="BF39" s="177" t="s">
        <v>2878</v>
      </c>
      <c r="BG39" s="177" t="s">
        <v>2861</v>
      </c>
      <c r="BH39" s="177" t="s">
        <v>2861</v>
      </c>
      <c r="BI39" s="177" t="s">
        <v>2878</v>
      </c>
      <c r="BJ39" s="177" t="s">
        <v>2861</v>
      </c>
      <c r="BK39" s="177" t="s">
        <v>2861</v>
      </c>
      <c r="BL39" s="177" t="s">
        <v>2878</v>
      </c>
      <c r="BM39" s="177" t="s">
        <v>2861</v>
      </c>
      <c r="BN39" s="177" t="s">
        <v>2861</v>
      </c>
      <c r="BO39" s="177" t="s">
        <v>2878</v>
      </c>
      <c r="BP39" s="177" t="s">
        <v>2861</v>
      </c>
      <c r="BQ39" s="177" t="s">
        <v>2861</v>
      </c>
      <c r="BR39" s="177" t="s">
        <v>2878</v>
      </c>
      <c r="BS39" s="177" t="s">
        <v>2861</v>
      </c>
      <c r="BT39" s="177" t="s">
        <v>2861</v>
      </c>
      <c r="BU39" s="177" t="s">
        <v>2878</v>
      </c>
      <c r="BV39" s="177" t="s">
        <v>2861</v>
      </c>
      <c r="BW39" s="177" t="s">
        <v>2861</v>
      </c>
      <c r="BX39" s="177" t="s">
        <v>2878</v>
      </c>
      <c r="BY39" s="177" t="s">
        <v>2861</v>
      </c>
      <c r="BZ39" s="177" t="s">
        <v>2861</v>
      </c>
      <c r="CA39" s="177" t="s">
        <v>2878</v>
      </c>
      <c r="CB39" s="177" t="s">
        <v>2861</v>
      </c>
      <c r="CC39" s="177" t="s">
        <v>2861</v>
      </c>
      <c r="CD39" s="177" t="s">
        <v>2878</v>
      </c>
      <c r="CE39" s="177" t="s">
        <v>2861</v>
      </c>
      <c r="CF39" s="177" t="s">
        <v>2861</v>
      </c>
      <c r="CG39" s="177" t="s">
        <v>2878</v>
      </c>
      <c r="CH39" s="177" t="s">
        <v>2861</v>
      </c>
      <c r="CI39" s="177" t="s">
        <v>2861</v>
      </c>
      <c r="CJ39" s="177" t="s">
        <v>2878</v>
      </c>
      <c r="CK39" s="177" t="s">
        <v>2861</v>
      </c>
      <c r="CL39" s="177" t="s">
        <v>2861</v>
      </c>
      <c r="CM39" s="177" t="s">
        <v>2878</v>
      </c>
      <c r="CN39" s="177" t="s">
        <v>2861</v>
      </c>
      <c r="CO39" s="177" t="s">
        <v>2861</v>
      </c>
      <c r="CP39" s="177" t="s">
        <v>2878</v>
      </c>
      <c r="CQ39" s="177" t="s">
        <v>2861</v>
      </c>
      <c r="CR39" s="177" t="s">
        <v>2861</v>
      </c>
      <c r="CS39" s="177" t="s">
        <v>2878</v>
      </c>
      <c r="CT39" s="177" t="s">
        <v>2861</v>
      </c>
      <c r="CU39" s="177" t="s">
        <v>2861</v>
      </c>
      <c r="CV39" s="177" t="s">
        <v>2878</v>
      </c>
      <c r="CW39" s="177" t="s">
        <v>2861</v>
      </c>
      <c r="CX39" s="177" t="s">
        <v>2861</v>
      </c>
      <c r="CY39" s="177" t="s">
        <v>2878</v>
      </c>
      <c r="CZ39" s="177" t="s">
        <v>2861</v>
      </c>
      <c r="DA39" s="177" t="s">
        <v>2861</v>
      </c>
      <c r="DB39" s="177" t="s">
        <v>2878</v>
      </c>
      <c r="DC39" s="177" t="s">
        <v>2861</v>
      </c>
      <c r="DD39" s="177" t="s">
        <v>2861</v>
      </c>
      <c r="DE39" s="177" t="s">
        <v>2878</v>
      </c>
      <c r="DF39" s="177" t="s">
        <v>2861</v>
      </c>
      <c r="DG39" s="177" t="s">
        <v>2861</v>
      </c>
      <c r="DH39" s="177" t="s">
        <v>2878</v>
      </c>
      <c r="DI39" s="177" t="s">
        <v>2861</v>
      </c>
      <c r="DJ39" s="177" t="s">
        <v>2861</v>
      </c>
      <c r="DK39" s="177" t="s">
        <v>2878</v>
      </c>
      <c r="DL39" s="177" t="s">
        <v>2861</v>
      </c>
      <c r="DM39" s="177" t="s">
        <v>2861</v>
      </c>
      <c r="DN39" s="177" t="s">
        <v>2878</v>
      </c>
      <c r="DO39" s="177" t="s">
        <v>2861</v>
      </c>
      <c r="DP39" s="177" t="s">
        <v>2861</v>
      </c>
      <c r="DQ39" s="177" t="s">
        <v>2878</v>
      </c>
      <c r="DR39" s="177" t="s">
        <v>2861</v>
      </c>
      <c r="DS39" s="177" t="s">
        <v>2861</v>
      </c>
      <c r="DT39" s="177" t="s">
        <v>2878</v>
      </c>
      <c r="DU39" s="177" t="s">
        <v>2861</v>
      </c>
      <c r="DV39" s="177" t="s">
        <v>2861</v>
      </c>
      <c r="DW39" s="177" t="s">
        <v>2878</v>
      </c>
      <c r="DX39" s="177" t="s">
        <v>2861</v>
      </c>
      <c r="DY39" s="177" t="s">
        <v>2861</v>
      </c>
      <c r="DZ39" s="177" t="s">
        <v>2878</v>
      </c>
      <c r="EA39" s="177" t="s">
        <v>2861</v>
      </c>
      <c r="EB39" s="177" t="s">
        <v>2861</v>
      </c>
      <c r="EC39" s="177" t="s">
        <v>2878</v>
      </c>
      <c r="ED39" s="177" t="s">
        <v>2861</v>
      </c>
      <c r="EE39" s="177" t="s">
        <v>2861</v>
      </c>
      <c r="EF39" s="177" t="s">
        <v>2878</v>
      </c>
      <c r="EG39" s="177" t="s">
        <v>2861</v>
      </c>
      <c r="EH39" s="177" t="s">
        <v>2861</v>
      </c>
      <c r="EI39" s="177" t="s">
        <v>2878</v>
      </c>
      <c r="EJ39" s="177" t="s">
        <v>2861</v>
      </c>
      <c r="EK39" s="177" t="s">
        <v>2861</v>
      </c>
      <c r="EL39" s="177" t="s">
        <v>2878</v>
      </c>
      <c r="EM39" s="177" t="s">
        <v>2861</v>
      </c>
      <c r="EN39" s="177" t="s">
        <v>2861</v>
      </c>
      <c r="EO39" s="177" t="s">
        <v>2878</v>
      </c>
      <c r="EP39" s="177" t="s">
        <v>2861</v>
      </c>
      <c r="EQ39" s="177" t="s">
        <v>2861</v>
      </c>
      <c r="ER39" s="177" t="s">
        <v>2878</v>
      </c>
      <c r="ES39" s="177" t="s">
        <v>2861</v>
      </c>
      <c r="ET39" s="177" t="s">
        <v>2861</v>
      </c>
    </row>
    <row r="40" spans="1:150" x14ac:dyDescent="0.3">
      <c r="A40" s="1"/>
      <c r="B40" s="178" t="s">
        <v>3090</v>
      </c>
      <c r="C40" s="178" t="s">
        <v>106</v>
      </c>
      <c r="D40" s="178" t="s">
        <v>128</v>
      </c>
      <c r="E40" s="178" t="s">
        <v>3091</v>
      </c>
      <c r="F40" s="178" t="s">
        <v>3092</v>
      </c>
      <c r="G40" s="179" t="s">
        <v>2878</v>
      </c>
      <c r="H40" s="179" t="s">
        <v>2861</v>
      </c>
      <c r="I40" s="179" t="s">
        <v>2861</v>
      </c>
      <c r="J40" s="179" t="s">
        <v>2878</v>
      </c>
      <c r="K40" s="179" t="s">
        <v>2861</v>
      </c>
      <c r="L40" s="179" t="s">
        <v>2861</v>
      </c>
      <c r="M40" s="179" t="s">
        <v>2878</v>
      </c>
      <c r="N40" s="179" t="s">
        <v>2861</v>
      </c>
      <c r="O40" s="179" t="s">
        <v>2861</v>
      </c>
      <c r="P40" s="179" t="s">
        <v>2878</v>
      </c>
      <c r="Q40" s="179" t="s">
        <v>2861</v>
      </c>
      <c r="R40" s="179" t="s">
        <v>2861</v>
      </c>
      <c r="S40" s="179" t="s">
        <v>2878</v>
      </c>
      <c r="T40" s="179" t="s">
        <v>2861</v>
      </c>
      <c r="U40" s="179" t="s">
        <v>2861</v>
      </c>
      <c r="V40" s="179" t="s">
        <v>2878</v>
      </c>
      <c r="W40" s="179" t="s">
        <v>2861</v>
      </c>
      <c r="X40" s="179" t="s">
        <v>2861</v>
      </c>
      <c r="Y40" s="179" t="s">
        <v>2878</v>
      </c>
      <c r="Z40" s="179" t="s">
        <v>2861</v>
      </c>
      <c r="AA40" s="179" t="s">
        <v>2861</v>
      </c>
      <c r="AB40" s="179" t="s">
        <v>2878</v>
      </c>
      <c r="AC40" s="179" t="s">
        <v>2861</v>
      </c>
      <c r="AD40" s="179" t="s">
        <v>2861</v>
      </c>
      <c r="AE40" s="179" t="s">
        <v>2878</v>
      </c>
      <c r="AF40" s="179" t="s">
        <v>2861</v>
      </c>
      <c r="AG40" s="179" t="s">
        <v>2861</v>
      </c>
      <c r="AH40" s="179" t="s">
        <v>2878</v>
      </c>
      <c r="AI40" s="179" t="s">
        <v>2861</v>
      </c>
      <c r="AJ40" s="179" t="s">
        <v>2861</v>
      </c>
      <c r="AK40" s="179" t="s">
        <v>2878</v>
      </c>
      <c r="AL40" s="179" t="s">
        <v>2861</v>
      </c>
      <c r="AM40" s="179" t="s">
        <v>2861</v>
      </c>
      <c r="AN40" s="179" t="s">
        <v>2878</v>
      </c>
      <c r="AO40" s="179" t="s">
        <v>2861</v>
      </c>
      <c r="AP40" s="179" t="s">
        <v>2861</v>
      </c>
      <c r="AQ40" s="179" t="s">
        <v>2878</v>
      </c>
      <c r="AR40" s="179" t="s">
        <v>2861</v>
      </c>
      <c r="AS40" s="179" t="s">
        <v>2861</v>
      </c>
      <c r="AT40" s="179" t="s">
        <v>2878</v>
      </c>
      <c r="AU40" s="179" t="s">
        <v>2861</v>
      </c>
      <c r="AV40" s="179" t="s">
        <v>2861</v>
      </c>
      <c r="AW40" s="179" t="s">
        <v>2878</v>
      </c>
      <c r="AX40" s="179" t="s">
        <v>2861</v>
      </c>
      <c r="AY40" s="179" t="s">
        <v>2861</v>
      </c>
      <c r="AZ40" s="179" t="s">
        <v>2878</v>
      </c>
      <c r="BA40" s="179" t="s">
        <v>2861</v>
      </c>
      <c r="BB40" s="179" t="s">
        <v>2861</v>
      </c>
      <c r="BC40" s="179" t="s">
        <v>2878</v>
      </c>
      <c r="BD40" s="179" t="s">
        <v>2861</v>
      </c>
      <c r="BE40" s="179" t="s">
        <v>2861</v>
      </c>
      <c r="BF40" s="179" t="s">
        <v>2878</v>
      </c>
      <c r="BG40" s="179" t="s">
        <v>2861</v>
      </c>
      <c r="BH40" s="179" t="s">
        <v>2861</v>
      </c>
      <c r="BI40" s="179" t="s">
        <v>2878</v>
      </c>
      <c r="BJ40" s="179" t="s">
        <v>2861</v>
      </c>
      <c r="BK40" s="179" t="s">
        <v>2861</v>
      </c>
      <c r="BL40" s="179" t="s">
        <v>2878</v>
      </c>
      <c r="BM40" s="179" t="s">
        <v>2861</v>
      </c>
      <c r="BN40" s="179" t="s">
        <v>2861</v>
      </c>
      <c r="BO40" s="179" t="s">
        <v>2878</v>
      </c>
      <c r="BP40" s="179" t="s">
        <v>2861</v>
      </c>
      <c r="BQ40" s="179" t="s">
        <v>2861</v>
      </c>
      <c r="BR40" s="179" t="s">
        <v>2878</v>
      </c>
      <c r="BS40" s="179" t="s">
        <v>2861</v>
      </c>
      <c r="BT40" s="179" t="s">
        <v>2861</v>
      </c>
      <c r="BU40" s="179" t="s">
        <v>2878</v>
      </c>
      <c r="BV40" s="179" t="s">
        <v>2861</v>
      </c>
      <c r="BW40" s="179" t="s">
        <v>2861</v>
      </c>
      <c r="BX40" s="179" t="s">
        <v>2878</v>
      </c>
      <c r="BY40" s="179" t="s">
        <v>2861</v>
      </c>
      <c r="BZ40" s="179" t="s">
        <v>2861</v>
      </c>
      <c r="CA40" s="179" t="s">
        <v>2878</v>
      </c>
      <c r="CB40" s="179" t="s">
        <v>2861</v>
      </c>
      <c r="CC40" s="179" t="s">
        <v>2861</v>
      </c>
      <c r="CD40" s="179" t="s">
        <v>2878</v>
      </c>
      <c r="CE40" s="179" t="s">
        <v>2861</v>
      </c>
      <c r="CF40" s="179" t="s">
        <v>2861</v>
      </c>
      <c r="CG40" s="179" t="s">
        <v>2878</v>
      </c>
      <c r="CH40" s="179" t="s">
        <v>2861</v>
      </c>
      <c r="CI40" s="179" t="s">
        <v>2861</v>
      </c>
      <c r="CJ40" s="179" t="s">
        <v>2878</v>
      </c>
      <c r="CK40" s="179" t="s">
        <v>2861</v>
      </c>
      <c r="CL40" s="179" t="s">
        <v>2861</v>
      </c>
      <c r="CM40" s="179" t="s">
        <v>2878</v>
      </c>
      <c r="CN40" s="179" t="s">
        <v>2861</v>
      </c>
      <c r="CO40" s="179" t="s">
        <v>2861</v>
      </c>
      <c r="CP40" s="179" t="s">
        <v>2878</v>
      </c>
      <c r="CQ40" s="179" t="s">
        <v>2861</v>
      </c>
      <c r="CR40" s="179" t="s">
        <v>2861</v>
      </c>
      <c r="CS40" s="179" t="s">
        <v>2878</v>
      </c>
      <c r="CT40" s="179" t="s">
        <v>2861</v>
      </c>
      <c r="CU40" s="179" t="s">
        <v>2861</v>
      </c>
      <c r="CV40" s="179" t="s">
        <v>2878</v>
      </c>
      <c r="CW40" s="179" t="s">
        <v>2861</v>
      </c>
      <c r="CX40" s="179" t="s">
        <v>2861</v>
      </c>
      <c r="CY40" s="179" t="s">
        <v>2878</v>
      </c>
      <c r="CZ40" s="179" t="s">
        <v>2861</v>
      </c>
      <c r="DA40" s="179" t="s">
        <v>2861</v>
      </c>
      <c r="DB40" s="179" t="s">
        <v>2878</v>
      </c>
      <c r="DC40" s="179" t="s">
        <v>2861</v>
      </c>
      <c r="DD40" s="179" t="s">
        <v>2861</v>
      </c>
      <c r="DE40" s="179" t="s">
        <v>2878</v>
      </c>
      <c r="DF40" s="179" t="s">
        <v>2861</v>
      </c>
      <c r="DG40" s="179" t="s">
        <v>2861</v>
      </c>
      <c r="DH40" s="179" t="s">
        <v>2878</v>
      </c>
      <c r="DI40" s="179" t="s">
        <v>2861</v>
      </c>
      <c r="DJ40" s="179" t="s">
        <v>2861</v>
      </c>
      <c r="DK40" s="179" t="s">
        <v>2878</v>
      </c>
      <c r="DL40" s="179" t="s">
        <v>2861</v>
      </c>
      <c r="DM40" s="179" t="s">
        <v>2861</v>
      </c>
      <c r="DN40" s="179" t="s">
        <v>2878</v>
      </c>
      <c r="DO40" s="179" t="s">
        <v>2861</v>
      </c>
      <c r="DP40" s="179" t="s">
        <v>2861</v>
      </c>
      <c r="DQ40" s="179" t="s">
        <v>2878</v>
      </c>
      <c r="DR40" s="179" t="s">
        <v>2861</v>
      </c>
      <c r="DS40" s="179" t="s">
        <v>2861</v>
      </c>
      <c r="DT40" s="179" t="s">
        <v>2878</v>
      </c>
      <c r="DU40" s="179" t="s">
        <v>2861</v>
      </c>
      <c r="DV40" s="179" t="s">
        <v>2861</v>
      </c>
      <c r="DW40" s="179" t="s">
        <v>2878</v>
      </c>
      <c r="DX40" s="179" t="s">
        <v>2861</v>
      </c>
      <c r="DY40" s="179" t="s">
        <v>2861</v>
      </c>
      <c r="DZ40" s="179" t="s">
        <v>2878</v>
      </c>
      <c r="EA40" s="179" t="s">
        <v>2861</v>
      </c>
      <c r="EB40" s="179" t="s">
        <v>2861</v>
      </c>
      <c r="EC40" s="179" t="s">
        <v>2878</v>
      </c>
      <c r="ED40" s="179" t="s">
        <v>2861</v>
      </c>
      <c r="EE40" s="179" t="s">
        <v>2861</v>
      </c>
      <c r="EF40" s="179" t="s">
        <v>2878</v>
      </c>
      <c r="EG40" s="179" t="s">
        <v>2861</v>
      </c>
      <c r="EH40" s="179" t="s">
        <v>2861</v>
      </c>
      <c r="EI40" s="179" t="s">
        <v>2878</v>
      </c>
      <c r="EJ40" s="179" t="s">
        <v>2861</v>
      </c>
      <c r="EK40" s="179" t="s">
        <v>2861</v>
      </c>
      <c r="EL40" s="179" t="s">
        <v>2878</v>
      </c>
      <c r="EM40" s="179" t="s">
        <v>2861</v>
      </c>
      <c r="EN40" s="179" t="s">
        <v>2861</v>
      </c>
      <c r="EO40" s="179" t="s">
        <v>2878</v>
      </c>
      <c r="EP40" s="179" t="s">
        <v>2861</v>
      </c>
      <c r="EQ40" s="179" t="s">
        <v>2861</v>
      </c>
      <c r="ER40" s="179" t="s">
        <v>2878</v>
      </c>
      <c r="ES40" s="179" t="s">
        <v>2861</v>
      </c>
      <c r="ET40" s="179" t="s">
        <v>2861</v>
      </c>
    </row>
    <row r="41" spans="1:150" x14ac:dyDescent="0.3">
      <c r="A41" s="1"/>
      <c r="B41" s="178" t="s">
        <v>3093</v>
      </c>
      <c r="C41" s="178" t="s">
        <v>106</v>
      </c>
      <c r="D41" s="178" t="s">
        <v>128</v>
      </c>
      <c r="E41" s="178" t="s">
        <v>3094</v>
      </c>
      <c r="F41" s="178" t="s">
        <v>3095</v>
      </c>
      <c r="G41" s="179" t="s">
        <v>2878</v>
      </c>
      <c r="H41" s="179" t="s">
        <v>2861</v>
      </c>
      <c r="I41" s="179" t="s">
        <v>2861</v>
      </c>
      <c r="J41" s="179" t="s">
        <v>2878</v>
      </c>
      <c r="K41" s="179" t="s">
        <v>2861</v>
      </c>
      <c r="L41" s="179" t="s">
        <v>2861</v>
      </c>
      <c r="M41" s="179" t="s">
        <v>2878</v>
      </c>
      <c r="N41" s="179" t="s">
        <v>2861</v>
      </c>
      <c r="O41" s="179" t="s">
        <v>2861</v>
      </c>
      <c r="P41" s="179" t="s">
        <v>2878</v>
      </c>
      <c r="Q41" s="179" t="s">
        <v>2861</v>
      </c>
      <c r="R41" s="179" t="s">
        <v>2861</v>
      </c>
      <c r="S41" s="179" t="s">
        <v>2878</v>
      </c>
      <c r="T41" s="179" t="s">
        <v>2861</v>
      </c>
      <c r="U41" s="179" t="s">
        <v>2861</v>
      </c>
      <c r="V41" s="179" t="s">
        <v>2878</v>
      </c>
      <c r="W41" s="179" t="s">
        <v>2861</v>
      </c>
      <c r="X41" s="179" t="s">
        <v>2861</v>
      </c>
      <c r="Y41" s="179" t="s">
        <v>2878</v>
      </c>
      <c r="Z41" s="179" t="s">
        <v>2861</v>
      </c>
      <c r="AA41" s="179" t="s">
        <v>2861</v>
      </c>
      <c r="AB41" s="179" t="s">
        <v>2878</v>
      </c>
      <c r="AC41" s="179" t="s">
        <v>2861</v>
      </c>
      <c r="AD41" s="179" t="s">
        <v>2861</v>
      </c>
      <c r="AE41" s="179" t="s">
        <v>2878</v>
      </c>
      <c r="AF41" s="179" t="s">
        <v>2861</v>
      </c>
      <c r="AG41" s="179" t="s">
        <v>2861</v>
      </c>
      <c r="AH41" s="179" t="s">
        <v>2878</v>
      </c>
      <c r="AI41" s="179" t="s">
        <v>2861</v>
      </c>
      <c r="AJ41" s="179" t="s">
        <v>2861</v>
      </c>
      <c r="AK41" s="179" t="s">
        <v>2878</v>
      </c>
      <c r="AL41" s="179" t="s">
        <v>2861</v>
      </c>
      <c r="AM41" s="179" t="s">
        <v>2861</v>
      </c>
      <c r="AN41" s="179" t="s">
        <v>2878</v>
      </c>
      <c r="AO41" s="179" t="s">
        <v>2861</v>
      </c>
      <c r="AP41" s="179" t="s">
        <v>2861</v>
      </c>
      <c r="AQ41" s="179" t="s">
        <v>2878</v>
      </c>
      <c r="AR41" s="179" t="s">
        <v>2861</v>
      </c>
      <c r="AS41" s="179" t="s">
        <v>2861</v>
      </c>
      <c r="AT41" s="179" t="s">
        <v>2878</v>
      </c>
      <c r="AU41" s="179" t="s">
        <v>2861</v>
      </c>
      <c r="AV41" s="179" t="s">
        <v>2861</v>
      </c>
      <c r="AW41" s="179" t="s">
        <v>2878</v>
      </c>
      <c r="AX41" s="179" t="s">
        <v>2861</v>
      </c>
      <c r="AY41" s="179" t="s">
        <v>2861</v>
      </c>
      <c r="AZ41" s="179" t="s">
        <v>2878</v>
      </c>
      <c r="BA41" s="179" t="s">
        <v>2861</v>
      </c>
      <c r="BB41" s="179" t="s">
        <v>2861</v>
      </c>
      <c r="BC41" s="179" t="s">
        <v>2878</v>
      </c>
      <c r="BD41" s="179" t="s">
        <v>2861</v>
      </c>
      <c r="BE41" s="179" t="s">
        <v>2861</v>
      </c>
      <c r="BF41" s="179" t="s">
        <v>2878</v>
      </c>
      <c r="BG41" s="179" t="s">
        <v>2861</v>
      </c>
      <c r="BH41" s="179" t="s">
        <v>2861</v>
      </c>
      <c r="BI41" s="179" t="s">
        <v>2878</v>
      </c>
      <c r="BJ41" s="179" t="s">
        <v>2861</v>
      </c>
      <c r="BK41" s="179" t="s">
        <v>2861</v>
      </c>
      <c r="BL41" s="179" t="s">
        <v>2878</v>
      </c>
      <c r="BM41" s="179" t="s">
        <v>2861</v>
      </c>
      <c r="BN41" s="179" t="s">
        <v>2861</v>
      </c>
      <c r="BO41" s="179" t="s">
        <v>2878</v>
      </c>
      <c r="BP41" s="179" t="s">
        <v>2861</v>
      </c>
      <c r="BQ41" s="179" t="s">
        <v>2861</v>
      </c>
      <c r="BR41" s="179" t="s">
        <v>2878</v>
      </c>
      <c r="BS41" s="179" t="s">
        <v>2861</v>
      </c>
      <c r="BT41" s="179" t="s">
        <v>2861</v>
      </c>
      <c r="BU41" s="179" t="s">
        <v>2878</v>
      </c>
      <c r="BV41" s="179" t="s">
        <v>2861</v>
      </c>
      <c r="BW41" s="179" t="s">
        <v>2861</v>
      </c>
      <c r="BX41" s="179" t="s">
        <v>2878</v>
      </c>
      <c r="BY41" s="179" t="s">
        <v>2861</v>
      </c>
      <c r="BZ41" s="179" t="s">
        <v>2861</v>
      </c>
      <c r="CA41" s="179" t="s">
        <v>2878</v>
      </c>
      <c r="CB41" s="179" t="s">
        <v>2861</v>
      </c>
      <c r="CC41" s="179" t="s">
        <v>2861</v>
      </c>
      <c r="CD41" s="179" t="s">
        <v>2878</v>
      </c>
      <c r="CE41" s="179" t="s">
        <v>2861</v>
      </c>
      <c r="CF41" s="179" t="s">
        <v>2861</v>
      </c>
      <c r="CG41" s="179" t="s">
        <v>2878</v>
      </c>
      <c r="CH41" s="179" t="s">
        <v>2861</v>
      </c>
      <c r="CI41" s="179" t="s">
        <v>2861</v>
      </c>
      <c r="CJ41" s="179" t="s">
        <v>2878</v>
      </c>
      <c r="CK41" s="179" t="s">
        <v>2861</v>
      </c>
      <c r="CL41" s="179" t="s">
        <v>2861</v>
      </c>
      <c r="CM41" s="179" t="s">
        <v>2878</v>
      </c>
      <c r="CN41" s="179" t="s">
        <v>2861</v>
      </c>
      <c r="CO41" s="179" t="s">
        <v>2861</v>
      </c>
      <c r="CP41" s="179" t="s">
        <v>2878</v>
      </c>
      <c r="CQ41" s="179" t="s">
        <v>2861</v>
      </c>
      <c r="CR41" s="179" t="s">
        <v>2861</v>
      </c>
      <c r="CS41" s="179" t="s">
        <v>2878</v>
      </c>
      <c r="CT41" s="179" t="s">
        <v>2861</v>
      </c>
      <c r="CU41" s="179" t="s">
        <v>2861</v>
      </c>
      <c r="CV41" s="179" t="s">
        <v>2878</v>
      </c>
      <c r="CW41" s="179" t="s">
        <v>2861</v>
      </c>
      <c r="CX41" s="179" t="s">
        <v>2861</v>
      </c>
      <c r="CY41" s="179" t="s">
        <v>2878</v>
      </c>
      <c r="CZ41" s="179" t="s">
        <v>2861</v>
      </c>
      <c r="DA41" s="179" t="s">
        <v>2861</v>
      </c>
      <c r="DB41" s="179" t="s">
        <v>2878</v>
      </c>
      <c r="DC41" s="179" t="s">
        <v>2861</v>
      </c>
      <c r="DD41" s="179" t="s">
        <v>2861</v>
      </c>
      <c r="DE41" s="179" t="s">
        <v>2878</v>
      </c>
      <c r="DF41" s="179" t="s">
        <v>2861</v>
      </c>
      <c r="DG41" s="179" t="s">
        <v>2861</v>
      </c>
      <c r="DH41" s="179" t="s">
        <v>2878</v>
      </c>
      <c r="DI41" s="179" t="s">
        <v>2861</v>
      </c>
      <c r="DJ41" s="179" t="s">
        <v>2861</v>
      </c>
      <c r="DK41" s="179" t="s">
        <v>2878</v>
      </c>
      <c r="DL41" s="179" t="s">
        <v>2861</v>
      </c>
      <c r="DM41" s="179" t="s">
        <v>2861</v>
      </c>
      <c r="DN41" s="179" t="s">
        <v>2878</v>
      </c>
      <c r="DO41" s="179" t="s">
        <v>2861</v>
      </c>
      <c r="DP41" s="179" t="s">
        <v>2861</v>
      </c>
      <c r="DQ41" s="179" t="s">
        <v>2878</v>
      </c>
      <c r="DR41" s="179" t="s">
        <v>2861</v>
      </c>
      <c r="DS41" s="179" t="s">
        <v>2861</v>
      </c>
      <c r="DT41" s="179" t="s">
        <v>2878</v>
      </c>
      <c r="DU41" s="179" t="s">
        <v>2861</v>
      </c>
      <c r="DV41" s="179" t="s">
        <v>2861</v>
      </c>
      <c r="DW41" s="179" t="s">
        <v>2878</v>
      </c>
      <c r="DX41" s="179" t="s">
        <v>2861</v>
      </c>
      <c r="DY41" s="179" t="s">
        <v>2861</v>
      </c>
      <c r="DZ41" s="179" t="s">
        <v>2878</v>
      </c>
      <c r="EA41" s="179" t="s">
        <v>2861</v>
      </c>
      <c r="EB41" s="179" t="s">
        <v>2861</v>
      </c>
      <c r="EC41" s="179" t="s">
        <v>2878</v>
      </c>
      <c r="ED41" s="179" t="s">
        <v>2861</v>
      </c>
      <c r="EE41" s="179" t="s">
        <v>2861</v>
      </c>
      <c r="EF41" s="179" t="s">
        <v>2878</v>
      </c>
      <c r="EG41" s="179" t="s">
        <v>2861</v>
      </c>
      <c r="EH41" s="179" t="s">
        <v>2861</v>
      </c>
      <c r="EI41" s="179" t="s">
        <v>2878</v>
      </c>
      <c r="EJ41" s="179" t="s">
        <v>2861</v>
      </c>
      <c r="EK41" s="179" t="s">
        <v>2861</v>
      </c>
      <c r="EL41" s="179" t="s">
        <v>2878</v>
      </c>
      <c r="EM41" s="179" t="s">
        <v>2861</v>
      </c>
      <c r="EN41" s="179" t="s">
        <v>2861</v>
      </c>
      <c r="EO41" s="179" t="s">
        <v>2878</v>
      </c>
      <c r="EP41" s="179" t="s">
        <v>2861</v>
      </c>
      <c r="EQ41" s="179" t="s">
        <v>2861</v>
      </c>
      <c r="ER41" s="179" t="s">
        <v>2878</v>
      </c>
      <c r="ES41" s="179" t="s">
        <v>2861</v>
      </c>
      <c r="ET41" s="179" t="s">
        <v>2861</v>
      </c>
    </row>
    <row r="42" spans="1:150" x14ac:dyDescent="0.3">
      <c r="A42" s="1"/>
      <c r="B42" s="178" t="s">
        <v>3096</v>
      </c>
      <c r="C42" s="178" t="s">
        <v>106</v>
      </c>
      <c r="D42" s="178" t="s">
        <v>128</v>
      </c>
      <c r="E42" s="178" t="s">
        <v>3097</v>
      </c>
      <c r="F42" s="178" t="s">
        <v>3098</v>
      </c>
      <c r="G42" s="179" t="s">
        <v>2878</v>
      </c>
      <c r="H42" s="179" t="s">
        <v>2861</v>
      </c>
      <c r="I42" s="179" t="s">
        <v>2861</v>
      </c>
      <c r="J42" s="179" t="s">
        <v>2878</v>
      </c>
      <c r="K42" s="179" t="s">
        <v>2861</v>
      </c>
      <c r="L42" s="179" t="s">
        <v>2861</v>
      </c>
      <c r="M42" s="179" t="s">
        <v>2878</v>
      </c>
      <c r="N42" s="179" t="s">
        <v>2861</v>
      </c>
      <c r="O42" s="179" t="s">
        <v>2861</v>
      </c>
      <c r="P42" s="179" t="s">
        <v>2878</v>
      </c>
      <c r="Q42" s="179" t="s">
        <v>2861</v>
      </c>
      <c r="R42" s="179" t="s">
        <v>2861</v>
      </c>
      <c r="S42" s="179" t="s">
        <v>2878</v>
      </c>
      <c r="T42" s="179" t="s">
        <v>2861</v>
      </c>
      <c r="U42" s="179" t="s">
        <v>2861</v>
      </c>
      <c r="V42" s="179" t="s">
        <v>2878</v>
      </c>
      <c r="W42" s="179" t="s">
        <v>2861</v>
      </c>
      <c r="X42" s="179" t="s">
        <v>2861</v>
      </c>
      <c r="Y42" s="179" t="s">
        <v>2878</v>
      </c>
      <c r="Z42" s="179" t="s">
        <v>2861</v>
      </c>
      <c r="AA42" s="179" t="s">
        <v>2861</v>
      </c>
      <c r="AB42" s="179" t="s">
        <v>2878</v>
      </c>
      <c r="AC42" s="179" t="s">
        <v>2861</v>
      </c>
      <c r="AD42" s="179" t="s">
        <v>2861</v>
      </c>
      <c r="AE42" s="179" t="s">
        <v>2878</v>
      </c>
      <c r="AF42" s="179" t="s">
        <v>2861</v>
      </c>
      <c r="AG42" s="179" t="s">
        <v>2861</v>
      </c>
      <c r="AH42" s="179" t="s">
        <v>2878</v>
      </c>
      <c r="AI42" s="179" t="s">
        <v>2861</v>
      </c>
      <c r="AJ42" s="179" t="s">
        <v>2861</v>
      </c>
      <c r="AK42" s="179" t="s">
        <v>2878</v>
      </c>
      <c r="AL42" s="179" t="s">
        <v>2861</v>
      </c>
      <c r="AM42" s="179" t="s">
        <v>2861</v>
      </c>
      <c r="AN42" s="179" t="s">
        <v>2878</v>
      </c>
      <c r="AO42" s="179" t="s">
        <v>2861</v>
      </c>
      <c r="AP42" s="179" t="s">
        <v>2861</v>
      </c>
      <c r="AQ42" s="179" t="s">
        <v>2878</v>
      </c>
      <c r="AR42" s="179" t="s">
        <v>2861</v>
      </c>
      <c r="AS42" s="179" t="s">
        <v>2861</v>
      </c>
      <c r="AT42" s="179" t="s">
        <v>2878</v>
      </c>
      <c r="AU42" s="179" t="s">
        <v>2861</v>
      </c>
      <c r="AV42" s="179" t="s">
        <v>2861</v>
      </c>
      <c r="AW42" s="179" t="s">
        <v>2878</v>
      </c>
      <c r="AX42" s="179" t="s">
        <v>2861</v>
      </c>
      <c r="AY42" s="179" t="s">
        <v>2861</v>
      </c>
      <c r="AZ42" s="179" t="s">
        <v>2878</v>
      </c>
      <c r="BA42" s="179" t="s">
        <v>2861</v>
      </c>
      <c r="BB42" s="179" t="s">
        <v>2861</v>
      </c>
      <c r="BC42" s="179" t="s">
        <v>2878</v>
      </c>
      <c r="BD42" s="179" t="s">
        <v>2861</v>
      </c>
      <c r="BE42" s="179" t="s">
        <v>2861</v>
      </c>
      <c r="BF42" s="179" t="s">
        <v>2878</v>
      </c>
      <c r="BG42" s="179" t="s">
        <v>2861</v>
      </c>
      <c r="BH42" s="179" t="s">
        <v>2861</v>
      </c>
      <c r="BI42" s="179" t="s">
        <v>2878</v>
      </c>
      <c r="BJ42" s="179" t="s">
        <v>2861</v>
      </c>
      <c r="BK42" s="179" t="s">
        <v>2861</v>
      </c>
      <c r="BL42" s="179" t="s">
        <v>2878</v>
      </c>
      <c r="BM42" s="179" t="s">
        <v>2861</v>
      </c>
      <c r="BN42" s="179" t="s">
        <v>2861</v>
      </c>
      <c r="BO42" s="179" t="s">
        <v>2878</v>
      </c>
      <c r="BP42" s="179" t="s">
        <v>2861</v>
      </c>
      <c r="BQ42" s="179" t="s">
        <v>2861</v>
      </c>
      <c r="BR42" s="179" t="s">
        <v>2878</v>
      </c>
      <c r="BS42" s="179" t="s">
        <v>2861</v>
      </c>
      <c r="BT42" s="179" t="s">
        <v>2861</v>
      </c>
      <c r="BU42" s="179" t="s">
        <v>2878</v>
      </c>
      <c r="BV42" s="179" t="s">
        <v>2861</v>
      </c>
      <c r="BW42" s="179" t="s">
        <v>2861</v>
      </c>
      <c r="BX42" s="179" t="s">
        <v>2878</v>
      </c>
      <c r="BY42" s="179" t="s">
        <v>2861</v>
      </c>
      <c r="BZ42" s="179" t="s">
        <v>2861</v>
      </c>
      <c r="CA42" s="179" t="s">
        <v>2878</v>
      </c>
      <c r="CB42" s="179" t="s">
        <v>2861</v>
      </c>
      <c r="CC42" s="179" t="s">
        <v>2861</v>
      </c>
      <c r="CD42" s="179" t="s">
        <v>2878</v>
      </c>
      <c r="CE42" s="179" t="s">
        <v>2861</v>
      </c>
      <c r="CF42" s="179" t="s">
        <v>2861</v>
      </c>
      <c r="CG42" s="179" t="s">
        <v>2878</v>
      </c>
      <c r="CH42" s="179" t="s">
        <v>2861</v>
      </c>
      <c r="CI42" s="179" t="s">
        <v>2861</v>
      </c>
      <c r="CJ42" s="179" t="s">
        <v>2878</v>
      </c>
      <c r="CK42" s="179" t="s">
        <v>2861</v>
      </c>
      <c r="CL42" s="179" t="s">
        <v>2861</v>
      </c>
      <c r="CM42" s="179" t="s">
        <v>2878</v>
      </c>
      <c r="CN42" s="179" t="s">
        <v>2861</v>
      </c>
      <c r="CO42" s="179" t="s">
        <v>2861</v>
      </c>
      <c r="CP42" s="179" t="s">
        <v>2878</v>
      </c>
      <c r="CQ42" s="179" t="s">
        <v>2861</v>
      </c>
      <c r="CR42" s="179" t="s">
        <v>2861</v>
      </c>
      <c r="CS42" s="179" t="s">
        <v>2878</v>
      </c>
      <c r="CT42" s="179" t="s">
        <v>2861</v>
      </c>
      <c r="CU42" s="179" t="s">
        <v>2861</v>
      </c>
      <c r="CV42" s="179" t="s">
        <v>2878</v>
      </c>
      <c r="CW42" s="179" t="s">
        <v>2861</v>
      </c>
      <c r="CX42" s="179" t="s">
        <v>2861</v>
      </c>
      <c r="CY42" s="179" t="s">
        <v>2878</v>
      </c>
      <c r="CZ42" s="179" t="s">
        <v>2861</v>
      </c>
      <c r="DA42" s="179" t="s">
        <v>2861</v>
      </c>
      <c r="DB42" s="179" t="s">
        <v>2878</v>
      </c>
      <c r="DC42" s="179" t="s">
        <v>2861</v>
      </c>
      <c r="DD42" s="179" t="s">
        <v>2861</v>
      </c>
      <c r="DE42" s="179" t="s">
        <v>2878</v>
      </c>
      <c r="DF42" s="179" t="s">
        <v>2861</v>
      </c>
      <c r="DG42" s="179" t="s">
        <v>2861</v>
      </c>
      <c r="DH42" s="179" t="s">
        <v>2878</v>
      </c>
      <c r="DI42" s="179" t="s">
        <v>2861</v>
      </c>
      <c r="DJ42" s="179" t="s">
        <v>2861</v>
      </c>
      <c r="DK42" s="179" t="s">
        <v>2878</v>
      </c>
      <c r="DL42" s="179" t="s">
        <v>2861</v>
      </c>
      <c r="DM42" s="179" t="s">
        <v>2861</v>
      </c>
      <c r="DN42" s="179" t="s">
        <v>2878</v>
      </c>
      <c r="DO42" s="179" t="s">
        <v>2861</v>
      </c>
      <c r="DP42" s="179" t="s">
        <v>2861</v>
      </c>
      <c r="DQ42" s="179" t="s">
        <v>2878</v>
      </c>
      <c r="DR42" s="179" t="s">
        <v>2861</v>
      </c>
      <c r="DS42" s="179" t="s">
        <v>2861</v>
      </c>
      <c r="DT42" s="179" t="s">
        <v>2878</v>
      </c>
      <c r="DU42" s="179" t="s">
        <v>2861</v>
      </c>
      <c r="DV42" s="179" t="s">
        <v>2861</v>
      </c>
      <c r="DW42" s="179" t="s">
        <v>2878</v>
      </c>
      <c r="DX42" s="179" t="s">
        <v>2861</v>
      </c>
      <c r="DY42" s="179" t="s">
        <v>2861</v>
      </c>
      <c r="DZ42" s="179" t="s">
        <v>2878</v>
      </c>
      <c r="EA42" s="179" t="s">
        <v>2861</v>
      </c>
      <c r="EB42" s="179" t="s">
        <v>2861</v>
      </c>
      <c r="EC42" s="179" t="s">
        <v>2878</v>
      </c>
      <c r="ED42" s="179" t="s">
        <v>2861</v>
      </c>
      <c r="EE42" s="179" t="s">
        <v>2861</v>
      </c>
      <c r="EF42" s="179" t="s">
        <v>2878</v>
      </c>
      <c r="EG42" s="179" t="s">
        <v>2861</v>
      </c>
      <c r="EH42" s="179" t="s">
        <v>2861</v>
      </c>
      <c r="EI42" s="179" t="s">
        <v>2878</v>
      </c>
      <c r="EJ42" s="179" t="s">
        <v>2861</v>
      </c>
      <c r="EK42" s="179" t="s">
        <v>2861</v>
      </c>
      <c r="EL42" s="179" t="s">
        <v>2878</v>
      </c>
      <c r="EM42" s="179" t="s">
        <v>2861</v>
      </c>
      <c r="EN42" s="179" t="s">
        <v>2861</v>
      </c>
      <c r="EO42" s="179" t="s">
        <v>2878</v>
      </c>
      <c r="EP42" s="179" t="s">
        <v>2861</v>
      </c>
      <c r="EQ42" s="179" t="s">
        <v>2861</v>
      </c>
      <c r="ER42" s="179" t="s">
        <v>2878</v>
      </c>
      <c r="ES42" s="179" t="s">
        <v>2861</v>
      </c>
      <c r="ET42" s="179" t="s">
        <v>2861</v>
      </c>
    </row>
    <row r="43" spans="1:150" x14ac:dyDescent="0.3">
      <c r="A43" s="1"/>
      <c r="B43" s="177" t="s">
        <v>3099</v>
      </c>
      <c r="C43" s="177" t="s">
        <v>150</v>
      </c>
      <c r="D43" s="177" t="s">
        <v>151</v>
      </c>
      <c r="E43" s="177" t="s">
        <v>3100</v>
      </c>
      <c r="F43" s="177" t="s">
        <v>3101</v>
      </c>
      <c r="G43" s="177" t="s">
        <v>2878</v>
      </c>
      <c r="H43" s="177" t="s">
        <v>2861</v>
      </c>
      <c r="I43" s="177" t="s">
        <v>2861</v>
      </c>
      <c r="J43" s="177" t="s">
        <v>2878</v>
      </c>
      <c r="K43" s="177" t="s">
        <v>2861</v>
      </c>
      <c r="L43" s="177" t="s">
        <v>2861</v>
      </c>
      <c r="M43" s="177" t="s">
        <v>2878</v>
      </c>
      <c r="N43" s="177" t="s">
        <v>2861</v>
      </c>
      <c r="O43" s="177" t="s">
        <v>2861</v>
      </c>
      <c r="P43" s="177" t="s">
        <v>2878</v>
      </c>
      <c r="Q43" s="177" t="s">
        <v>2861</v>
      </c>
      <c r="R43" s="177" t="s">
        <v>2861</v>
      </c>
      <c r="S43" s="177" t="s">
        <v>2878</v>
      </c>
      <c r="T43" s="177" t="s">
        <v>2861</v>
      </c>
      <c r="U43" s="177" t="s">
        <v>3102</v>
      </c>
      <c r="V43" s="177" t="s">
        <v>2878</v>
      </c>
      <c r="W43" s="177" t="s">
        <v>2861</v>
      </c>
      <c r="X43" s="177" t="s">
        <v>3103</v>
      </c>
      <c r="Y43" s="177" t="s">
        <v>2878</v>
      </c>
      <c r="Z43" s="177" t="s">
        <v>2861</v>
      </c>
      <c r="AA43" s="177" t="s">
        <v>3104</v>
      </c>
      <c r="AB43" s="177" t="s">
        <v>2878</v>
      </c>
      <c r="AC43" s="177" t="s">
        <v>2861</v>
      </c>
      <c r="AD43" s="177" t="s">
        <v>3104</v>
      </c>
      <c r="AE43" s="177" t="s">
        <v>2878</v>
      </c>
      <c r="AF43" s="177" t="s">
        <v>2861</v>
      </c>
      <c r="AG43" s="177" t="s">
        <v>2861</v>
      </c>
      <c r="AH43" s="177" t="s">
        <v>2878</v>
      </c>
      <c r="AI43" s="177" t="s">
        <v>2861</v>
      </c>
      <c r="AJ43" s="177" t="s">
        <v>2861</v>
      </c>
      <c r="AK43" s="177" t="s">
        <v>2878</v>
      </c>
      <c r="AL43" s="177" t="s">
        <v>3026</v>
      </c>
      <c r="AM43" s="177" t="s">
        <v>3105</v>
      </c>
      <c r="AN43" s="177" t="s">
        <v>2878</v>
      </c>
      <c r="AO43" s="177" t="s">
        <v>3026</v>
      </c>
      <c r="AP43" s="177" t="s">
        <v>3106</v>
      </c>
      <c r="AQ43" s="177" t="s">
        <v>2878</v>
      </c>
      <c r="AR43" s="177" t="s">
        <v>3026</v>
      </c>
      <c r="AS43" s="177" t="s">
        <v>3107</v>
      </c>
      <c r="AT43" s="177" t="s">
        <v>2878</v>
      </c>
      <c r="AU43" s="177" t="s">
        <v>3026</v>
      </c>
      <c r="AV43" s="177" t="s">
        <v>3107</v>
      </c>
      <c r="AW43" s="177" t="s">
        <v>2878</v>
      </c>
      <c r="AX43" s="177" t="s">
        <v>3026</v>
      </c>
      <c r="AY43" s="177" t="s">
        <v>3107</v>
      </c>
      <c r="AZ43" s="177" t="s">
        <v>2878</v>
      </c>
      <c r="BA43" s="177" t="s">
        <v>3026</v>
      </c>
      <c r="BB43" s="177" t="s">
        <v>3107</v>
      </c>
      <c r="BC43" s="177" t="s">
        <v>2878</v>
      </c>
      <c r="BD43" s="177" t="s">
        <v>3026</v>
      </c>
      <c r="BE43" s="177" t="s">
        <v>3108</v>
      </c>
      <c r="BF43" s="177" t="s">
        <v>2878</v>
      </c>
      <c r="BG43" s="177" t="s">
        <v>3026</v>
      </c>
      <c r="BH43" s="177" t="s">
        <v>3109</v>
      </c>
      <c r="BI43" s="177" t="s">
        <v>2878</v>
      </c>
      <c r="BJ43" s="177" t="s">
        <v>3026</v>
      </c>
      <c r="BK43" s="177" t="s">
        <v>3110</v>
      </c>
      <c r="BL43" s="177" t="s">
        <v>2878</v>
      </c>
      <c r="BM43" s="177" t="s">
        <v>3026</v>
      </c>
      <c r="BN43" s="177" t="s">
        <v>3107</v>
      </c>
      <c r="BO43" s="177" t="s">
        <v>2878</v>
      </c>
      <c r="BP43" s="177" t="s">
        <v>3026</v>
      </c>
      <c r="BQ43" s="177" t="s">
        <v>3111</v>
      </c>
      <c r="BR43" s="177" t="s">
        <v>2878</v>
      </c>
      <c r="BS43" s="177" t="s">
        <v>3026</v>
      </c>
      <c r="BT43" s="177" t="s">
        <v>3107</v>
      </c>
      <c r="BU43" s="177" t="s">
        <v>2878</v>
      </c>
      <c r="BV43" s="177" t="s">
        <v>3026</v>
      </c>
      <c r="BW43" s="177" t="s">
        <v>3107</v>
      </c>
      <c r="BX43" s="177" t="s">
        <v>2878</v>
      </c>
      <c r="BY43" s="177" t="s">
        <v>3026</v>
      </c>
      <c r="BZ43" s="177" t="s">
        <v>3107</v>
      </c>
      <c r="CA43" s="177" t="s">
        <v>2878</v>
      </c>
      <c r="CB43" s="177" t="s">
        <v>3026</v>
      </c>
      <c r="CC43" s="177" t="s">
        <v>3112</v>
      </c>
      <c r="CD43" s="177" t="s">
        <v>2878</v>
      </c>
      <c r="CE43" s="177" t="s">
        <v>3026</v>
      </c>
      <c r="CF43" s="177" t="s">
        <v>3113</v>
      </c>
      <c r="CG43" s="177" t="s">
        <v>2878</v>
      </c>
      <c r="CH43" s="177" t="s">
        <v>3026</v>
      </c>
      <c r="CI43" s="177" t="s">
        <v>3114</v>
      </c>
      <c r="CJ43" s="177" t="s">
        <v>2878</v>
      </c>
      <c r="CK43" s="177" t="s">
        <v>3026</v>
      </c>
      <c r="CL43" s="177" t="s">
        <v>3115</v>
      </c>
      <c r="CM43" s="177" t="s">
        <v>2878</v>
      </c>
      <c r="CN43" s="177" t="s">
        <v>3026</v>
      </c>
      <c r="CO43" s="177" t="s">
        <v>3116</v>
      </c>
      <c r="CP43" s="177" t="s">
        <v>2878</v>
      </c>
      <c r="CQ43" s="177" t="s">
        <v>3026</v>
      </c>
      <c r="CR43" s="177" t="s">
        <v>3117</v>
      </c>
      <c r="CS43" s="177" t="s">
        <v>2878</v>
      </c>
      <c r="CT43" s="177" t="s">
        <v>3026</v>
      </c>
      <c r="CU43" s="177" t="s">
        <v>3118</v>
      </c>
      <c r="CV43" s="177" t="s">
        <v>2878</v>
      </c>
      <c r="CW43" s="177" t="s">
        <v>3026</v>
      </c>
      <c r="CX43" s="177" t="s">
        <v>3119</v>
      </c>
      <c r="CY43" s="177" t="s">
        <v>2878</v>
      </c>
      <c r="CZ43" s="177" t="s">
        <v>3026</v>
      </c>
      <c r="DA43" s="177" t="s">
        <v>3119</v>
      </c>
      <c r="DB43" s="177" t="s">
        <v>2878</v>
      </c>
      <c r="DC43" s="177" t="s">
        <v>3026</v>
      </c>
      <c r="DD43" s="177" t="s">
        <v>3117</v>
      </c>
      <c r="DE43" s="177" t="s">
        <v>2878</v>
      </c>
      <c r="DF43" s="177" t="s">
        <v>3026</v>
      </c>
      <c r="DG43" s="177" t="s">
        <v>3120</v>
      </c>
      <c r="DH43" s="177" t="s">
        <v>2878</v>
      </c>
      <c r="DI43" s="177" t="s">
        <v>3026</v>
      </c>
      <c r="DJ43" s="177" t="s">
        <v>3121</v>
      </c>
      <c r="DK43" s="177" t="s">
        <v>2878</v>
      </c>
      <c r="DL43" s="177" t="s">
        <v>3026</v>
      </c>
      <c r="DM43" s="177" t="s">
        <v>3122</v>
      </c>
      <c r="DN43" s="177" t="s">
        <v>2878</v>
      </c>
      <c r="DO43" s="177" t="s">
        <v>3026</v>
      </c>
      <c r="DP43" s="177" t="s">
        <v>3107</v>
      </c>
      <c r="DQ43" s="177" t="s">
        <v>2878</v>
      </c>
      <c r="DR43" s="177" t="s">
        <v>3026</v>
      </c>
      <c r="DS43" s="177" t="s">
        <v>2861</v>
      </c>
      <c r="DT43" s="177" t="s">
        <v>2878</v>
      </c>
      <c r="DU43" s="177" t="s">
        <v>3026</v>
      </c>
      <c r="DV43" s="177" t="s">
        <v>3026</v>
      </c>
      <c r="DW43" s="177" t="s">
        <v>2878</v>
      </c>
      <c r="DX43" s="177" t="s">
        <v>3026</v>
      </c>
      <c r="DY43" s="177" t="s">
        <v>3123</v>
      </c>
      <c r="DZ43" s="177" t="s">
        <v>2878</v>
      </c>
      <c r="EA43" s="177" t="s">
        <v>3026</v>
      </c>
      <c r="EB43" s="177" t="s">
        <v>3124</v>
      </c>
      <c r="EC43" s="177" t="s">
        <v>2878</v>
      </c>
      <c r="ED43" s="177" t="s">
        <v>3026</v>
      </c>
      <c r="EE43" s="177" t="s">
        <v>3125</v>
      </c>
      <c r="EF43" s="177" t="s">
        <v>2878</v>
      </c>
      <c r="EG43" s="177" t="s">
        <v>3026</v>
      </c>
      <c r="EH43" s="177" t="s">
        <v>3126</v>
      </c>
      <c r="EI43" s="177" t="s">
        <v>2878</v>
      </c>
      <c r="EJ43" s="177" t="s">
        <v>3026</v>
      </c>
      <c r="EK43" s="177" t="s">
        <v>3127</v>
      </c>
      <c r="EL43" s="177" t="s">
        <v>2878</v>
      </c>
      <c r="EM43" s="177" t="s">
        <v>3026</v>
      </c>
      <c r="EN43" s="177" t="s">
        <v>3128</v>
      </c>
      <c r="EO43" s="177" t="s">
        <v>2878</v>
      </c>
      <c r="EP43" s="177" t="s">
        <v>3026</v>
      </c>
      <c r="EQ43" s="177" t="s">
        <v>3129</v>
      </c>
      <c r="ER43" s="177" t="s">
        <v>2878</v>
      </c>
      <c r="ES43" s="177" t="s">
        <v>3026</v>
      </c>
      <c r="ET43" s="177" t="s">
        <v>2861</v>
      </c>
    </row>
    <row r="44" spans="1:150" x14ac:dyDescent="0.3">
      <c r="A44" s="1"/>
      <c r="B44" s="178" t="s">
        <v>3130</v>
      </c>
      <c r="C44" s="178" t="s">
        <v>150</v>
      </c>
      <c r="D44" s="178" t="s">
        <v>151</v>
      </c>
      <c r="E44" s="178" t="s">
        <v>3131</v>
      </c>
      <c r="F44" s="178" t="s">
        <v>3132</v>
      </c>
      <c r="G44" s="179" t="s">
        <v>2878</v>
      </c>
      <c r="H44" s="179" t="s">
        <v>2861</v>
      </c>
      <c r="I44" s="179" t="s">
        <v>2861</v>
      </c>
      <c r="J44" s="179" t="s">
        <v>2878</v>
      </c>
      <c r="K44" s="179" t="s">
        <v>2861</v>
      </c>
      <c r="L44" s="179" t="s">
        <v>2861</v>
      </c>
      <c r="M44" s="179" t="s">
        <v>2878</v>
      </c>
      <c r="N44" s="179" t="s">
        <v>2861</v>
      </c>
      <c r="O44" s="179" t="s">
        <v>2861</v>
      </c>
      <c r="P44" s="179" t="s">
        <v>2878</v>
      </c>
      <c r="Q44" s="179" t="s">
        <v>2861</v>
      </c>
      <c r="R44" s="179" t="s">
        <v>2861</v>
      </c>
      <c r="S44" s="179" t="s">
        <v>2878</v>
      </c>
      <c r="T44" s="179" t="s">
        <v>2861</v>
      </c>
      <c r="U44" s="179" t="s">
        <v>3102</v>
      </c>
      <c r="V44" s="179" t="s">
        <v>2878</v>
      </c>
      <c r="W44" s="179" t="s">
        <v>2861</v>
      </c>
      <c r="X44" s="179" t="s">
        <v>3103</v>
      </c>
      <c r="Y44" s="179" t="s">
        <v>2878</v>
      </c>
      <c r="Z44" s="179" t="s">
        <v>2861</v>
      </c>
      <c r="AA44" s="179" t="s">
        <v>3104</v>
      </c>
      <c r="AB44" s="179" t="s">
        <v>2878</v>
      </c>
      <c r="AC44" s="179" t="s">
        <v>2861</v>
      </c>
      <c r="AD44" s="179" t="s">
        <v>3104</v>
      </c>
      <c r="AE44" s="179" t="s">
        <v>2878</v>
      </c>
      <c r="AF44" s="179" t="s">
        <v>2861</v>
      </c>
      <c r="AG44" s="179" t="s">
        <v>2861</v>
      </c>
      <c r="AH44" s="179" t="s">
        <v>2878</v>
      </c>
      <c r="AI44" s="179" t="s">
        <v>2861</v>
      </c>
      <c r="AJ44" s="179" t="s">
        <v>2861</v>
      </c>
      <c r="AK44" s="179" t="s">
        <v>2878</v>
      </c>
      <c r="AL44" s="179" t="s">
        <v>3026</v>
      </c>
      <c r="AM44" s="179" t="s">
        <v>3105</v>
      </c>
      <c r="AN44" s="179" t="s">
        <v>2878</v>
      </c>
      <c r="AO44" s="179" t="s">
        <v>3026</v>
      </c>
      <c r="AP44" s="179" t="s">
        <v>3106</v>
      </c>
      <c r="AQ44" s="179" t="s">
        <v>2878</v>
      </c>
      <c r="AR44" s="179" t="s">
        <v>2861</v>
      </c>
      <c r="AS44" s="179" t="s">
        <v>3133</v>
      </c>
      <c r="AT44" s="179" t="s">
        <v>2878</v>
      </c>
      <c r="AU44" s="179" t="s">
        <v>2861</v>
      </c>
      <c r="AV44" s="179" t="s">
        <v>3133</v>
      </c>
      <c r="AW44" s="179" t="s">
        <v>2878</v>
      </c>
      <c r="AX44" s="179" t="s">
        <v>2861</v>
      </c>
      <c r="AY44" s="179" t="s">
        <v>3134</v>
      </c>
      <c r="AZ44" s="179" t="s">
        <v>2878</v>
      </c>
      <c r="BA44" s="179" t="s">
        <v>3026</v>
      </c>
      <c r="BB44" s="179" t="s">
        <v>3135</v>
      </c>
      <c r="BC44" s="179" t="s">
        <v>2878</v>
      </c>
      <c r="BD44" s="179" t="s">
        <v>3026</v>
      </c>
      <c r="BE44" s="179" t="s">
        <v>3136</v>
      </c>
      <c r="BF44" s="179" t="s">
        <v>2878</v>
      </c>
      <c r="BG44" s="179" t="s">
        <v>2861</v>
      </c>
      <c r="BH44" s="179" t="s">
        <v>3137</v>
      </c>
      <c r="BI44" s="179" t="s">
        <v>2878</v>
      </c>
      <c r="BJ44" s="179" t="s">
        <v>3026</v>
      </c>
      <c r="BK44" s="179" t="s">
        <v>3138</v>
      </c>
      <c r="BL44" s="179" t="s">
        <v>2878</v>
      </c>
      <c r="BM44" s="179" t="s">
        <v>3026</v>
      </c>
      <c r="BN44" s="179" t="s">
        <v>3135</v>
      </c>
      <c r="BO44" s="179" t="s">
        <v>2878</v>
      </c>
      <c r="BP44" s="179" t="s">
        <v>2861</v>
      </c>
      <c r="BQ44" s="179" t="s">
        <v>3139</v>
      </c>
      <c r="BR44" s="179" t="s">
        <v>2878</v>
      </c>
      <c r="BS44" s="179" t="s">
        <v>3026</v>
      </c>
      <c r="BT44" s="179" t="s">
        <v>3135</v>
      </c>
      <c r="BU44" s="179" t="s">
        <v>2878</v>
      </c>
      <c r="BV44" s="179" t="s">
        <v>2861</v>
      </c>
      <c r="BW44" s="179" t="s">
        <v>3140</v>
      </c>
      <c r="BX44" s="179" t="s">
        <v>2878</v>
      </c>
      <c r="BY44" s="179" t="s">
        <v>2861</v>
      </c>
      <c r="BZ44" s="179" t="s">
        <v>3141</v>
      </c>
      <c r="CA44" s="179" t="s">
        <v>2878</v>
      </c>
      <c r="CB44" s="179" t="s">
        <v>2861</v>
      </c>
      <c r="CC44" s="179" t="s">
        <v>3142</v>
      </c>
      <c r="CD44" s="179" t="s">
        <v>2878</v>
      </c>
      <c r="CE44" s="179" t="s">
        <v>2861</v>
      </c>
      <c r="CF44" s="179" t="s">
        <v>3143</v>
      </c>
      <c r="CG44" s="179" t="s">
        <v>2878</v>
      </c>
      <c r="CH44" s="179" t="s">
        <v>3026</v>
      </c>
      <c r="CI44" s="179" t="s">
        <v>2861</v>
      </c>
      <c r="CJ44" s="179" t="s">
        <v>2878</v>
      </c>
      <c r="CK44" s="179" t="s">
        <v>3026</v>
      </c>
      <c r="CL44" s="179" t="s">
        <v>2861</v>
      </c>
      <c r="CM44" s="179" t="s">
        <v>2878</v>
      </c>
      <c r="CN44" s="179" t="s">
        <v>3026</v>
      </c>
      <c r="CO44" s="179" t="s">
        <v>3144</v>
      </c>
      <c r="CP44" s="179" t="s">
        <v>2878</v>
      </c>
      <c r="CQ44" s="179" t="s">
        <v>3026</v>
      </c>
      <c r="CR44" s="179" t="s">
        <v>3145</v>
      </c>
      <c r="CS44" s="179" t="s">
        <v>2878</v>
      </c>
      <c r="CT44" s="179" t="s">
        <v>3026</v>
      </c>
      <c r="CU44" s="179" t="s">
        <v>3118</v>
      </c>
      <c r="CV44" s="179" t="s">
        <v>2878</v>
      </c>
      <c r="CW44" s="179" t="s">
        <v>3026</v>
      </c>
      <c r="CX44" s="179" t="s">
        <v>3146</v>
      </c>
      <c r="CY44" s="179" t="s">
        <v>2878</v>
      </c>
      <c r="CZ44" s="179" t="s">
        <v>3026</v>
      </c>
      <c r="DA44" s="179" t="s">
        <v>3146</v>
      </c>
      <c r="DB44" s="179" t="s">
        <v>2878</v>
      </c>
      <c r="DC44" s="179" t="s">
        <v>3026</v>
      </c>
      <c r="DD44" s="179" t="s">
        <v>3147</v>
      </c>
      <c r="DE44" s="179" t="s">
        <v>2878</v>
      </c>
      <c r="DF44" s="179" t="s">
        <v>3026</v>
      </c>
      <c r="DG44" s="179" t="s">
        <v>3146</v>
      </c>
      <c r="DH44" s="179" t="s">
        <v>2878</v>
      </c>
      <c r="DI44" s="179" t="s">
        <v>2861</v>
      </c>
      <c r="DJ44" s="179" t="s">
        <v>3148</v>
      </c>
      <c r="DK44" s="179" t="s">
        <v>2878</v>
      </c>
      <c r="DL44" s="179" t="s">
        <v>2861</v>
      </c>
      <c r="DM44" s="179" t="s">
        <v>3149</v>
      </c>
      <c r="DN44" s="179" t="s">
        <v>2878</v>
      </c>
      <c r="DO44" s="179" t="s">
        <v>3026</v>
      </c>
      <c r="DP44" s="179" t="s">
        <v>3150</v>
      </c>
      <c r="DQ44" s="179" t="s">
        <v>2878</v>
      </c>
      <c r="DR44" s="179" t="s">
        <v>3026</v>
      </c>
      <c r="DS44" s="179" t="s">
        <v>2861</v>
      </c>
      <c r="DT44" s="179" t="s">
        <v>2878</v>
      </c>
      <c r="DU44" s="179" t="s">
        <v>3026</v>
      </c>
      <c r="DV44" s="179" t="s">
        <v>3026</v>
      </c>
      <c r="DW44" s="179" t="s">
        <v>2878</v>
      </c>
      <c r="DX44" s="179" t="s">
        <v>3026</v>
      </c>
      <c r="DY44" s="179" t="s">
        <v>3123</v>
      </c>
      <c r="DZ44" s="179" t="s">
        <v>2878</v>
      </c>
      <c r="EA44" s="179" t="s">
        <v>3026</v>
      </c>
      <c r="EB44" s="179" t="s">
        <v>3124</v>
      </c>
      <c r="EC44" s="179" t="s">
        <v>2878</v>
      </c>
      <c r="ED44" s="179" t="s">
        <v>3026</v>
      </c>
      <c r="EE44" s="179" t="s">
        <v>3125</v>
      </c>
      <c r="EF44" s="179" t="s">
        <v>2878</v>
      </c>
      <c r="EG44" s="179" t="s">
        <v>3026</v>
      </c>
      <c r="EH44" s="179" t="s">
        <v>3126</v>
      </c>
      <c r="EI44" s="179" t="s">
        <v>2878</v>
      </c>
      <c r="EJ44" s="179" t="s">
        <v>3026</v>
      </c>
      <c r="EK44" s="179" t="s">
        <v>3127</v>
      </c>
      <c r="EL44" s="179" t="s">
        <v>2878</v>
      </c>
      <c r="EM44" s="179" t="s">
        <v>3026</v>
      </c>
      <c r="EN44" s="179" t="s">
        <v>3128</v>
      </c>
      <c r="EO44" s="179" t="s">
        <v>2878</v>
      </c>
      <c r="EP44" s="179" t="s">
        <v>3026</v>
      </c>
      <c r="EQ44" s="179" t="s">
        <v>3129</v>
      </c>
      <c r="ER44" s="179" t="s">
        <v>2878</v>
      </c>
      <c r="ES44" s="179" t="s">
        <v>3026</v>
      </c>
      <c r="ET44" s="179" t="s">
        <v>2861</v>
      </c>
    </row>
    <row r="45" spans="1:150" x14ac:dyDescent="0.3">
      <c r="A45" s="1"/>
      <c r="B45" s="178" t="s">
        <v>3151</v>
      </c>
      <c r="C45" s="178" t="s">
        <v>150</v>
      </c>
      <c r="D45" s="178" t="s">
        <v>151</v>
      </c>
      <c r="E45" s="178" t="s">
        <v>3152</v>
      </c>
      <c r="F45" s="178" t="s">
        <v>3153</v>
      </c>
      <c r="G45" s="179" t="s">
        <v>2878</v>
      </c>
      <c r="H45" s="179" t="s">
        <v>2861</v>
      </c>
      <c r="I45" s="179" t="s">
        <v>2861</v>
      </c>
      <c r="J45" s="179" t="s">
        <v>2878</v>
      </c>
      <c r="K45" s="179" t="s">
        <v>2861</v>
      </c>
      <c r="L45" s="179" t="s">
        <v>2861</v>
      </c>
      <c r="M45" s="179" t="s">
        <v>2878</v>
      </c>
      <c r="N45" s="179" t="s">
        <v>2861</v>
      </c>
      <c r="O45" s="179" t="s">
        <v>2861</v>
      </c>
      <c r="P45" s="179" t="s">
        <v>2878</v>
      </c>
      <c r="Q45" s="179" t="s">
        <v>2861</v>
      </c>
      <c r="R45" s="179" t="s">
        <v>2861</v>
      </c>
      <c r="S45" s="179" t="s">
        <v>2878</v>
      </c>
      <c r="T45" s="179" t="s">
        <v>2861</v>
      </c>
      <c r="U45" s="179" t="s">
        <v>2861</v>
      </c>
      <c r="V45" s="179" t="s">
        <v>2878</v>
      </c>
      <c r="W45" s="179" t="s">
        <v>2861</v>
      </c>
      <c r="X45" s="179" t="s">
        <v>2861</v>
      </c>
      <c r="Y45" s="179" t="s">
        <v>2878</v>
      </c>
      <c r="Z45" s="179" t="s">
        <v>2861</v>
      </c>
      <c r="AA45" s="179" t="s">
        <v>2861</v>
      </c>
      <c r="AB45" s="179" t="s">
        <v>2878</v>
      </c>
      <c r="AC45" s="179" t="s">
        <v>2861</v>
      </c>
      <c r="AD45" s="179" t="s">
        <v>2861</v>
      </c>
      <c r="AE45" s="179" t="s">
        <v>2878</v>
      </c>
      <c r="AF45" s="179" t="s">
        <v>2861</v>
      </c>
      <c r="AG45" s="179" t="s">
        <v>2861</v>
      </c>
      <c r="AH45" s="179" t="s">
        <v>2878</v>
      </c>
      <c r="AI45" s="179" t="s">
        <v>2861</v>
      </c>
      <c r="AJ45" s="179" t="s">
        <v>2861</v>
      </c>
      <c r="AK45" s="179" t="s">
        <v>2878</v>
      </c>
      <c r="AL45" s="179" t="s">
        <v>2861</v>
      </c>
      <c r="AM45" s="179" t="s">
        <v>2861</v>
      </c>
      <c r="AN45" s="179" t="s">
        <v>2878</v>
      </c>
      <c r="AO45" s="179" t="s">
        <v>2861</v>
      </c>
      <c r="AP45" s="179" t="s">
        <v>2861</v>
      </c>
      <c r="AQ45" s="179" t="s">
        <v>2878</v>
      </c>
      <c r="AR45" s="179" t="s">
        <v>3026</v>
      </c>
      <c r="AS45" s="179" t="s">
        <v>3135</v>
      </c>
      <c r="AT45" s="179" t="s">
        <v>2878</v>
      </c>
      <c r="AU45" s="179" t="s">
        <v>3026</v>
      </c>
      <c r="AV45" s="179" t="s">
        <v>3135</v>
      </c>
      <c r="AW45" s="179" t="s">
        <v>2878</v>
      </c>
      <c r="AX45" s="179" t="s">
        <v>3026</v>
      </c>
      <c r="AY45" s="179" t="s">
        <v>3154</v>
      </c>
      <c r="AZ45" s="179" t="s">
        <v>2878</v>
      </c>
      <c r="BA45" s="179" t="s">
        <v>2861</v>
      </c>
      <c r="BB45" s="179" t="s">
        <v>3133</v>
      </c>
      <c r="BC45" s="179" t="s">
        <v>2878</v>
      </c>
      <c r="BD45" s="179" t="s">
        <v>2861</v>
      </c>
      <c r="BE45" s="179" t="s">
        <v>3155</v>
      </c>
      <c r="BF45" s="179" t="s">
        <v>2878</v>
      </c>
      <c r="BG45" s="179" t="s">
        <v>3026</v>
      </c>
      <c r="BH45" s="179" t="s">
        <v>3156</v>
      </c>
      <c r="BI45" s="179" t="s">
        <v>2878</v>
      </c>
      <c r="BJ45" s="179" t="s">
        <v>2861</v>
      </c>
      <c r="BK45" s="179" t="s">
        <v>3157</v>
      </c>
      <c r="BL45" s="179" t="s">
        <v>2878</v>
      </c>
      <c r="BM45" s="179" t="s">
        <v>2861</v>
      </c>
      <c r="BN45" s="179" t="s">
        <v>3133</v>
      </c>
      <c r="BO45" s="179" t="s">
        <v>2878</v>
      </c>
      <c r="BP45" s="179" t="s">
        <v>3026</v>
      </c>
      <c r="BQ45" s="179" t="s">
        <v>3158</v>
      </c>
      <c r="BR45" s="179" t="s">
        <v>2878</v>
      </c>
      <c r="BS45" s="179" t="s">
        <v>2861</v>
      </c>
      <c r="BT45" s="179" t="s">
        <v>3133</v>
      </c>
      <c r="BU45" s="179" t="s">
        <v>2878</v>
      </c>
      <c r="BV45" s="179" t="s">
        <v>3026</v>
      </c>
      <c r="BW45" s="179" t="s">
        <v>3159</v>
      </c>
      <c r="BX45" s="179" t="s">
        <v>2878</v>
      </c>
      <c r="BY45" s="179" t="s">
        <v>3026</v>
      </c>
      <c r="BZ45" s="179" t="s">
        <v>3160</v>
      </c>
      <c r="CA45" s="179" t="s">
        <v>2878</v>
      </c>
      <c r="CB45" s="179" t="s">
        <v>3026</v>
      </c>
      <c r="CC45" s="179" t="s">
        <v>3161</v>
      </c>
      <c r="CD45" s="179" t="s">
        <v>2878</v>
      </c>
      <c r="CE45" s="179" t="s">
        <v>3026</v>
      </c>
      <c r="CF45" s="179" t="s">
        <v>3162</v>
      </c>
      <c r="CG45" s="179" t="s">
        <v>2878</v>
      </c>
      <c r="CH45" s="179" t="s">
        <v>2861</v>
      </c>
      <c r="CI45" s="179" t="s">
        <v>3114</v>
      </c>
      <c r="CJ45" s="179" t="s">
        <v>2878</v>
      </c>
      <c r="CK45" s="179" t="s">
        <v>2861</v>
      </c>
      <c r="CL45" s="179" t="s">
        <v>3115</v>
      </c>
      <c r="CM45" s="179" t="s">
        <v>2878</v>
      </c>
      <c r="CN45" s="179" t="s">
        <v>2861</v>
      </c>
      <c r="CO45" s="179" t="s">
        <v>3163</v>
      </c>
      <c r="CP45" s="179" t="s">
        <v>2878</v>
      </c>
      <c r="CQ45" s="179" t="s">
        <v>2861</v>
      </c>
      <c r="CR45" s="179" t="s">
        <v>3164</v>
      </c>
      <c r="CS45" s="179" t="s">
        <v>2878</v>
      </c>
      <c r="CT45" s="179" t="s">
        <v>2861</v>
      </c>
      <c r="CU45" s="179" t="s">
        <v>2861</v>
      </c>
      <c r="CV45" s="179" t="s">
        <v>2878</v>
      </c>
      <c r="CW45" s="179" t="s">
        <v>2861</v>
      </c>
      <c r="CX45" s="179" t="s">
        <v>3165</v>
      </c>
      <c r="CY45" s="179" t="s">
        <v>2878</v>
      </c>
      <c r="CZ45" s="179" t="s">
        <v>2861</v>
      </c>
      <c r="DA45" s="179" t="s">
        <v>3165</v>
      </c>
      <c r="DB45" s="179" t="s">
        <v>2878</v>
      </c>
      <c r="DC45" s="179" t="s">
        <v>2861</v>
      </c>
      <c r="DD45" s="179" t="s">
        <v>3166</v>
      </c>
      <c r="DE45" s="179" t="s">
        <v>2878</v>
      </c>
      <c r="DF45" s="179" t="s">
        <v>2861</v>
      </c>
      <c r="DG45" s="179" t="s">
        <v>3165</v>
      </c>
      <c r="DH45" s="179" t="s">
        <v>2878</v>
      </c>
      <c r="DI45" s="179" t="s">
        <v>3026</v>
      </c>
      <c r="DJ45" s="179" t="s">
        <v>3167</v>
      </c>
      <c r="DK45" s="179" t="s">
        <v>2878</v>
      </c>
      <c r="DL45" s="179" t="s">
        <v>3026</v>
      </c>
      <c r="DM45" s="179" t="s">
        <v>3168</v>
      </c>
      <c r="DN45" s="179" t="s">
        <v>2878</v>
      </c>
      <c r="DO45" s="179" t="s">
        <v>2861</v>
      </c>
      <c r="DP45" s="179" t="s">
        <v>3169</v>
      </c>
      <c r="DQ45" s="179" t="s">
        <v>2878</v>
      </c>
      <c r="DR45" s="179" t="s">
        <v>2861</v>
      </c>
      <c r="DS45" s="179" t="s">
        <v>2861</v>
      </c>
      <c r="DT45" s="179" t="s">
        <v>2878</v>
      </c>
      <c r="DU45" s="179" t="s">
        <v>2861</v>
      </c>
      <c r="DV45" s="179" t="s">
        <v>2861</v>
      </c>
      <c r="DW45" s="179" t="s">
        <v>2878</v>
      </c>
      <c r="DX45" s="179" t="s">
        <v>2861</v>
      </c>
      <c r="DY45" s="179" t="s">
        <v>2861</v>
      </c>
      <c r="DZ45" s="179" t="s">
        <v>2878</v>
      </c>
      <c r="EA45" s="179" t="s">
        <v>2861</v>
      </c>
      <c r="EB45" s="179" t="s">
        <v>2861</v>
      </c>
      <c r="EC45" s="179" t="s">
        <v>2878</v>
      </c>
      <c r="ED45" s="179" t="s">
        <v>2861</v>
      </c>
      <c r="EE45" s="179" t="s">
        <v>2861</v>
      </c>
      <c r="EF45" s="179" t="s">
        <v>2878</v>
      </c>
      <c r="EG45" s="179" t="s">
        <v>2861</v>
      </c>
      <c r="EH45" s="179" t="s">
        <v>2861</v>
      </c>
      <c r="EI45" s="179" t="s">
        <v>2878</v>
      </c>
      <c r="EJ45" s="179" t="s">
        <v>2861</v>
      </c>
      <c r="EK45" s="179" t="s">
        <v>2861</v>
      </c>
      <c r="EL45" s="179" t="s">
        <v>2878</v>
      </c>
      <c r="EM45" s="179" t="s">
        <v>2861</v>
      </c>
      <c r="EN45" s="179" t="s">
        <v>2861</v>
      </c>
      <c r="EO45" s="179" t="s">
        <v>2878</v>
      </c>
      <c r="EP45" s="179" t="s">
        <v>2861</v>
      </c>
      <c r="EQ45" s="179" t="s">
        <v>2861</v>
      </c>
      <c r="ER45" s="179" t="s">
        <v>2878</v>
      </c>
      <c r="ES45" s="179" t="s">
        <v>2861</v>
      </c>
      <c r="ET45" s="179" t="s">
        <v>2861</v>
      </c>
    </row>
    <row r="46" spans="1:150" x14ac:dyDescent="0.3">
      <c r="A46" s="1"/>
      <c r="B46" s="177" t="s">
        <v>3170</v>
      </c>
      <c r="C46" s="177" t="s">
        <v>155</v>
      </c>
      <c r="D46" s="177" t="s">
        <v>1231</v>
      </c>
      <c r="E46" s="177" t="s">
        <v>3171</v>
      </c>
      <c r="F46" s="177" t="s">
        <v>3172</v>
      </c>
      <c r="G46" s="177" t="s">
        <v>2878</v>
      </c>
      <c r="H46" s="177" t="s">
        <v>2861</v>
      </c>
      <c r="I46" s="177" t="s">
        <v>2861</v>
      </c>
      <c r="J46" s="177" t="s">
        <v>2878</v>
      </c>
      <c r="K46" s="177" t="s">
        <v>2861</v>
      </c>
      <c r="L46" s="177" t="s">
        <v>2861</v>
      </c>
      <c r="M46" s="177" t="s">
        <v>2878</v>
      </c>
      <c r="N46" s="177" t="s">
        <v>2861</v>
      </c>
      <c r="O46" s="177" t="s">
        <v>2861</v>
      </c>
      <c r="P46" s="177" t="s">
        <v>2878</v>
      </c>
      <c r="Q46" s="177" t="s">
        <v>2861</v>
      </c>
      <c r="R46" s="177" t="s">
        <v>2861</v>
      </c>
      <c r="S46" s="177" t="s">
        <v>2878</v>
      </c>
      <c r="T46" s="177" t="s">
        <v>2861</v>
      </c>
      <c r="U46" s="177" t="s">
        <v>2861</v>
      </c>
      <c r="V46" s="177" t="s">
        <v>2878</v>
      </c>
      <c r="W46" s="177" t="s">
        <v>2861</v>
      </c>
      <c r="X46" s="177" t="s">
        <v>2861</v>
      </c>
      <c r="Y46" s="177" t="s">
        <v>2878</v>
      </c>
      <c r="Z46" s="177" t="s">
        <v>2861</v>
      </c>
      <c r="AA46" s="177" t="s">
        <v>2861</v>
      </c>
      <c r="AB46" s="177" t="s">
        <v>2878</v>
      </c>
      <c r="AC46" s="177" t="s">
        <v>2861</v>
      </c>
      <c r="AD46" s="177" t="s">
        <v>2861</v>
      </c>
      <c r="AE46" s="177" t="s">
        <v>2878</v>
      </c>
      <c r="AF46" s="177" t="s">
        <v>2861</v>
      </c>
      <c r="AG46" s="177" t="s">
        <v>2861</v>
      </c>
      <c r="AH46" s="177" t="s">
        <v>2878</v>
      </c>
      <c r="AI46" s="177" t="s">
        <v>2861</v>
      </c>
      <c r="AJ46" s="177" t="s">
        <v>2861</v>
      </c>
      <c r="AK46" s="177" t="s">
        <v>2878</v>
      </c>
      <c r="AL46" s="177" t="s">
        <v>2861</v>
      </c>
      <c r="AM46" s="177" t="s">
        <v>2861</v>
      </c>
      <c r="AN46" s="177" t="s">
        <v>2878</v>
      </c>
      <c r="AO46" s="177" t="s">
        <v>2861</v>
      </c>
      <c r="AP46" s="177" t="s">
        <v>2861</v>
      </c>
      <c r="AQ46" s="177" t="s">
        <v>2878</v>
      </c>
      <c r="AR46" s="177" t="s">
        <v>2861</v>
      </c>
      <c r="AS46" s="177" t="s">
        <v>2861</v>
      </c>
      <c r="AT46" s="177" t="s">
        <v>2878</v>
      </c>
      <c r="AU46" s="177" t="s">
        <v>2861</v>
      </c>
      <c r="AV46" s="177" t="s">
        <v>2861</v>
      </c>
      <c r="AW46" s="177" t="s">
        <v>2878</v>
      </c>
      <c r="AX46" s="177" t="s">
        <v>2861</v>
      </c>
      <c r="AY46" s="177" t="s">
        <v>2861</v>
      </c>
      <c r="AZ46" s="177" t="s">
        <v>2878</v>
      </c>
      <c r="BA46" s="177" t="s">
        <v>2861</v>
      </c>
      <c r="BB46" s="177" t="s">
        <v>2861</v>
      </c>
      <c r="BC46" s="177" t="s">
        <v>2878</v>
      </c>
      <c r="BD46" s="177" t="s">
        <v>2861</v>
      </c>
      <c r="BE46" s="177" t="s">
        <v>2861</v>
      </c>
      <c r="BF46" s="177" t="s">
        <v>2878</v>
      </c>
      <c r="BG46" s="177" t="s">
        <v>2861</v>
      </c>
      <c r="BH46" s="177" t="s">
        <v>2861</v>
      </c>
      <c r="BI46" s="177" t="s">
        <v>2878</v>
      </c>
      <c r="BJ46" s="177" t="s">
        <v>2861</v>
      </c>
      <c r="BK46" s="177" t="s">
        <v>2861</v>
      </c>
      <c r="BL46" s="177" t="s">
        <v>2878</v>
      </c>
      <c r="BM46" s="177" t="s">
        <v>2861</v>
      </c>
      <c r="BN46" s="177" t="s">
        <v>2861</v>
      </c>
      <c r="BO46" s="177" t="s">
        <v>2878</v>
      </c>
      <c r="BP46" s="177" t="s">
        <v>2861</v>
      </c>
      <c r="BQ46" s="177" t="s">
        <v>2861</v>
      </c>
      <c r="BR46" s="177" t="s">
        <v>2878</v>
      </c>
      <c r="BS46" s="177" t="s">
        <v>2861</v>
      </c>
      <c r="BT46" s="177" t="s">
        <v>2861</v>
      </c>
      <c r="BU46" s="177" t="s">
        <v>2878</v>
      </c>
      <c r="BV46" s="177" t="s">
        <v>2861</v>
      </c>
      <c r="BW46" s="177" t="s">
        <v>2861</v>
      </c>
      <c r="BX46" s="177" t="s">
        <v>2878</v>
      </c>
      <c r="BY46" s="177" t="s">
        <v>2861</v>
      </c>
      <c r="BZ46" s="177" t="s">
        <v>2861</v>
      </c>
      <c r="CA46" s="177" t="s">
        <v>2878</v>
      </c>
      <c r="CB46" s="177" t="s">
        <v>2861</v>
      </c>
      <c r="CC46" s="177" t="s">
        <v>2861</v>
      </c>
      <c r="CD46" s="177" t="s">
        <v>2878</v>
      </c>
      <c r="CE46" s="177" t="s">
        <v>2861</v>
      </c>
      <c r="CF46" s="177" t="s">
        <v>2861</v>
      </c>
      <c r="CG46" s="177" t="s">
        <v>2878</v>
      </c>
      <c r="CH46" s="177" t="s">
        <v>2861</v>
      </c>
      <c r="CI46" s="177" t="s">
        <v>2861</v>
      </c>
      <c r="CJ46" s="177" t="s">
        <v>2878</v>
      </c>
      <c r="CK46" s="177" t="s">
        <v>2861</v>
      </c>
      <c r="CL46" s="177" t="s">
        <v>2861</v>
      </c>
      <c r="CM46" s="177" t="s">
        <v>2878</v>
      </c>
      <c r="CN46" s="177" t="s">
        <v>2861</v>
      </c>
      <c r="CO46" s="177" t="s">
        <v>2861</v>
      </c>
      <c r="CP46" s="177" t="s">
        <v>2878</v>
      </c>
      <c r="CQ46" s="177" t="s">
        <v>2861</v>
      </c>
      <c r="CR46" s="177" t="s">
        <v>2861</v>
      </c>
      <c r="CS46" s="177" t="s">
        <v>2878</v>
      </c>
      <c r="CT46" s="177" t="s">
        <v>2861</v>
      </c>
      <c r="CU46" s="177" t="s">
        <v>2861</v>
      </c>
      <c r="CV46" s="177" t="s">
        <v>2878</v>
      </c>
      <c r="CW46" s="177" t="s">
        <v>2861</v>
      </c>
      <c r="CX46" s="177" t="s">
        <v>2861</v>
      </c>
      <c r="CY46" s="177" t="s">
        <v>2878</v>
      </c>
      <c r="CZ46" s="177" t="s">
        <v>2861</v>
      </c>
      <c r="DA46" s="177" t="s">
        <v>2861</v>
      </c>
      <c r="DB46" s="177" t="s">
        <v>2878</v>
      </c>
      <c r="DC46" s="177" t="s">
        <v>2861</v>
      </c>
      <c r="DD46" s="177" t="s">
        <v>2861</v>
      </c>
      <c r="DE46" s="177" t="s">
        <v>2878</v>
      </c>
      <c r="DF46" s="177" t="s">
        <v>2861</v>
      </c>
      <c r="DG46" s="177" t="s">
        <v>2861</v>
      </c>
      <c r="DH46" s="177" t="s">
        <v>2878</v>
      </c>
      <c r="DI46" s="177" t="s">
        <v>2861</v>
      </c>
      <c r="DJ46" s="177" t="s">
        <v>2861</v>
      </c>
      <c r="DK46" s="177" t="s">
        <v>2878</v>
      </c>
      <c r="DL46" s="177" t="s">
        <v>2861</v>
      </c>
      <c r="DM46" s="177" t="s">
        <v>2861</v>
      </c>
      <c r="DN46" s="177" t="s">
        <v>2878</v>
      </c>
      <c r="DO46" s="177" t="s">
        <v>2861</v>
      </c>
      <c r="DP46" s="177" t="s">
        <v>2861</v>
      </c>
      <c r="DQ46" s="177" t="s">
        <v>2878</v>
      </c>
      <c r="DR46" s="177" t="s">
        <v>2861</v>
      </c>
      <c r="DS46" s="177" t="s">
        <v>2861</v>
      </c>
      <c r="DT46" s="177" t="s">
        <v>2878</v>
      </c>
      <c r="DU46" s="177" t="s">
        <v>2861</v>
      </c>
      <c r="DV46" s="177" t="s">
        <v>2861</v>
      </c>
      <c r="DW46" s="177" t="s">
        <v>2878</v>
      </c>
      <c r="DX46" s="177" t="s">
        <v>2861</v>
      </c>
      <c r="DY46" s="177" t="s">
        <v>2861</v>
      </c>
      <c r="DZ46" s="177" t="s">
        <v>2878</v>
      </c>
      <c r="EA46" s="177" t="s">
        <v>2861</v>
      </c>
      <c r="EB46" s="177" t="s">
        <v>2861</v>
      </c>
      <c r="EC46" s="177" t="s">
        <v>2878</v>
      </c>
      <c r="ED46" s="177" t="s">
        <v>2861</v>
      </c>
      <c r="EE46" s="177" t="s">
        <v>2861</v>
      </c>
      <c r="EF46" s="177" t="s">
        <v>2878</v>
      </c>
      <c r="EG46" s="177" t="s">
        <v>2861</v>
      </c>
      <c r="EH46" s="177" t="s">
        <v>2861</v>
      </c>
      <c r="EI46" s="177" t="s">
        <v>2878</v>
      </c>
      <c r="EJ46" s="177" t="s">
        <v>2861</v>
      </c>
      <c r="EK46" s="177" t="s">
        <v>2861</v>
      </c>
      <c r="EL46" s="177" t="s">
        <v>2878</v>
      </c>
      <c r="EM46" s="177" t="s">
        <v>2861</v>
      </c>
      <c r="EN46" s="177" t="s">
        <v>2861</v>
      </c>
      <c r="EO46" s="177" t="s">
        <v>2878</v>
      </c>
      <c r="EP46" s="177" t="s">
        <v>2861</v>
      </c>
      <c r="EQ46" s="177" t="s">
        <v>2861</v>
      </c>
      <c r="ER46" s="177" t="s">
        <v>2878</v>
      </c>
      <c r="ES46" s="177" t="s">
        <v>2861</v>
      </c>
      <c r="ET46" s="177" t="s">
        <v>2861</v>
      </c>
    </row>
    <row r="47" spans="1:150" x14ac:dyDescent="0.3">
      <c r="A47" s="1"/>
      <c r="B47" s="178" t="s">
        <v>3173</v>
      </c>
      <c r="C47" s="178" t="s">
        <v>155</v>
      </c>
      <c r="D47" s="178" t="s">
        <v>1231</v>
      </c>
      <c r="E47" s="178" t="s">
        <v>3174</v>
      </c>
      <c r="F47" s="178" t="s">
        <v>3175</v>
      </c>
      <c r="G47" s="179" t="s">
        <v>2878</v>
      </c>
      <c r="H47" s="179" t="s">
        <v>2861</v>
      </c>
      <c r="I47" s="179" t="s">
        <v>2861</v>
      </c>
      <c r="J47" s="179" t="s">
        <v>2878</v>
      </c>
      <c r="K47" s="179" t="s">
        <v>2861</v>
      </c>
      <c r="L47" s="179" t="s">
        <v>2861</v>
      </c>
      <c r="M47" s="179" t="s">
        <v>2878</v>
      </c>
      <c r="N47" s="179" t="s">
        <v>2861</v>
      </c>
      <c r="O47" s="179" t="s">
        <v>2861</v>
      </c>
      <c r="P47" s="179" t="s">
        <v>2878</v>
      </c>
      <c r="Q47" s="179" t="s">
        <v>2861</v>
      </c>
      <c r="R47" s="179" t="s">
        <v>2861</v>
      </c>
      <c r="S47" s="179" t="s">
        <v>2878</v>
      </c>
      <c r="T47" s="179" t="s">
        <v>2861</v>
      </c>
      <c r="U47" s="179" t="s">
        <v>2861</v>
      </c>
      <c r="V47" s="179" t="s">
        <v>2878</v>
      </c>
      <c r="W47" s="179" t="s">
        <v>2861</v>
      </c>
      <c r="X47" s="179" t="s">
        <v>2861</v>
      </c>
      <c r="Y47" s="179" t="s">
        <v>2878</v>
      </c>
      <c r="Z47" s="179" t="s">
        <v>2861</v>
      </c>
      <c r="AA47" s="179" t="s">
        <v>2861</v>
      </c>
      <c r="AB47" s="179" t="s">
        <v>2878</v>
      </c>
      <c r="AC47" s="179" t="s">
        <v>2861</v>
      </c>
      <c r="AD47" s="179" t="s">
        <v>2861</v>
      </c>
      <c r="AE47" s="179" t="s">
        <v>2878</v>
      </c>
      <c r="AF47" s="179" t="s">
        <v>2861</v>
      </c>
      <c r="AG47" s="179" t="s">
        <v>2861</v>
      </c>
      <c r="AH47" s="179" t="s">
        <v>2878</v>
      </c>
      <c r="AI47" s="179" t="s">
        <v>2861</v>
      </c>
      <c r="AJ47" s="179" t="s">
        <v>2861</v>
      </c>
      <c r="AK47" s="179" t="s">
        <v>2878</v>
      </c>
      <c r="AL47" s="179" t="s">
        <v>2861</v>
      </c>
      <c r="AM47" s="179" t="s">
        <v>2861</v>
      </c>
      <c r="AN47" s="179" t="s">
        <v>2878</v>
      </c>
      <c r="AO47" s="179" t="s">
        <v>2861</v>
      </c>
      <c r="AP47" s="179" t="s">
        <v>2861</v>
      </c>
      <c r="AQ47" s="179" t="s">
        <v>2878</v>
      </c>
      <c r="AR47" s="179" t="s">
        <v>2861</v>
      </c>
      <c r="AS47" s="179" t="s">
        <v>2861</v>
      </c>
      <c r="AT47" s="179" t="s">
        <v>2878</v>
      </c>
      <c r="AU47" s="179" t="s">
        <v>2861</v>
      </c>
      <c r="AV47" s="179" t="s">
        <v>2861</v>
      </c>
      <c r="AW47" s="179" t="s">
        <v>2878</v>
      </c>
      <c r="AX47" s="179" t="s">
        <v>2861</v>
      </c>
      <c r="AY47" s="179" t="s">
        <v>2861</v>
      </c>
      <c r="AZ47" s="179" t="s">
        <v>2878</v>
      </c>
      <c r="BA47" s="179" t="s">
        <v>2861</v>
      </c>
      <c r="BB47" s="179" t="s">
        <v>2861</v>
      </c>
      <c r="BC47" s="179" t="s">
        <v>2878</v>
      </c>
      <c r="BD47" s="179" t="s">
        <v>2861</v>
      </c>
      <c r="BE47" s="179" t="s">
        <v>2861</v>
      </c>
      <c r="BF47" s="179" t="s">
        <v>2878</v>
      </c>
      <c r="BG47" s="179" t="s">
        <v>2861</v>
      </c>
      <c r="BH47" s="179" t="s">
        <v>2861</v>
      </c>
      <c r="BI47" s="179" t="s">
        <v>2878</v>
      </c>
      <c r="BJ47" s="179" t="s">
        <v>2861</v>
      </c>
      <c r="BK47" s="179" t="s">
        <v>2861</v>
      </c>
      <c r="BL47" s="179" t="s">
        <v>2878</v>
      </c>
      <c r="BM47" s="179" t="s">
        <v>2861</v>
      </c>
      <c r="BN47" s="179" t="s">
        <v>2861</v>
      </c>
      <c r="BO47" s="179" t="s">
        <v>2878</v>
      </c>
      <c r="BP47" s="179" t="s">
        <v>2861</v>
      </c>
      <c r="BQ47" s="179" t="s">
        <v>2861</v>
      </c>
      <c r="BR47" s="179" t="s">
        <v>2878</v>
      </c>
      <c r="BS47" s="179" t="s">
        <v>2861</v>
      </c>
      <c r="BT47" s="179" t="s">
        <v>2861</v>
      </c>
      <c r="BU47" s="179" t="s">
        <v>2878</v>
      </c>
      <c r="BV47" s="179" t="s">
        <v>2861</v>
      </c>
      <c r="BW47" s="179" t="s">
        <v>2861</v>
      </c>
      <c r="BX47" s="179" t="s">
        <v>2878</v>
      </c>
      <c r="BY47" s="179" t="s">
        <v>2861</v>
      </c>
      <c r="BZ47" s="179" t="s">
        <v>2861</v>
      </c>
      <c r="CA47" s="179" t="s">
        <v>2878</v>
      </c>
      <c r="CB47" s="179" t="s">
        <v>2861</v>
      </c>
      <c r="CC47" s="179" t="s">
        <v>2861</v>
      </c>
      <c r="CD47" s="179" t="s">
        <v>2878</v>
      </c>
      <c r="CE47" s="179" t="s">
        <v>2861</v>
      </c>
      <c r="CF47" s="179" t="s">
        <v>2861</v>
      </c>
      <c r="CG47" s="179" t="s">
        <v>2878</v>
      </c>
      <c r="CH47" s="179" t="s">
        <v>2861</v>
      </c>
      <c r="CI47" s="179" t="s">
        <v>2861</v>
      </c>
      <c r="CJ47" s="179" t="s">
        <v>2878</v>
      </c>
      <c r="CK47" s="179" t="s">
        <v>2861</v>
      </c>
      <c r="CL47" s="179" t="s">
        <v>2861</v>
      </c>
      <c r="CM47" s="179" t="s">
        <v>2878</v>
      </c>
      <c r="CN47" s="179" t="s">
        <v>2861</v>
      </c>
      <c r="CO47" s="179" t="s">
        <v>2861</v>
      </c>
      <c r="CP47" s="179" t="s">
        <v>2878</v>
      </c>
      <c r="CQ47" s="179" t="s">
        <v>2861</v>
      </c>
      <c r="CR47" s="179" t="s">
        <v>2861</v>
      </c>
      <c r="CS47" s="179" t="s">
        <v>2878</v>
      </c>
      <c r="CT47" s="179" t="s">
        <v>2861</v>
      </c>
      <c r="CU47" s="179" t="s">
        <v>2861</v>
      </c>
      <c r="CV47" s="179" t="s">
        <v>2878</v>
      </c>
      <c r="CW47" s="179" t="s">
        <v>2861</v>
      </c>
      <c r="CX47" s="179" t="s">
        <v>2861</v>
      </c>
      <c r="CY47" s="179" t="s">
        <v>2878</v>
      </c>
      <c r="CZ47" s="179" t="s">
        <v>2861</v>
      </c>
      <c r="DA47" s="179" t="s">
        <v>2861</v>
      </c>
      <c r="DB47" s="179" t="s">
        <v>2878</v>
      </c>
      <c r="DC47" s="179" t="s">
        <v>2861</v>
      </c>
      <c r="DD47" s="179" t="s">
        <v>2861</v>
      </c>
      <c r="DE47" s="179" t="s">
        <v>2878</v>
      </c>
      <c r="DF47" s="179" t="s">
        <v>2861</v>
      </c>
      <c r="DG47" s="179" t="s">
        <v>2861</v>
      </c>
      <c r="DH47" s="179" t="s">
        <v>2878</v>
      </c>
      <c r="DI47" s="179" t="s">
        <v>2861</v>
      </c>
      <c r="DJ47" s="179" t="s">
        <v>2861</v>
      </c>
      <c r="DK47" s="179" t="s">
        <v>2878</v>
      </c>
      <c r="DL47" s="179" t="s">
        <v>2861</v>
      </c>
      <c r="DM47" s="179" t="s">
        <v>2861</v>
      </c>
      <c r="DN47" s="179" t="s">
        <v>2878</v>
      </c>
      <c r="DO47" s="179" t="s">
        <v>2861</v>
      </c>
      <c r="DP47" s="179" t="s">
        <v>2861</v>
      </c>
      <c r="DQ47" s="179" t="s">
        <v>2878</v>
      </c>
      <c r="DR47" s="179" t="s">
        <v>2861</v>
      </c>
      <c r="DS47" s="179" t="s">
        <v>2861</v>
      </c>
      <c r="DT47" s="179" t="s">
        <v>2878</v>
      </c>
      <c r="DU47" s="179" t="s">
        <v>2861</v>
      </c>
      <c r="DV47" s="179" t="s">
        <v>2861</v>
      </c>
      <c r="DW47" s="179" t="s">
        <v>2878</v>
      </c>
      <c r="DX47" s="179" t="s">
        <v>2861</v>
      </c>
      <c r="DY47" s="179" t="s">
        <v>2861</v>
      </c>
      <c r="DZ47" s="179" t="s">
        <v>2878</v>
      </c>
      <c r="EA47" s="179" t="s">
        <v>2861</v>
      </c>
      <c r="EB47" s="179" t="s">
        <v>2861</v>
      </c>
      <c r="EC47" s="179" t="s">
        <v>2878</v>
      </c>
      <c r="ED47" s="179" t="s">
        <v>2861</v>
      </c>
      <c r="EE47" s="179" t="s">
        <v>2861</v>
      </c>
      <c r="EF47" s="179" t="s">
        <v>2878</v>
      </c>
      <c r="EG47" s="179" t="s">
        <v>2861</v>
      </c>
      <c r="EH47" s="179" t="s">
        <v>2861</v>
      </c>
      <c r="EI47" s="179" t="s">
        <v>2878</v>
      </c>
      <c r="EJ47" s="179" t="s">
        <v>2861</v>
      </c>
      <c r="EK47" s="179" t="s">
        <v>2861</v>
      </c>
      <c r="EL47" s="179" t="s">
        <v>2878</v>
      </c>
      <c r="EM47" s="179" t="s">
        <v>2861</v>
      </c>
      <c r="EN47" s="179" t="s">
        <v>2861</v>
      </c>
      <c r="EO47" s="179" t="s">
        <v>2878</v>
      </c>
      <c r="EP47" s="179" t="s">
        <v>2861</v>
      </c>
      <c r="EQ47" s="179" t="s">
        <v>2861</v>
      </c>
      <c r="ER47" s="179" t="s">
        <v>2878</v>
      </c>
      <c r="ES47" s="179" t="s">
        <v>2861</v>
      </c>
      <c r="ET47" s="179" t="s">
        <v>2861</v>
      </c>
    </row>
    <row r="48" spans="1:150" x14ac:dyDescent="0.3">
      <c r="A48" s="1"/>
      <c r="B48" s="178" t="s">
        <v>3176</v>
      </c>
      <c r="C48" s="178" t="s">
        <v>155</v>
      </c>
      <c r="D48" s="178" t="s">
        <v>1231</v>
      </c>
      <c r="E48" s="178" t="s">
        <v>3177</v>
      </c>
      <c r="F48" s="178" t="s">
        <v>3178</v>
      </c>
      <c r="G48" s="179" t="s">
        <v>2878</v>
      </c>
      <c r="H48" s="179" t="s">
        <v>1005</v>
      </c>
      <c r="I48" s="179" t="s">
        <v>1005</v>
      </c>
      <c r="J48" s="179" t="s">
        <v>2878</v>
      </c>
      <c r="K48" s="179" t="s">
        <v>1005</v>
      </c>
      <c r="L48" s="179" t="s">
        <v>1005</v>
      </c>
      <c r="M48" s="179" t="s">
        <v>2878</v>
      </c>
      <c r="N48" s="179" t="s">
        <v>1005</v>
      </c>
      <c r="O48" s="179" t="s">
        <v>1005</v>
      </c>
      <c r="P48" s="179" t="s">
        <v>2878</v>
      </c>
      <c r="Q48" s="179" t="s">
        <v>1005</v>
      </c>
      <c r="R48" s="179" t="s">
        <v>1005</v>
      </c>
      <c r="S48" s="179" t="s">
        <v>2878</v>
      </c>
      <c r="T48" s="179" t="s">
        <v>1005</v>
      </c>
      <c r="U48" s="179" t="s">
        <v>1005</v>
      </c>
      <c r="V48" s="179" t="s">
        <v>2878</v>
      </c>
      <c r="W48" s="179" t="s">
        <v>1005</v>
      </c>
      <c r="X48" s="179" t="s">
        <v>1005</v>
      </c>
      <c r="Y48" s="179" t="s">
        <v>2878</v>
      </c>
      <c r="Z48" s="179" t="s">
        <v>1005</v>
      </c>
      <c r="AA48" s="179" t="s">
        <v>1005</v>
      </c>
      <c r="AB48" s="179" t="s">
        <v>2878</v>
      </c>
      <c r="AC48" s="179" t="s">
        <v>1005</v>
      </c>
      <c r="AD48" s="179" t="s">
        <v>1005</v>
      </c>
      <c r="AE48" s="179" t="s">
        <v>2878</v>
      </c>
      <c r="AF48" s="179" t="s">
        <v>1005</v>
      </c>
      <c r="AG48" s="179" t="s">
        <v>1005</v>
      </c>
      <c r="AH48" s="179" t="s">
        <v>2878</v>
      </c>
      <c r="AI48" s="179" t="s">
        <v>1005</v>
      </c>
      <c r="AJ48" s="179" t="s">
        <v>1005</v>
      </c>
      <c r="AK48" s="179" t="s">
        <v>2878</v>
      </c>
      <c r="AL48" s="179" t="s">
        <v>1005</v>
      </c>
      <c r="AM48" s="179" t="s">
        <v>1005</v>
      </c>
      <c r="AN48" s="179" t="s">
        <v>2878</v>
      </c>
      <c r="AO48" s="179" t="s">
        <v>1005</v>
      </c>
      <c r="AP48" s="179" t="s">
        <v>1005</v>
      </c>
      <c r="AQ48" s="179" t="s">
        <v>2878</v>
      </c>
      <c r="AR48" s="179" t="s">
        <v>1005</v>
      </c>
      <c r="AS48" s="179" t="s">
        <v>1005</v>
      </c>
      <c r="AT48" s="179" t="s">
        <v>2878</v>
      </c>
      <c r="AU48" s="179" t="s">
        <v>1005</v>
      </c>
      <c r="AV48" s="179" t="s">
        <v>1005</v>
      </c>
      <c r="AW48" s="179" t="s">
        <v>2878</v>
      </c>
      <c r="AX48" s="179" t="s">
        <v>1005</v>
      </c>
      <c r="AY48" s="179" t="s">
        <v>1005</v>
      </c>
      <c r="AZ48" s="179" t="s">
        <v>2878</v>
      </c>
      <c r="BA48" s="179" t="s">
        <v>1005</v>
      </c>
      <c r="BB48" s="179" t="s">
        <v>1005</v>
      </c>
      <c r="BC48" s="179" t="s">
        <v>2878</v>
      </c>
      <c r="BD48" s="179" t="s">
        <v>1005</v>
      </c>
      <c r="BE48" s="179" t="s">
        <v>1005</v>
      </c>
      <c r="BF48" s="179" t="s">
        <v>2878</v>
      </c>
      <c r="BG48" s="179" t="s">
        <v>1005</v>
      </c>
      <c r="BH48" s="179" t="s">
        <v>1005</v>
      </c>
      <c r="BI48" s="179" t="s">
        <v>2878</v>
      </c>
      <c r="BJ48" s="179" t="s">
        <v>1005</v>
      </c>
      <c r="BK48" s="179" t="s">
        <v>1005</v>
      </c>
      <c r="BL48" s="179" t="s">
        <v>2878</v>
      </c>
      <c r="BM48" s="179" t="s">
        <v>1005</v>
      </c>
      <c r="BN48" s="179" t="s">
        <v>1005</v>
      </c>
      <c r="BO48" s="179" t="s">
        <v>2878</v>
      </c>
      <c r="BP48" s="179" t="s">
        <v>1005</v>
      </c>
      <c r="BQ48" s="179" t="s">
        <v>1005</v>
      </c>
      <c r="BR48" s="179" t="s">
        <v>2878</v>
      </c>
      <c r="BS48" s="179" t="s">
        <v>1005</v>
      </c>
      <c r="BT48" s="179" t="s">
        <v>1005</v>
      </c>
      <c r="BU48" s="179" t="s">
        <v>2878</v>
      </c>
      <c r="BV48" s="179" t="s">
        <v>1005</v>
      </c>
      <c r="BW48" s="179" t="s">
        <v>1005</v>
      </c>
      <c r="BX48" s="179" t="s">
        <v>2878</v>
      </c>
      <c r="BY48" s="179" t="s">
        <v>1005</v>
      </c>
      <c r="BZ48" s="179" t="s">
        <v>1005</v>
      </c>
      <c r="CA48" s="179" t="s">
        <v>2878</v>
      </c>
      <c r="CB48" s="179" t="s">
        <v>1005</v>
      </c>
      <c r="CC48" s="179" t="s">
        <v>1005</v>
      </c>
      <c r="CD48" s="179" t="s">
        <v>2878</v>
      </c>
      <c r="CE48" s="179" t="s">
        <v>1005</v>
      </c>
      <c r="CF48" s="179" t="s">
        <v>1005</v>
      </c>
      <c r="CG48" s="179" t="s">
        <v>2878</v>
      </c>
      <c r="CH48" s="179" t="s">
        <v>1005</v>
      </c>
      <c r="CI48" s="179" t="s">
        <v>1005</v>
      </c>
      <c r="CJ48" s="179" t="s">
        <v>2878</v>
      </c>
      <c r="CK48" s="179" t="s">
        <v>1005</v>
      </c>
      <c r="CL48" s="179" t="s">
        <v>1005</v>
      </c>
      <c r="CM48" s="179" t="s">
        <v>2878</v>
      </c>
      <c r="CN48" s="179" t="s">
        <v>1005</v>
      </c>
      <c r="CO48" s="179" t="s">
        <v>1005</v>
      </c>
      <c r="CP48" s="179" t="s">
        <v>2878</v>
      </c>
      <c r="CQ48" s="179" t="s">
        <v>1005</v>
      </c>
      <c r="CR48" s="179" t="s">
        <v>1005</v>
      </c>
      <c r="CS48" s="179" t="s">
        <v>2878</v>
      </c>
      <c r="CT48" s="179" t="s">
        <v>1005</v>
      </c>
      <c r="CU48" s="179" t="s">
        <v>1005</v>
      </c>
      <c r="CV48" s="179" t="s">
        <v>2878</v>
      </c>
      <c r="CW48" s="179" t="s">
        <v>1005</v>
      </c>
      <c r="CX48" s="179" t="s">
        <v>1005</v>
      </c>
      <c r="CY48" s="179" t="s">
        <v>2878</v>
      </c>
      <c r="CZ48" s="179" t="s">
        <v>1005</v>
      </c>
      <c r="DA48" s="179" t="s">
        <v>1005</v>
      </c>
      <c r="DB48" s="179" t="s">
        <v>2878</v>
      </c>
      <c r="DC48" s="179" t="s">
        <v>1005</v>
      </c>
      <c r="DD48" s="179" t="s">
        <v>1005</v>
      </c>
      <c r="DE48" s="179" t="s">
        <v>2878</v>
      </c>
      <c r="DF48" s="179" t="s">
        <v>1005</v>
      </c>
      <c r="DG48" s="179" t="s">
        <v>1005</v>
      </c>
      <c r="DH48" s="179" t="s">
        <v>2878</v>
      </c>
      <c r="DI48" s="179" t="s">
        <v>1005</v>
      </c>
      <c r="DJ48" s="179" t="s">
        <v>1005</v>
      </c>
      <c r="DK48" s="179" t="s">
        <v>2878</v>
      </c>
      <c r="DL48" s="179" t="s">
        <v>1005</v>
      </c>
      <c r="DM48" s="179" t="s">
        <v>1005</v>
      </c>
      <c r="DN48" s="179" t="s">
        <v>2878</v>
      </c>
      <c r="DO48" s="179" t="s">
        <v>1005</v>
      </c>
      <c r="DP48" s="179" t="s">
        <v>1005</v>
      </c>
      <c r="DQ48" s="179" t="s">
        <v>2878</v>
      </c>
      <c r="DR48" s="179" t="s">
        <v>1005</v>
      </c>
      <c r="DS48" s="179" t="s">
        <v>1005</v>
      </c>
      <c r="DT48" s="179" t="s">
        <v>2878</v>
      </c>
      <c r="DU48" s="179" t="s">
        <v>1005</v>
      </c>
      <c r="DV48" s="179" t="s">
        <v>1005</v>
      </c>
      <c r="DW48" s="179" t="s">
        <v>2878</v>
      </c>
      <c r="DX48" s="179" t="s">
        <v>1005</v>
      </c>
      <c r="DY48" s="179" t="s">
        <v>1005</v>
      </c>
      <c r="DZ48" s="179" t="s">
        <v>2878</v>
      </c>
      <c r="EA48" s="179" t="s">
        <v>1005</v>
      </c>
      <c r="EB48" s="179" t="s">
        <v>1005</v>
      </c>
      <c r="EC48" s="179" t="s">
        <v>2878</v>
      </c>
      <c r="ED48" s="179" t="s">
        <v>1005</v>
      </c>
      <c r="EE48" s="179" t="s">
        <v>1005</v>
      </c>
      <c r="EF48" s="179" t="s">
        <v>2878</v>
      </c>
      <c r="EG48" s="179" t="s">
        <v>1005</v>
      </c>
      <c r="EH48" s="179" t="s">
        <v>1005</v>
      </c>
      <c r="EI48" s="179" t="s">
        <v>2878</v>
      </c>
      <c r="EJ48" s="179" t="s">
        <v>1005</v>
      </c>
      <c r="EK48" s="179" t="s">
        <v>1005</v>
      </c>
      <c r="EL48" s="179" t="s">
        <v>2878</v>
      </c>
      <c r="EM48" s="179" t="s">
        <v>1005</v>
      </c>
      <c r="EN48" s="179" t="s">
        <v>1005</v>
      </c>
      <c r="EO48" s="179" t="s">
        <v>2878</v>
      </c>
      <c r="EP48" s="179" t="s">
        <v>1005</v>
      </c>
      <c r="EQ48" s="179" t="s">
        <v>1005</v>
      </c>
      <c r="ER48" s="179" t="s">
        <v>2878</v>
      </c>
      <c r="ES48" s="179" t="s">
        <v>1005</v>
      </c>
      <c r="ET48" s="179" t="s">
        <v>1005</v>
      </c>
    </row>
    <row r="49" spans="1:150" x14ac:dyDescent="0.3">
      <c r="A49" s="1"/>
      <c r="B49" s="177" t="s">
        <v>3179</v>
      </c>
      <c r="C49" s="177" t="s">
        <v>130</v>
      </c>
      <c r="D49" s="177" t="s">
        <v>131</v>
      </c>
      <c r="E49" s="177" t="s">
        <v>3180</v>
      </c>
      <c r="F49" s="177" t="s">
        <v>3181</v>
      </c>
      <c r="G49" s="177" t="s">
        <v>2878</v>
      </c>
      <c r="H49" s="177" t="s">
        <v>3182</v>
      </c>
      <c r="I49" s="177" t="s">
        <v>3183</v>
      </c>
      <c r="J49" s="177" t="s">
        <v>2878</v>
      </c>
      <c r="K49" s="177" t="s">
        <v>3182</v>
      </c>
      <c r="L49" s="177" t="s">
        <v>2861</v>
      </c>
      <c r="M49" s="177" t="s">
        <v>2878</v>
      </c>
      <c r="N49" s="177" t="s">
        <v>3182</v>
      </c>
      <c r="O49" s="177" t="s">
        <v>3184</v>
      </c>
      <c r="P49" s="177" t="s">
        <v>2878</v>
      </c>
      <c r="Q49" s="177" t="s">
        <v>3182</v>
      </c>
      <c r="R49" s="177" t="s">
        <v>2861</v>
      </c>
      <c r="S49" s="177" t="s">
        <v>2878</v>
      </c>
      <c r="T49" s="177" t="s">
        <v>3185</v>
      </c>
      <c r="U49" s="177" t="s">
        <v>2861</v>
      </c>
      <c r="V49" s="177" t="s">
        <v>2878</v>
      </c>
      <c r="W49" s="177" t="s">
        <v>3185</v>
      </c>
      <c r="X49" s="177" t="s">
        <v>2861</v>
      </c>
      <c r="Y49" s="177" t="s">
        <v>2878</v>
      </c>
      <c r="Z49" s="177" t="s">
        <v>3185</v>
      </c>
      <c r="AA49" s="177" t="s">
        <v>2861</v>
      </c>
      <c r="AB49" s="177" t="s">
        <v>2878</v>
      </c>
      <c r="AC49" s="177" t="s">
        <v>3185</v>
      </c>
      <c r="AD49" s="177" t="s">
        <v>2861</v>
      </c>
      <c r="AE49" s="177" t="s">
        <v>2878</v>
      </c>
      <c r="AF49" s="177" t="s">
        <v>3182</v>
      </c>
      <c r="AG49" s="177" t="s">
        <v>2861</v>
      </c>
      <c r="AH49" s="177" t="s">
        <v>2878</v>
      </c>
      <c r="AI49" s="177" t="s">
        <v>3182</v>
      </c>
      <c r="AJ49" s="177" t="s">
        <v>2861</v>
      </c>
      <c r="AK49" s="177" t="s">
        <v>2878</v>
      </c>
      <c r="AL49" s="177" t="s">
        <v>3182</v>
      </c>
      <c r="AM49" s="177" t="s">
        <v>2861</v>
      </c>
      <c r="AN49" s="177" t="s">
        <v>2878</v>
      </c>
      <c r="AO49" s="177" t="s">
        <v>3182</v>
      </c>
      <c r="AP49" s="177" t="s">
        <v>2861</v>
      </c>
      <c r="AQ49" s="177" t="s">
        <v>2878</v>
      </c>
      <c r="AR49" s="177" t="s">
        <v>3182</v>
      </c>
      <c r="AS49" s="177" t="s">
        <v>3186</v>
      </c>
      <c r="AT49" s="177" t="s">
        <v>2878</v>
      </c>
      <c r="AU49" s="177" t="s">
        <v>3182</v>
      </c>
      <c r="AV49" s="177" t="s">
        <v>3186</v>
      </c>
      <c r="AW49" s="177" t="s">
        <v>2878</v>
      </c>
      <c r="AX49" s="177" t="s">
        <v>3182</v>
      </c>
      <c r="AY49" s="177" t="s">
        <v>3186</v>
      </c>
      <c r="AZ49" s="177" t="s">
        <v>2878</v>
      </c>
      <c r="BA49" s="177" t="s">
        <v>3182</v>
      </c>
      <c r="BB49" s="177" t="s">
        <v>3186</v>
      </c>
      <c r="BC49" s="177" t="s">
        <v>2878</v>
      </c>
      <c r="BD49" s="177" t="s">
        <v>3182</v>
      </c>
      <c r="BE49" s="177" t="s">
        <v>3187</v>
      </c>
      <c r="BF49" s="177" t="s">
        <v>2878</v>
      </c>
      <c r="BG49" s="177" t="s">
        <v>3182</v>
      </c>
      <c r="BH49" s="177" t="s">
        <v>3188</v>
      </c>
      <c r="BI49" s="177" t="s">
        <v>2878</v>
      </c>
      <c r="BJ49" s="177" t="s">
        <v>3182</v>
      </c>
      <c r="BK49" s="177" t="s">
        <v>3189</v>
      </c>
      <c r="BL49" s="177" t="s">
        <v>2878</v>
      </c>
      <c r="BM49" s="177" t="s">
        <v>3182</v>
      </c>
      <c r="BN49" s="177" t="s">
        <v>3190</v>
      </c>
      <c r="BO49" s="177" t="s">
        <v>2878</v>
      </c>
      <c r="BP49" s="177" t="s">
        <v>3182</v>
      </c>
      <c r="BQ49" s="177" t="s">
        <v>3191</v>
      </c>
      <c r="BR49" s="177" t="s">
        <v>2878</v>
      </c>
      <c r="BS49" s="177" t="s">
        <v>3182</v>
      </c>
      <c r="BT49" s="177" t="s">
        <v>3190</v>
      </c>
      <c r="BU49" s="177" t="s">
        <v>2878</v>
      </c>
      <c r="BV49" s="177" t="s">
        <v>3182</v>
      </c>
      <c r="BW49" s="177" t="s">
        <v>3192</v>
      </c>
      <c r="BX49" s="177" t="s">
        <v>2878</v>
      </c>
      <c r="BY49" s="177" t="s">
        <v>3182</v>
      </c>
      <c r="BZ49" s="177" t="s">
        <v>3192</v>
      </c>
      <c r="CA49" s="177" t="s">
        <v>2878</v>
      </c>
      <c r="CB49" s="177" t="s">
        <v>3193</v>
      </c>
      <c r="CC49" s="177" t="s">
        <v>3026</v>
      </c>
      <c r="CD49" s="177" t="s">
        <v>2878</v>
      </c>
      <c r="CE49" s="177" t="s">
        <v>3193</v>
      </c>
      <c r="CF49" s="177" t="s">
        <v>3026</v>
      </c>
      <c r="CG49" s="177" t="s">
        <v>2878</v>
      </c>
      <c r="CH49" s="177" t="s">
        <v>3193</v>
      </c>
      <c r="CI49" s="177" t="s">
        <v>3026</v>
      </c>
      <c r="CJ49" s="177" t="s">
        <v>2878</v>
      </c>
      <c r="CK49" s="177" t="s">
        <v>3193</v>
      </c>
      <c r="CL49" s="177" t="s">
        <v>3026</v>
      </c>
      <c r="CM49" s="177" t="s">
        <v>2878</v>
      </c>
      <c r="CN49" s="177" t="s">
        <v>3182</v>
      </c>
      <c r="CO49" s="177" t="s">
        <v>3194</v>
      </c>
      <c r="CP49" s="177" t="s">
        <v>2878</v>
      </c>
      <c r="CQ49" s="177" t="s">
        <v>3182</v>
      </c>
      <c r="CR49" s="177" t="s">
        <v>3195</v>
      </c>
      <c r="CS49" s="177" t="s">
        <v>2878</v>
      </c>
      <c r="CT49" s="177" t="s">
        <v>3182</v>
      </c>
      <c r="CU49" s="177" t="s">
        <v>3196</v>
      </c>
      <c r="CV49" s="177" t="s">
        <v>2878</v>
      </c>
      <c r="CW49" s="177" t="s">
        <v>3182</v>
      </c>
      <c r="CX49" s="177" t="s">
        <v>3197</v>
      </c>
      <c r="CY49" s="177" t="s">
        <v>2878</v>
      </c>
      <c r="CZ49" s="177" t="s">
        <v>3182</v>
      </c>
      <c r="DA49" s="177" t="s">
        <v>3198</v>
      </c>
      <c r="DB49" s="177" t="s">
        <v>2878</v>
      </c>
      <c r="DC49" s="177" t="s">
        <v>3182</v>
      </c>
      <c r="DD49" s="177" t="s">
        <v>3199</v>
      </c>
      <c r="DE49" s="177" t="s">
        <v>2878</v>
      </c>
      <c r="DF49" s="177" t="s">
        <v>3182</v>
      </c>
      <c r="DG49" s="177" t="s">
        <v>3197</v>
      </c>
      <c r="DH49" s="177" t="s">
        <v>2878</v>
      </c>
      <c r="DI49" s="177" t="s">
        <v>3182</v>
      </c>
      <c r="DJ49" s="177" t="s">
        <v>2861</v>
      </c>
      <c r="DK49" s="177" t="s">
        <v>2878</v>
      </c>
      <c r="DL49" s="177" t="s">
        <v>3182</v>
      </c>
      <c r="DM49" s="177" t="s">
        <v>2861</v>
      </c>
      <c r="DN49" s="177" t="s">
        <v>2878</v>
      </c>
      <c r="DO49" s="177" t="s">
        <v>3182</v>
      </c>
      <c r="DP49" s="177" t="s">
        <v>3200</v>
      </c>
      <c r="DQ49" s="177" t="s">
        <v>2878</v>
      </c>
      <c r="DR49" s="177" t="s">
        <v>3182</v>
      </c>
      <c r="DS49" s="177" t="s">
        <v>3201</v>
      </c>
      <c r="DT49" s="177" t="s">
        <v>2878</v>
      </c>
      <c r="DU49" s="177" t="s">
        <v>3182</v>
      </c>
      <c r="DV49" s="177" t="s">
        <v>3202</v>
      </c>
      <c r="DW49" s="177" t="s">
        <v>2878</v>
      </c>
      <c r="DX49" s="177" t="s">
        <v>3182</v>
      </c>
      <c r="DY49" s="177" t="s">
        <v>2861</v>
      </c>
      <c r="DZ49" s="177" t="s">
        <v>2878</v>
      </c>
      <c r="EA49" s="177" t="s">
        <v>3182</v>
      </c>
      <c r="EB49" s="177" t="s">
        <v>2861</v>
      </c>
      <c r="EC49" s="177" t="s">
        <v>2878</v>
      </c>
      <c r="ED49" s="177" t="s">
        <v>3182</v>
      </c>
      <c r="EE49" s="177" t="s">
        <v>2861</v>
      </c>
      <c r="EF49" s="177" t="s">
        <v>2878</v>
      </c>
      <c r="EG49" s="177" t="s">
        <v>3182</v>
      </c>
      <c r="EH49" s="177" t="s">
        <v>2861</v>
      </c>
      <c r="EI49" s="177" t="s">
        <v>2878</v>
      </c>
      <c r="EJ49" s="177" t="s">
        <v>3182</v>
      </c>
      <c r="EK49" s="177" t="s">
        <v>3203</v>
      </c>
      <c r="EL49" s="177" t="s">
        <v>2878</v>
      </c>
      <c r="EM49" s="177" t="s">
        <v>3182</v>
      </c>
      <c r="EN49" s="177" t="s">
        <v>3204</v>
      </c>
      <c r="EO49" s="177" t="s">
        <v>2878</v>
      </c>
      <c r="EP49" s="177" t="s">
        <v>3182</v>
      </c>
      <c r="EQ49" s="177" t="s">
        <v>2861</v>
      </c>
      <c r="ER49" s="177" t="s">
        <v>2878</v>
      </c>
      <c r="ES49" s="177" t="s">
        <v>3182</v>
      </c>
      <c r="ET49" s="177" t="s">
        <v>2861</v>
      </c>
    </row>
    <row r="50" spans="1:150" x14ac:dyDescent="0.3">
      <c r="A50" s="1"/>
      <c r="B50" s="178" t="s">
        <v>3205</v>
      </c>
      <c r="C50" s="178" t="s">
        <v>130</v>
      </c>
      <c r="D50" s="178" t="s">
        <v>131</v>
      </c>
      <c r="E50" s="178" t="s">
        <v>3206</v>
      </c>
      <c r="F50" s="178" t="s">
        <v>3207</v>
      </c>
      <c r="G50" s="179" t="s">
        <v>2878</v>
      </c>
      <c r="H50" s="179" t="s">
        <v>3208</v>
      </c>
      <c r="I50" s="179" t="s">
        <v>3209</v>
      </c>
      <c r="J50" s="179" t="s">
        <v>2878</v>
      </c>
      <c r="K50" s="179" t="s">
        <v>2861</v>
      </c>
      <c r="L50" s="179" t="s">
        <v>2861</v>
      </c>
      <c r="M50" s="179" t="s">
        <v>2878</v>
      </c>
      <c r="N50" s="179" t="s">
        <v>3210</v>
      </c>
      <c r="O50" s="179" t="s">
        <v>3211</v>
      </c>
      <c r="P50" s="179" t="s">
        <v>2878</v>
      </c>
      <c r="Q50" s="179" t="s">
        <v>2861</v>
      </c>
      <c r="R50" s="179" t="s">
        <v>2861</v>
      </c>
      <c r="S50" s="179" t="s">
        <v>2878</v>
      </c>
      <c r="T50" s="179" t="s">
        <v>2861</v>
      </c>
      <c r="U50" s="179" t="s">
        <v>2861</v>
      </c>
      <c r="V50" s="179" t="s">
        <v>2878</v>
      </c>
      <c r="W50" s="179" t="s">
        <v>2861</v>
      </c>
      <c r="X50" s="179" t="s">
        <v>2861</v>
      </c>
      <c r="Y50" s="179" t="s">
        <v>2878</v>
      </c>
      <c r="Z50" s="179" t="s">
        <v>2861</v>
      </c>
      <c r="AA50" s="179" t="s">
        <v>2861</v>
      </c>
      <c r="AB50" s="179" t="s">
        <v>2878</v>
      </c>
      <c r="AC50" s="179" t="s">
        <v>2861</v>
      </c>
      <c r="AD50" s="179" t="s">
        <v>2861</v>
      </c>
      <c r="AE50" s="179" t="s">
        <v>2878</v>
      </c>
      <c r="AF50" s="179" t="s">
        <v>2861</v>
      </c>
      <c r="AG50" s="179" t="s">
        <v>2861</v>
      </c>
      <c r="AH50" s="179" t="s">
        <v>2878</v>
      </c>
      <c r="AI50" s="179" t="s">
        <v>2861</v>
      </c>
      <c r="AJ50" s="179" t="s">
        <v>2861</v>
      </c>
      <c r="AK50" s="179" t="s">
        <v>2878</v>
      </c>
      <c r="AL50" s="179" t="s">
        <v>2861</v>
      </c>
      <c r="AM50" s="179" t="s">
        <v>2861</v>
      </c>
      <c r="AN50" s="179" t="s">
        <v>2878</v>
      </c>
      <c r="AO50" s="179" t="s">
        <v>3212</v>
      </c>
      <c r="AP50" s="179" t="s">
        <v>2861</v>
      </c>
      <c r="AQ50" s="179" t="s">
        <v>2878</v>
      </c>
      <c r="AR50" s="179" t="s">
        <v>3213</v>
      </c>
      <c r="AS50" s="179" t="s">
        <v>2861</v>
      </c>
      <c r="AT50" s="179" t="s">
        <v>2878</v>
      </c>
      <c r="AU50" s="179" t="s">
        <v>3214</v>
      </c>
      <c r="AV50" s="179" t="s">
        <v>2861</v>
      </c>
      <c r="AW50" s="179" t="s">
        <v>2878</v>
      </c>
      <c r="AX50" s="179" t="s">
        <v>3214</v>
      </c>
      <c r="AY50" s="179" t="s">
        <v>2861</v>
      </c>
      <c r="AZ50" s="179" t="s">
        <v>2878</v>
      </c>
      <c r="BA50" s="179" t="s">
        <v>3214</v>
      </c>
      <c r="BB50" s="179" t="s">
        <v>2861</v>
      </c>
      <c r="BC50" s="179" t="s">
        <v>2878</v>
      </c>
      <c r="BD50" s="179" t="s">
        <v>3215</v>
      </c>
      <c r="BE50" s="179" t="s">
        <v>2861</v>
      </c>
      <c r="BF50" s="179" t="s">
        <v>2878</v>
      </c>
      <c r="BG50" s="179" t="s">
        <v>3216</v>
      </c>
      <c r="BH50" s="179" t="s">
        <v>2861</v>
      </c>
      <c r="BI50" s="179" t="s">
        <v>2878</v>
      </c>
      <c r="BJ50" s="179" t="s">
        <v>3217</v>
      </c>
      <c r="BK50" s="179" t="s">
        <v>3218</v>
      </c>
      <c r="BL50" s="179" t="s">
        <v>2878</v>
      </c>
      <c r="BM50" s="179" t="s">
        <v>3215</v>
      </c>
      <c r="BN50" s="179" t="s">
        <v>2861</v>
      </c>
      <c r="BO50" s="179" t="s">
        <v>2878</v>
      </c>
      <c r="BP50" s="179" t="s">
        <v>2861</v>
      </c>
      <c r="BQ50" s="179" t="s">
        <v>3191</v>
      </c>
      <c r="BR50" s="179" t="s">
        <v>2878</v>
      </c>
      <c r="BS50" s="179" t="s">
        <v>3219</v>
      </c>
      <c r="BT50" s="179" t="s">
        <v>3220</v>
      </c>
      <c r="BU50" s="179" t="s">
        <v>2878</v>
      </c>
      <c r="BV50" s="179" t="s">
        <v>3221</v>
      </c>
      <c r="BW50" s="179" t="s">
        <v>3222</v>
      </c>
      <c r="BX50" s="179" t="s">
        <v>2878</v>
      </c>
      <c r="BY50" s="179" t="s">
        <v>3223</v>
      </c>
      <c r="BZ50" s="179" t="s">
        <v>3192</v>
      </c>
      <c r="CA50" s="179" t="s">
        <v>2878</v>
      </c>
      <c r="CB50" s="179" t="s">
        <v>2861</v>
      </c>
      <c r="CC50" s="179" t="s">
        <v>2861</v>
      </c>
      <c r="CD50" s="179" t="s">
        <v>2878</v>
      </c>
      <c r="CE50" s="179" t="s">
        <v>2861</v>
      </c>
      <c r="CF50" s="179" t="s">
        <v>2861</v>
      </c>
      <c r="CG50" s="179" t="s">
        <v>2878</v>
      </c>
      <c r="CH50" s="179" t="s">
        <v>2861</v>
      </c>
      <c r="CI50" s="179" t="s">
        <v>2861</v>
      </c>
      <c r="CJ50" s="179" t="s">
        <v>2878</v>
      </c>
      <c r="CK50" s="179" t="s">
        <v>2861</v>
      </c>
      <c r="CL50" s="179" t="s">
        <v>2861</v>
      </c>
      <c r="CM50" s="179" t="s">
        <v>2878</v>
      </c>
      <c r="CN50" s="179" t="s">
        <v>2861</v>
      </c>
      <c r="CO50" s="179" t="s">
        <v>2861</v>
      </c>
      <c r="CP50" s="179" t="s">
        <v>2878</v>
      </c>
      <c r="CQ50" s="179" t="s">
        <v>2861</v>
      </c>
      <c r="CR50" s="179" t="s">
        <v>2861</v>
      </c>
      <c r="CS50" s="179" t="s">
        <v>2878</v>
      </c>
      <c r="CT50" s="179" t="s">
        <v>2861</v>
      </c>
      <c r="CU50" s="179" t="s">
        <v>2861</v>
      </c>
      <c r="CV50" s="179" t="s">
        <v>2878</v>
      </c>
      <c r="CW50" s="179" t="s">
        <v>2861</v>
      </c>
      <c r="CX50" s="179" t="s">
        <v>2861</v>
      </c>
      <c r="CY50" s="179" t="s">
        <v>2878</v>
      </c>
      <c r="CZ50" s="179" t="s">
        <v>2861</v>
      </c>
      <c r="DA50" s="179" t="s">
        <v>2861</v>
      </c>
      <c r="DB50" s="179" t="s">
        <v>2878</v>
      </c>
      <c r="DC50" s="179" t="s">
        <v>2861</v>
      </c>
      <c r="DD50" s="179" t="s">
        <v>2861</v>
      </c>
      <c r="DE50" s="179" t="s">
        <v>2878</v>
      </c>
      <c r="DF50" s="179" t="s">
        <v>2861</v>
      </c>
      <c r="DG50" s="179" t="s">
        <v>2861</v>
      </c>
      <c r="DH50" s="179" t="s">
        <v>2878</v>
      </c>
      <c r="DI50" s="179" t="s">
        <v>2861</v>
      </c>
      <c r="DJ50" s="179" t="s">
        <v>2861</v>
      </c>
      <c r="DK50" s="179" t="s">
        <v>2878</v>
      </c>
      <c r="DL50" s="179" t="s">
        <v>2861</v>
      </c>
      <c r="DM50" s="179" t="s">
        <v>2861</v>
      </c>
      <c r="DN50" s="179" t="s">
        <v>2878</v>
      </c>
      <c r="DO50" s="179" t="s">
        <v>2861</v>
      </c>
      <c r="DP50" s="179" t="s">
        <v>2861</v>
      </c>
      <c r="DQ50" s="179" t="s">
        <v>2878</v>
      </c>
      <c r="DR50" s="179" t="s">
        <v>2861</v>
      </c>
      <c r="DS50" s="179" t="s">
        <v>2861</v>
      </c>
      <c r="DT50" s="179" t="s">
        <v>2878</v>
      </c>
      <c r="DU50" s="179" t="s">
        <v>2861</v>
      </c>
      <c r="DV50" s="179" t="s">
        <v>2861</v>
      </c>
      <c r="DW50" s="179" t="s">
        <v>2878</v>
      </c>
      <c r="DX50" s="179" t="s">
        <v>2861</v>
      </c>
      <c r="DY50" s="179" t="s">
        <v>2861</v>
      </c>
      <c r="DZ50" s="179" t="s">
        <v>2878</v>
      </c>
      <c r="EA50" s="179" t="s">
        <v>2861</v>
      </c>
      <c r="EB50" s="179" t="s">
        <v>2861</v>
      </c>
      <c r="EC50" s="179" t="s">
        <v>2878</v>
      </c>
      <c r="ED50" s="179" t="s">
        <v>2861</v>
      </c>
      <c r="EE50" s="179" t="s">
        <v>2861</v>
      </c>
      <c r="EF50" s="179" t="s">
        <v>2878</v>
      </c>
      <c r="EG50" s="179" t="s">
        <v>2861</v>
      </c>
      <c r="EH50" s="179" t="s">
        <v>2861</v>
      </c>
      <c r="EI50" s="179" t="s">
        <v>2878</v>
      </c>
      <c r="EJ50" s="179" t="s">
        <v>2861</v>
      </c>
      <c r="EK50" s="179" t="s">
        <v>2861</v>
      </c>
      <c r="EL50" s="179" t="s">
        <v>2878</v>
      </c>
      <c r="EM50" s="179" t="s">
        <v>2861</v>
      </c>
      <c r="EN50" s="179" t="s">
        <v>2861</v>
      </c>
      <c r="EO50" s="179" t="s">
        <v>2878</v>
      </c>
      <c r="EP50" s="179" t="s">
        <v>2861</v>
      </c>
      <c r="EQ50" s="179" t="s">
        <v>2861</v>
      </c>
      <c r="ER50" s="179" t="s">
        <v>2878</v>
      </c>
      <c r="ES50" s="179" t="s">
        <v>2861</v>
      </c>
      <c r="ET50" s="179" t="s">
        <v>2861</v>
      </c>
    </row>
    <row r="51" spans="1:150" x14ac:dyDescent="0.3">
      <c r="A51" s="1"/>
      <c r="B51" s="178" t="s">
        <v>3224</v>
      </c>
      <c r="C51" s="178" t="s">
        <v>130</v>
      </c>
      <c r="D51" s="178" t="s">
        <v>131</v>
      </c>
      <c r="E51" s="178" t="s">
        <v>3225</v>
      </c>
      <c r="F51" s="178" t="s">
        <v>3226</v>
      </c>
      <c r="G51" s="179" t="s">
        <v>2878</v>
      </c>
      <c r="H51" s="179" t="s">
        <v>2861</v>
      </c>
      <c r="I51" s="179" t="s">
        <v>2861</v>
      </c>
      <c r="J51" s="179" t="s">
        <v>2878</v>
      </c>
      <c r="K51" s="179" t="s">
        <v>2861</v>
      </c>
      <c r="L51" s="179" t="s">
        <v>2861</v>
      </c>
      <c r="M51" s="179" t="s">
        <v>2878</v>
      </c>
      <c r="N51" s="179" t="s">
        <v>2861</v>
      </c>
      <c r="O51" s="179" t="s">
        <v>2861</v>
      </c>
      <c r="P51" s="179" t="s">
        <v>2878</v>
      </c>
      <c r="Q51" s="179" t="s">
        <v>2861</v>
      </c>
      <c r="R51" s="179" t="s">
        <v>2861</v>
      </c>
      <c r="S51" s="179" t="s">
        <v>2878</v>
      </c>
      <c r="T51" s="179" t="s">
        <v>2861</v>
      </c>
      <c r="U51" s="179" t="s">
        <v>2861</v>
      </c>
      <c r="V51" s="179" t="s">
        <v>2878</v>
      </c>
      <c r="W51" s="179" t="s">
        <v>2861</v>
      </c>
      <c r="X51" s="179" t="s">
        <v>2861</v>
      </c>
      <c r="Y51" s="179" t="s">
        <v>2878</v>
      </c>
      <c r="Z51" s="179" t="s">
        <v>2861</v>
      </c>
      <c r="AA51" s="179" t="s">
        <v>2861</v>
      </c>
      <c r="AB51" s="179" t="s">
        <v>2878</v>
      </c>
      <c r="AC51" s="179" t="s">
        <v>2861</v>
      </c>
      <c r="AD51" s="179" t="s">
        <v>2861</v>
      </c>
      <c r="AE51" s="179" t="s">
        <v>2878</v>
      </c>
      <c r="AF51" s="179" t="s">
        <v>2861</v>
      </c>
      <c r="AG51" s="179" t="s">
        <v>2861</v>
      </c>
      <c r="AH51" s="179" t="s">
        <v>2878</v>
      </c>
      <c r="AI51" s="179" t="s">
        <v>2861</v>
      </c>
      <c r="AJ51" s="179" t="s">
        <v>2861</v>
      </c>
      <c r="AK51" s="179" t="s">
        <v>2878</v>
      </c>
      <c r="AL51" s="179" t="s">
        <v>2861</v>
      </c>
      <c r="AM51" s="179" t="s">
        <v>2861</v>
      </c>
      <c r="AN51" s="179" t="s">
        <v>2878</v>
      </c>
      <c r="AO51" s="179" t="s">
        <v>2861</v>
      </c>
      <c r="AP51" s="179" t="s">
        <v>2861</v>
      </c>
      <c r="AQ51" s="179" t="s">
        <v>2878</v>
      </c>
      <c r="AR51" s="179" t="s">
        <v>2861</v>
      </c>
      <c r="AS51" s="179" t="s">
        <v>2861</v>
      </c>
      <c r="AT51" s="179" t="s">
        <v>2878</v>
      </c>
      <c r="AU51" s="179" t="s">
        <v>2861</v>
      </c>
      <c r="AV51" s="179" t="s">
        <v>2861</v>
      </c>
      <c r="AW51" s="179" t="s">
        <v>2878</v>
      </c>
      <c r="AX51" s="179" t="s">
        <v>2861</v>
      </c>
      <c r="AY51" s="179" t="s">
        <v>2861</v>
      </c>
      <c r="AZ51" s="179" t="s">
        <v>2878</v>
      </c>
      <c r="BA51" s="179" t="s">
        <v>2861</v>
      </c>
      <c r="BB51" s="179" t="s">
        <v>2861</v>
      </c>
      <c r="BC51" s="179" t="s">
        <v>2878</v>
      </c>
      <c r="BD51" s="179" t="s">
        <v>2861</v>
      </c>
      <c r="BE51" s="179" t="s">
        <v>2861</v>
      </c>
      <c r="BF51" s="179" t="s">
        <v>2878</v>
      </c>
      <c r="BG51" s="179" t="s">
        <v>2861</v>
      </c>
      <c r="BH51" s="179" t="s">
        <v>2861</v>
      </c>
      <c r="BI51" s="179" t="s">
        <v>2878</v>
      </c>
      <c r="BJ51" s="179" t="s">
        <v>2861</v>
      </c>
      <c r="BK51" s="179" t="s">
        <v>2861</v>
      </c>
      <c r="BL51" s="179" t="s">
        <v>2878</v>
      </c>
      <c r="BM51" s="179" t="s">
        <v>2861</v>
      </c>
      <c r="BN51" s="179" t="s">
        <v>2861</v>
      </c>
      <c r="BO51" s="179" t="s">
        <v>2878</v>
      </c>
      <c r="BP51" s="179" t="s">
        <v>2861</v>
      </c>
      <c r="BQ51" s="179" t="s">
        <v>2861</v>
      </c>
      <c r="BR51" s="179" t="s">
        <v>2878</v>
      </c>
      <c r="BS51" s="179" t="s">
        <v>2861</v>
      </c>
      <c r="BT51" s="179" t="s">
        <v>2861</v>
      </c>
      <c r="BU51" s="179" t="s">
        <v>2878</v>
      </c>
      <c r="BV51" s="179" t="s">
        <v>2861</v>
      </c>
      <c r="BW51" s="179" t="s">
        <v>2861</v>
      </c>
      <c r="BX51" s="179" t="s">
        <v>2878</v>
      </c>
      <c r="BY51" s="179" t="s">
        <v>2861</v>
      </c>
      <c r="BZ51" s="179" t="s">
        <v>2861</v>
      </c>
      <c r="CA51" s="179" t="s">
        <v>2878</v>
      </c>
      <c r="CB51" s="179" t="s">
        <v>2861</v>
      </c>
      <c r="CC51" s="179" t="s">
        <v>2861</v>
      </c>
      <c r="CD51" s="179" t="s">
        <v>2878</v>
      </c>
      <c r="CE51" s="179" t="s">
        <v>2861</v>
      </c>
      <c r="CF51" s="179" t="s">
        <v>2861</v>
      </c>
      <c r="CG51" s="179" t="s">
        <v>2878</v>
      </c>
      <c r="CH51" s="179" t="s">
        <v>2861</v>
      </c>
      <c r="CI51" s="179" t="s">
        <v>2861</v>
      </c>
      <c r="CJ51" s="179" t="s">
        <v>2878</v>
      </c>
      <c r="CK51" s="179" t="s">
        <v>2861</v>
      </c>
      <c r="CL51" s="179" t="s">
        <v>2861</v>
      </c>
      <c r="CM51" s="179" t="s">
        <v>2878</v>
      </c>
      <c r="CN51" s="179" t="s">
        <v>2861</v>
      </c>
      <c r="CO51" s="179" t="s">
        <v>2861</v>
      </c>
      <c r="CP51" s="179" t="s">
        <v>2878</v>
      </c>
      <c r="CQ51" s="179" t="s">
        <v>2861</v>
      </c>
      <c r="CR51" s="179" t="s">
        <v>2861</v>
      </c>
      <c r="CS51" s="179" t="s">
        <v>2878</v>
      </c>
      <c r="CT51" s="179" t="s">
        <v>2861</v>
      </c>
      <c r="CU51" s="179" t="s">
        <v>2861</v>
      </c>
      <c r="CV51" s="179" t="s">
        <v>2878</v>
      </c>
      <c r="CW51" s="179" t="s">
        <v>2861</v>
      </c>
      <c r="CX51" s="179" t="s">
        <v>2861</v>
      </c>
      <c r="CY51" s="179" t="s">
        <v>2878</v>
      </c>
      <c r="CZ51" s="179" t="s">
        <v>2861</v>
      </c>
      <c r="DA51" s="179" t="s">
        <v>2861</v>
      </c>
      <c r="DB51" s="179" t="s">
        <v>2878</v>
      </c>
      <c r="DC51" s="179" t="s">
        <v>2861</v>
      </c>
      <c r="DD51" s="179" t="s">
        <v>2861</v>
      </c>
      <c r="DE51" s="179" t="s">
        <v>2878</v>
      </c>
      <c r="DF51" s="179" t="s">
        <v>2861</v>
      </c>
      <c r="DG51" s="179" t="s">
        <v>2861</v>
      </c>
      <c r="DH51" s="179" t="s">
        <v>2878</v>
      </c>
      <c r="DI51" s="179" t="s">
        <v>2861</v>
      </c>
      <c r="DJ51" s="179" t="s">
        <v>2861</v>
      </c>
      <c r="DK51" s="179" t="s">
        <v>2878</v>
      </c>
      <c r="DL51" s="179" t="s">
        <v>2861</v>
      </c>
      <c r="DM51" s="179" t="s">
        <v>2861</v>
      </c>
      <c r="DN51" s="179" t="s">
        <v>2878</v>
      </c>
      <c r="DO51" s="179" t="s">
        <v>2861</v>
      </c>
      <c r="DP51" s="179" t="s">
        <v>2861</v>
      </c>
      <c r="DQ51" s="179" t="s">
        <v>2878</v>
      </c>
      <c r="DR51" s="179" t="s">
        <v>2861</v>
      </c>
      <c r="DS51" s="179" t="s">
        <v>2861</v>
      </c>
      <c r="DT51" s="179" t="s">
        <v>2878</v>
      </c>
      <c r="DU51" s="179" t="s">
        <v>2861</v>
      </c>
      <c r="DV51" s="179" t="s">
        <v>2861</v>
      </c>
      <c r="DW51" s="179" t="s">
        <v>2878</v>
      </c>
      <c r="DX51" s="179" t="s">
        <v>2861</v>
      </c>
      <c r="DY51" s="179" t="s">
        <v>2861</v>
      </c>
      <c r="DZ51" s="179" t="s">
        <v>2878</v>
      </c>
      <c r="EA51" s="179" t="s">
        <v>2861</v>
      </c>
      <c r="EB51" s="179" t="s">
        <v>2861</v>
      </c>
      <c r="EC51" s="179" t="s">
        <v>2878</v>
      </c>
      <c r="ED51" s="179" t="s">
        <v>2861</v>
      </c>
      <c r="EE51" s="179" t="s">
        <v>2861</v>
      </c>
      <c r="EF51" s="179" t="s">
        <v>2878</v>
      </c>
      <c r="EG51" s="179" t="s">
        <v>2861</v>
      </c>
      <c r="EH51" s="179" t="s">
        <v>2861</v>
      </c>
      <c r="EI51" s="179" t="s">
        <v>2878</v>
      </c>
      <c r="EJ51" s="179" t="s">
        <v>2861</v>
      </c>
      <c r="EK51" s="179" t="s">
        <v>2861</v>
      </c>
      <c r="EL51" s="179" t="s">
        <v>2878</v>
      </c>
      <c r="EM51" s="179" t="s">
        <v>2861</v>
      </c>
      <c r="EN51" s="179" t="s">
        <v>2861</v>
      </c>
      <c r="EO51" s="179" t="s">
        <v>2878</v>
      </c>
      <c r="EP51" s="179" t="s">
        <v>2861</v>
      </c>
      <c r="EQ51" s="179" t="s">
        <v>2861</v>
      </c>
      <c r="ER51" s="179" t="s">
        <v>2878</v>
      </c>
      <c r="ES51" s="179" t="s">
        <v>2861</v>
      </c>
      <c r="ET51" s="179" t="s">
        <v>2861</v>
      </c>
    </row>
    <row r="52" spans="1:150" x14ac:dyDescent="0.3">
      <c r="A52" s="1"/>
      <c r="B52" s="178" t="s">
        <v>3227</v>
      </c>
      <c r="C52" s="178" t="s">
        <v>130</v>
      </c>
      <c r="D52" s="178" t="s">
        <v>131</v>
      </c>
      <c r="E52" s="178" t="s">
        <v>3228</v>
      </c>
      <c r="F52" s="178" t="s">
        <v>3229</v>
      </c>
      <c r="G52" s="179" t="s">
        <v>2878</v>
      </c>
      <c r="H52" s="179" t="s">
        <v>3208</v>
      </c>
      <c r="I52" s="179" t="s">
        <v>3209</v>
      </c>
      <c r="J52" s="179" t="s">
        <v>2878</v>
      </c>
      <c r="K52" s="179" t="s">
        <v>3215</v>
      </c>
      <c r="L52" s="179" t="s">
        <v>2861</v>
      </c>
      <c r="M52" s="179" t="s">
        <v>2878</v>
      </c>
      <c r="N52" s="179" t="s">
        <v>3210</v>
      </c>
      <c r="O52" s="179" t="s">
        <v>3230</v>
      </c>
      <c r="P52" s="179" t="s">
        <v>2878</v>
      </c>
      <c r="Q52" s="179" t="s">
        <v>3215</v>
      </c>
      <c r="R52" s="179" t="s">
        <v>2861</v>
      </c>
      <c r="S52" s="179" t="s">
        <v>2878</v>
      </c>
      <c r="T52" s="179" t="s">
        <v>3185</v>
      </c>
      <c r="U52" s="179" t="s">
        <v>2861</v>
      </c>
      <c r="V52" s="179" t="s">
        <v>2878</v>
      </c>
      <c r="W52" s="179" t="s">
        <v>3185</v>
      </c>
      <c r="X52" s="179" t="s">
        <v>2861</v>
      </c>
      <c r="Y52" s="179" t="s">
        <v>2878</v>
      </c>
      <c r="Z52" s="179" t="s">
        <v>3185</v>
      </c>
      <c r="AA52" s="179" t="s">
        <v>2861</v>
      </c>
      <c r="AB52" s="179" t="s">
        <v>2878</v>
      </c>
      <c r="AC52" s="179" t="s">
        <v>3185</v>
      </c>
      <c r="AD52" s="179" t="s">
        <v>2861</v>
      </c>
      <c r="AE52" s="179" t="s">
        <v>2878</v>
      </c>
      <c r="AF52" s="179" t="s">
        <v>3215</v>
      </c>
      <c r="AG52" s="179" t="s">
        <v>2861</v>
      </c>
      <c r="AH52" s="179" t="s">
        <v>2878</v>
      </c>
      <c r="AI52" s="179" t="s">
        <v>3215</v>
      </c>
      <c r="AJ52" s="179" t="s">
        <v>2861</v>
      </c>
      <c r="AK52" s="179" t="s">
        <v>2878</v>
      </c>
      <c r="AL52" s="179" t="s">
        <v>3215</v>
      </c>
      <c r="AM52" s="179" t="s">
        <v>2861</v>
      </c>
      <c r="AN52" s="179" t="s">
        <v>2878</v>
      </c>
      <c r="AO52" s="179" t="s">
        <v>3212</v>
      </c>
      <c r="AP52" s="179" t="s">
        <v>2861</v>
      </c>
      <c r="AQ52" s="179" t="s">
        <v>2878</v>
      </c>
      <c r="AR52" s="179" t="s">
        <v>3231</v>
      </c>
      <c r="AS52" s="179" t="s">
        <v>3232</v>
      </c>
      <c r="AT52" s="179" t="s">
        <v>2878</v>
      </c>
      <c r="AU52" s="179" t="s">
        <v>3233</v>
      </c>
      <c r="AV52" s="179" t="s">
        <v>3186</v>
      </c>
      <c r="AW52" s="179" t="s">
        <v>2878</v>
      </c>
      <c r="AX52" s="179" t="s">
        <v>3233</v>
      </c>
      <c r="AY52" s="179" t="s">
        <v>3186</v>
      </c>
      <c r="AZ52" s="179" t="s">
        <v>2878</v>
      </c>
      <c r="BA52" s="179" t="s">
        <v>3233</v>
      </c>
      <c r="BB52" s="179" t="s">
        <v>3186</v>
      </c>
      <c r="BC52" s="179" t="s">
        <v>2878</v>
      </c>
      <c r="BD52" s="179" t="s">
        <v>2861</v>
      </c>
      <c r="BE52" s="179" t="s">
        <v>3187</v>
      </c>
      <c r="BF52" s="179" t="s">
        <v>2878</v>
      </c>
      <c r="BG52" s="179" t="s">
        <v>3234</v>
      </c>
      <c r="BH52" s="179" t="s">
        <v>3188</v>
      </c>
      <c r="BI52" s="179" t="s">
        <v>2878</v>
      </c>
      <c r="BJ52" s="179" t="s">
        <v>3217</v>
      </c>
      <c r="BK52" s="179" t="s">
        <v>3218</v>
      </c>
      <c r="BL52" s="179" t="s">
        <v>2878</v>
      </c>
      <c r="BM52" s="179" t="s">
        <v>2861</v>
      </c>
      <c r="BN52" s="179" t="s">
        <v>3190</v>
      </c>
      <c r="BO52" s="179" t="s">
        <v>2878</v>
      </c>
      <c r="BP52" s="179" t="s">
        <v>3215</v>
      </c>
      <c r="BQ52" s="179" t="s">
        <v>2861</v>
      </c>
      <c r="BR52" s="179" t="s">
        <v>2878</v>
      </c>
      <c r="BS52" s="179" t="s">
        <v>3219</v>
      </c>
      <c r="BT52" s="179" t="s">
        <v>3220</v>
      </c>
      <c r="BU52" s="179" t="s">
        <v>2878</v>
      </c>
      <c r="BV52" s="179" t="s">
        <v>3235</v>
      </c>
      <c r="BW52" s="179" t="s">
        <v>3236</v>
      </c>
      <c r="BX52" s="179" t="s">
        <v>2878</v>
      </c>
      <c r="BY52" s="179" t="s">
        <v>3237</v>
      </c>
      <c r="BZ52" s="179" t="s">
        <v>2861</v>
      </c>
      <c r="CA52" s="179" t="s">
        <v>2878</v>
      </c>
      <c r="CB52" s="179" t="s">
        <v>3185</v>
      </c>
      <c r="CC52" s="179" t="s">
        <v>2861</v>
      </c>
      <c r="CD52" s="179" t="s">
        <v>2878</v>
      </c>
      <c r="CE52" s="179" t="s">
        <v>3238</v>
      </c>
      <c r="CF52" s="179" t="s">
        <v>3026</v>
      </c>
      <c r="CG52" s="179" t="s">
        <v>2878</v>
      </c>
      <c r="CH52" s="179" t="s">
        <v>3238</v>
      </c>
      <c r="CI52" s="179" t="s">
        <v>3026</v>
      </c>
      <c r="CJ52" s="179" t="s">
        <v>2878</v>
      </c>
      <c r="CK52" s="179" t="s">
        <v>3185</v>
      </c>
      <c r="CL52" s="179" t="s">
        <v>2861</v>
      </c>
      <c r="CM52" s="179" t="s">
        <v>2878</v>
      </c>
      <c r="CN52" s="179" t="s">
        <v>2861</v>
      </c>
      <c r="CO52" s="179" t="s">
        <v>3194</v>
      </c>
      <c r="CP52" s="179" t="s">
        <v>2878</v>
      </c>
      <c r="CQ52" s="179" t="s">
        <v>2861</v>
      </c>
      <c r="CR52" s="179" t="s">
        <v>3195</v>
      </c>
      <c r="CS52" s="179" t="s">
        <v>2878</v>
      </c>
      <c r="CT52" s="179" t="s">
        <v>2861</v>
      </c>
      <c r="CU52" s="179" t="s">
        <v>3196</v>
      </c>
      <c r="CV52" s="179" t="s">
        <v>2878</v>
      </c>
      <c r="CW52" s="179" t="s">
        <v>3239</v>
      </c>
      <c r="CX52" s="179" t="s">
        <v>3197</v>
      </c>
      <c r="CY52" s="179" t="s">
        <v>2878</v>
      </c>
      <c r="CZ52" s="179" t="s">
        <v>2861</v>
      </c>
      <c r="DA52" s="179" t="s">
        <v>3198</v>
      </c>
      <c r="DB52" s="179" t="s">
        <v>2878</v>
      </c>
      <c r="DC52" s="179" t="s">
        <v>3215</v>
      </c>
      <c r="DD52" s="179" t="s">
        <v>2861</v>
      </c>
      <c r="DE52" s="179" t="s">
        <v>2878</v>
      </c>
      <c r="DF52" s="179" t="s">
        <v>3239</v>
      </c>
      <c r="DG52" s="179" t="s">
        <v>3197</v>
      </c>
      <c r="DH52" s="179" t="s">
        <v>2878</v>
      </c>
      <c r="DI52" s="179" t="s">
        <v>3215</v>
      </c>
      <c r="DJ52" s="179" t="s">
        <v>2861</v>
      </c>
      <c r="DK52" s="179" t="s">
        <v>2878</v>
      </c>
      <c r="DL52" s="179" t="s">
        <v>3215</v>
      </c>
      <c r="DM52" s="179" t="s">
        <v>2861</v>
      </c>
      <c r="DN52" s="179" t="s">
        <v>2878</v>
      </c>
      <c r="DO52" s="179" t="s">
        <v>3240</v>
      </c>
      <c r="DP52" s="179" t="s">
        <v>2861</v>
      </c>
      <c r="DQ52" s="179" t="s">
        <v>2878</v>
      </c>
      <c r="DR52" s="179" t="s">
        <v>3215</v>
      </c>
      <c r="DS52" s="179" t="s">
        <v>2861</v>
      </c>
      <c r="DT52" s="179" t="s">
        <v>2878</v>
      </c>
      <c r="DU52" s="179" t="s">
        <v>3215</v>
      </c>
      <c r="DV52" s="179" t="s">
        <v>2861</v>
      </c>
      <c r="DW52" s="179" t="s">
        <v>2878</v>
      </c>
      <c r="DX52" s="179" t="s">
        <v>3215</v>
      </c>
      <c r="DY52" s="179" t="s">
        <v>2861</v>
      </c>
      <c r="DZ52" s="179" t="s">
        <v>2878</v>
      </c>
      <c r="EA52" s="179" t="s">
        <v>3215</v>
      </c>
      <c r="EB52" s="179" t="s">
        <v>2861</v>
      </c>
      <c r="EC52" s="179" t="s">
        <v>2878</v>
      </c>
      <c r="ED52" s="179" t="s">
        <v>3215</v>
      </c>
      <c r="EE52" s="179" t="s">
        <v>2861</v>
      </c>
      <c r="EF52" s="179" t="s">
        <v>2878</v>
      </c>
      <c r="EG52" s="179" t="s">
        <v>3215</v>
      </c>
      <c r="EH52" s="179" t="s">
        <v>2861</v>
      </c>
      <c r="EI52" s="179" t="s">
        <v>2878</v>
      </c>
      <c r="EJ52" s="179" t="s">
        <v>2861</v>
      </c>
      <c r="EK52" s="179" t="s">
        <v>3203</v>
      </c>
      <c r="EL52" s="179" t="s">
        <v>2878</v>
      </c>
      <c r="EM52" s="179" t="s">
        <v>3215</v>
      </c>
      <c r="EN52" s="179" t="s">
        <v>2861</v>
      </c>
      <c r="EO52" s="179" t="s">
        <v>2878</v>
      </c>
      <c r="EP52" s="179" t="s">
        <v>3215</v>
      </c>
      <c r="EQ52" s="179" t="s">
        <v>2861</v>
      </c>
      <c r="ER52" s="179" t="s">
        <v>2878</v>
      </c>
      <c r="ES52" s="179" t="s">
        <v>3215</v>
      </c>
      <c r="ET52" s="179" t="s">
        <v>2861</v>
      </c>
    </row>
    <row r="53" spans="1:150" x14ac:dyDescent="0.3">
      <c r="A53" s="1"/>
      <c r="B53" s="178" t="s">
        <v>3241</v>
      </c>
      <c r="C53" s="178" t="s">
        <v>130</v>
      </c>
      <c r="D53" s="178" t="s">
        <v>131</v>
      </c>
      <c r="E53" s="178" t="s">
        <v>3242</v>
      </c>
      <c r="F53" s="178" t="s">
        <v>3243</v>
      </c>
      <c r="G53" s="179" t="s">
        <v>2878</v>
      </c>
      <c r="H53" s="179" t="s">
        <v>3244</v>
      </c>
      <c r="I53" s="179" t="s">
        <v>2861</v>
      </c>
      <c r="J53" s="179" t="s">
        <v>2878</v>
      </c>
      <c r="K53" s="179" t="s">
        <v>3215</v>
      </c>
      <c r="L53" s="179" t="s">
        <v>2861</v>
      </c>
      <c r="M53" s="179" t="s">
        <v>2878</v>
      </c>
      <c r="N53" s="179" t="s">
        <v>3245</v>
      </c>
      <c r="O53" s="179" t="s">
        <v>2861</v>
      </c>
      <c r="P53" s="179" t="s">
        <v>2878</v>
      </c>
      <c r="Q53" s="179" t="s">
        <v>3215</v>
      </c>
      <c r="R53" s="179" t="s">
        <v>2861</v>
      </c>
      <c r="S53" s="179" t="s">
        <v>2878</v>
      </c>
      <c r="T53" s="179" t="s">
        <v>2861</v>
      </c>
      <c r="U53" s="179" t="s">
        <v>2861</v>
      </c>
      <c r="V53" s="179" t="s">
        <v>2878</v>
      </c>
      <c r="W53" s="179" t="s">
        <v>2861</v>
      </c>
      <c r="X53" s="179" t="s">
        <v>2861</v>
      </c>
      <c r="Y53" s="179" t="s">
        <v>2878</v>
      </c>
      <c r="Z53" s="179" t="s">
        <v>2861</v>
      </c>
      <c r="AA53" s="179" t="s">
        <v>2861</v>
      </c>
      <c r="AB53" s="179" t="s">
        <v>2878</v>
      </c>
      <c r="AC53" s="179" t="s">
        <v>2861</v>
      </c>
      <c r="AD53" s="179" t="s">
        <v>2861</v>
      </c>
      <c r="AE53" s="179" t="s">
        <v>2878</v>
      </c>
      <c r="AF53" s="179" t="s">
        <v>3215</v>
      </c>
      <c r="AG53" s="179" t="s">
        <v>2861</v>
      </c>
      <c r="AH53" s="179" t="s">
        <v>2878</v>
      </c>
      <c r="AI53" s="179" t="s">
        <v>3215</v>
      </c>
      <c r="AJ53" s="179" t="s">
        <v>2861</v>
      </c>
      <c r="AK53" s="179" t="s">
        <v>2878</v>
      </c>
      <c r="AL53" s="179" t="s">
        <v>3215</v>
      </c>
      <c r="AM53" s="179" t="s">
        <v>2861</v>
      </c>
      <c r="AN53" s="179" t="s">
        <v>2878</v>
      </c>
      <c r="AO53" s="179" t="s">
        <v>3212</v>
      </c>
      <c r="AP53" s="179" t="s">
        <v>2861</v>
      </c>
      <c r="AQ53" s="179" t="s">
        <v>2878</v>
      </c>
      <c r="AR53" s="179" t="s">
        <v>3231</v>
      </c>
      <c r="AS53" s="179" t="s">
        <v>3232</v>
      </c>
      <c r="AT53" s="179" t="s">
        <v>2878</v>
      </c>
      <c r="AU53" s="179" t="s">
        <v>3214</v>
      </c>
      <c r="AV53" s="179" t="s">
        <v>2861</v>
      </c>
      <c r="AW53" s="179" t="s">
        <v>2878</v>
      </c>
      <c r="AX53" s="179" t="s">
        <v>3214</v>
      </c>
      <c r="AY53" s="179" t="s">
        <v>2861</v>
      </c>
      <c r="AZ53" s="179" t="s">
        <v>2878</v>
      </c>
      <c r="BA53" s="179" t="s">
        <v>3214</v>
      </c>
      <c r="BB53" s="179" t="s">
        <v>2861</v>
      </c>
      <c r="BC53" s="179" t="s">
        <v>2878</v>
      </c>
      <c r="BD53" s="179" t="s">
        <v>3215</v>
      </c>
      <c r="BE53" s="179" t="s">
        <v>2861</v>
      </c>
      <c r="BF53" s="179" t="s">
        <v>2878</v>
      </c>
      <c r="BG53" s="179" t="s">
        <v>3216</v>
      </c>
      <c r="BH53" s="179" t="s">
        <v>2861</v>
      </c>
      <c r="BI53" s="179" t="s">
        <v>2878</v>
      </c>
      <c r="BJ53" s="179" t="s">
        <v>3246</v>
      </c>
      <c r="BK53" s="179" t="s">
        <v>2861</v>
      </c>
      <c r="BL53" s="179" t="s">
        <v>2878</v>
      </c>
      <c r="BM53" s="179" t="s">
        <v>3215</v>
      </c>
      <c r="BN53" s="179" t="s">
        <v>2861</v>
      </c>
      <c r="BO53" s="179" t="s">
        <v>2878</v>
      </c>
      <c r="BP53" s="179" t="s">
        <v>3215</v>
      </c>
      <c r="BQ53" s="179" t="s">
        <v>2861</v>
      </c>
      <c r="BR53" s="179" t="s">
        <v>2878</v>
      </c>
      <c r="BS53" s="179" t="s">
        <v>3247</v>
      </c>
      <c r="BT53" s="179" t="s">
        <v>2861</v>
      </c>
      <c r="BU53" s="179" t="s">
        <v>2878</v>
      </c>
      <c r="BV53" s="179" t="s">
        <v>3248</v>
      </c>
      <c r="BW53" s="179" t="s">
        <v>2861</v>
      </c>
      <c r="BX53" s="179" t="s">
        <v>2878</v>
      </c>
      <c r="BY53" s="179" t="s">
        <v>3249</v>
      </c>
      <c r="BZ53" s="179" t="s">
        <v>2861</v>
      </c>
      <c r="CA53" s="179" t="s">
        <v>2878</v>
      </c>
      <c r="CB53" s="179" t="s">
        <v>3238</v>
      </c>
      <c r="CC53" s="179" t="s">
        <v>3026</v>
      </c>
      <c r="CD53" s="179" t="s">
        <v>2878</v>
      </c>
      <c r="CE53" s="179" t="s">
        <v>3185</v>
      </c>
      <c r="CF53" s="179" t="s">
        <v>2861</v>
      </c>
      <c r="CG53" s="179" t="s">
        <v>2878</v>
      </c>
      <c r="CH53" s="179" t="s">
        <v>3185</v>
      </c>
      <c r="CI53" s="179" t="s">
        <v>2861</v>
      </c>
      <c r="CJ53" s="179" t="s">
        <v>2878</v>
      </c>
      <c r="CK53" s="179" t="s">
        <v>3238</v>
      </c>
      <c r="CL53" s="179" t="s">
        <v>3026</v>
      </c>
      <c r="CM53" s="179" t="s">
        <v>2878</v>
      </c>
      <c r="CN53" s="179" t="s">
        <v>3215</v>
      </c>
      <c r="CO53" s="179" t="s">
        <v>2861</v>
      </c>
      <c r="CP53" s="179" t="s">
        <v>2878</v>
      </c>
      <c r="CQ53" s="179" t="s">
        <v>3215</v>
      </c>
      <c r="CR53" s="179" t="s">
        <v>2861</v>
      </c>
      <c r="CS53" s="179" t="s">
        <v>2878</v>
      </c>
      <c r="CT53" s="179" t="s">
        <v>3215</v>
      </c>
      <c r="CU53" s="179" t="s">
        <v>2861</v>
      </c>
      <c r="CV53" s="179" t="s">
        <v>2878</v>
      </c>
      <c r="CW53" s="179" t="s">
        <v>3250</v>
      </c>
      <c r="CX53" s="179" t="s">
        <v>2861</v>
      </c>
      <c r="CY53" s="179" t="s">
        <v>2878</v>
      </c>
      <c r="CZ53" s="179" t="s">
        <v>3215</v>
      </c>
      <c r="DA53" s="179" t="s">
        <v>2861</v>
      </c>
      <c r="DB53" s="179" t="s">
        <v>2878</v>
      </c>
      <c r="DC53" s="179" t="s">
        <v>3215</v>
      </c>
      <c r="DD53" s="179" t="s">
        <v>2861</v>
      </c>
      <c r="DE53" s="179" t="s">
        <v>2878</v>
      </c>
      <c r="DF53" s="179" t="s">
        <v>3250</v>
      </c>
      <c r="DG53" s="179" t="s">
        <v>2861</v>
      </c>
      <c r="DH53" s="179" t="s">
        <v>2878</v>
      </c>
      <c r="DI53" s="179" t="s">
        <v>3215</v>
      </c>
      <c r="DJ53" s="179" t="s">
        <v>2861</v>
      </c>
      <c r="DK53" s="179" t="s">
        <v>2878</v>
      </c>
      <c r="DL53" s="179" t="s">
        <v>3215</v>
      </c>
      <c r="DM53" s="179" t="s">
        <v>2861</v>
      </c>
      <c r="DN53" s="179" t="s">
        <v>2878</v>
      </c>
      <c r="DO53" s="179" t="s">
        <v>3240</v>
      </c>
      <c r="DP53" s="179" t="s">
        <v>2861</v>
      </c>
      <c r="DQ53" s="179" t="s">
        <v>2878</v>
      </c>
      <c r="DR53" s="179" t="s">
        <v>3215</v>
      </c>
      <c r="DS53" s="179" t="s">
        <v>2861</v>
      </c>
      <c r="DT53" s="179" t="s">
        <v>2878</v>
      </c>
      <c r="DU53" s="179" t="s">
        <v>3215</v>
      </c>
      <c r="DV53" s="179" t="s">
        <v>2861</v>
      </c>
      <c r="DW53" s="179" t="s">
        <v>2878</v>
      </c>
      <c r="DX53" s="179" t="s">
        <v>3215</v>
      </c>
      <c r="DY53" s="179" t="s">
        <v>2861</v>
      </c>
      <c r="DZ53" s="179" t="s">
        <v>2878</v>
      </c>
      <c r="EA53" s="179" t="s">
        <v>3215</v>
      </c>
      <c r="EB53" s="179" t="s">
        <v>2861</v>
      </c>
      <c r="EC53" s="179" t="s">
        <v>2878</v>
      </c>
      <c r="ED53" s="179" t="s">
        <v>3215</v>
      </c>
      <c r="EE53" s="179" t="s">
        <v>2861</v>
      </c>
      <c r="EF53" s="179" t="s">
        <v>2878</v>
      </c>
      <c r="EG53" s="179" t="s">
        <v>3215</v>
      </c>
      <c r="EH53" s="179" t="s">
        <v>2861</v>
      </c>
      <c r="EI53" s="179" t="s">
        <v>2878</v>
      </c>
      <c r="EJ53" s="179" t="s">
        <v>3215</v>
      </c>
      <c r="EK53" s="179" t="s">
        <v>2861</v>
      </c>
      <c r="EL53" s="179" t="s">
        <v>2878</v>
      </c>
      <c r="EM53" s="179" t="s">
        <v>3215</v>
      </c>
      <c r="EN53" s="179" t="s">
        <v>2861</v>
      </c>
      <c r="EO53" s="179" t="s">
        <v>2878</v>
      </c>
      <c r="EP53" s="179" t="s">
        <v>3215</v>
      </c>
      <c r="EQ53" s="179" t="s">
        <v>2861</v>
      </c>
      <c r="ER53" s="179" t="s">
        <v>2878</v>
      </c>
      <c r="ES53" s="179" t="s">
        <v>3215</v>
      </c>
      <c r="ET53" s="179" t="s">
        <v>2861</v>
      </c>
    </row>
    <row r="54" spans="1:150" x14ac:dyDescent="0.3">
      <c r="A54" s="1"/>
      <c r="B54" s="177" t="s">
        <v>3251</v>
      </c>
      <c r="C54" s="177" t="s">
        <v>130</v>
      </c>
      <c r="D54" s="177" t="s">
        <v>133</v>
      </c>
      <c r="E54" s="177" t="s">
        <v>3252</v>
      </c>
      <c r="F54" s="177" t="s">
        <v>3253</v>
      </c>
      <c r="G54" s="177" t="s">
        <v>2878</v>
      </c>
      <c r="H54" s="177" t="s">
        <v>3254</v>
      </c>
      <c r="I54" s="177" t="s">
        <v>3254</v>
      </c>
      <c r="J54" s="177" t="s">
        <v>2878</v>
      </c>
      <c r="K54" s="177" t="s">
        <v>3254</v>
      </c>
      <c r="L54" s="177" t="s">
        <v>3254</v>
      </c>
      <c r="M54" s="177" t="s">
        <v>2878</v>
      </c>
      <c r="N54" s="177" t="s">
        <v>3254</v>
      </c>
      <c r="O54" s="177" t="s">
        <v>3254</v>
      </c>
      <c r="P54" s="177" t="s">
        <v>2878</v>
      </c>
      <c r="Q54" s="177" t="s">
        <v>3254</v>
      </c>
      <c r="R54" s="177" t="s">
        <v>3254</v>
      </c>
      <c r="S54" s="177" t="s">
        <v>2878</v>
      </c>
      <c r="T54" s="177" t="s">
        <v>3254</v>
      </c>
      <c r="U54" s="177" t="s">
        <v>3254</v>
      </c>
      <c r="V54" s="177" t="s">
        <v>2878</v>
      </c>
      <c r="W54" s="177" t="s">
        <v>3254</v>
      </c>
      <c r="X54" s="177" t="s">
        <v>3255</v>
      </c>
      <c r="Y54" s="177" t="s">
        <v>2878</v>
      </c>
      <c r="Z54" s="177" t="s">
        <v>3254</v>
      </c>
      <c r="AA54" s="177" t="s">
        <v>3254</v>
      </c>
      <c r="AB54" s="177" t="s">
        <v>2878</v>
      </c>
      <c r="AC54" s="177" t="s">
        <v>3254</v>
      </c>
      <c r="AD54" s="177" t="s">
        <v>3254</v>
      </c>
      <c r="AE54" s="177" t="s">
        <v>2878</v>
      </c>
      <c r="AF54" s="177" t="s">
        <v>3254</v>
      </c>
      <c r="AG54" s="177" t="s">
        <v>3254</v>
      </c>
      <c r="AH54" s="177" t="s">
        <v>2878</v>
      </c>
      <c r="AI54" s="177" t="s">
        <v>3254</v>
      </c>
      <c r="AJ54" s="177" t="s">
        <v>3254</v>
      </c>
      <c r="AK54" s="177" t="s">
        <v>2878</v>
      </c>
      <c r="AL54" s="177" t="s">
        <v>3254</v>
      </c>
      <c r="AM54" s="177" t="s">
        <v>3254</v>
      </c>
      <c r="AN54" s="177" t="s">
        <v>2878</v>
      </c>
      <c r="AO54" s="177" t="s">
        <v>3254</v>
      </c>
      <c r="AP54" s="177" t="s">
        <v>3254</v>
      </c>
      <c r="AQ54" s="177" t="s">
        <v>2878</v>
      </c>
      <c r="AR54" s="177" t="s">
        <v>3254</v>
      </c>
      <c r="AS54" s="177" t="s">
        <v>3254</v>
      </c>
      <c r="AT54" s="177" t="s">
        <v>2878</v>
      </c>
      <c r="AU54" s="177" t="s">
        <v>3254</v>
      </c>
      <c r="AV54" s="177" t="s">
        <v>3254</v>
      </c>
      <c r="AW54" s="177" t="s">
        <v>2878</v>
      </c>
      <c r="AX54" s="177" t="s">
        <v>3254</v>
      </c>
      <c r="AY54" s="177" t="s">
        <v>3254</v>
      </c>
      <c r="AZ54" s="177" t="s">
        <v>2878</v>
      </c>
      <c r="BA54" s="177" t="s">
        <v>3254</v>
      </c>
      <c r="BB54" s="177" t="s">
        <v>3254</v>
      </c>
      <c r="BC54" s="177" t="s">
        <v>2878</v>
      </c>
      <c r="BD54" s="177" t="s">
        <v>3254</v>
      </c>
      <c r="BE54" s="177" t="s">
        <v>3254</v>
      </c>
      <c r="BF54" s="177" t="s">
        <v>2878</v>
      </c>
      <c r="BG54" s="177" t="s">
        <v>3254</v>
      </c>
      <c r="BH54" s="177" t="s">
        <v>3254</v>
      </c>
      <c r="BI54" s="177" t="s">
        <v>2878</v>
      </c>
      <c r="BJ54" s="177" t="s">
        <v>3254</v>
      </c>
      <c r="BK54" s="177" t="s">
        <v>3254</v>
      </c>
      <c r="BL54" s="177" t="s">
        <v>2878</v>
      </c>
      <c r="BM54" s="177" t="s">
        <v>3254</v>
      </c>
      <c r="BN54" s="177" t="s">
        <v>3254</v>
      </c>
      <c r="BO54" s="177" t="s">
        <v>2878</v>
      </c>
      <c r="BP54" s="177" t="s">
        <v>3254</v>
      </c>
      <c r="BQ54" s="177" t="s">
        <v>3254</v>
      </c>
      <c r="BR54" s="177" t="s">
        <v>2878</v>
      </c>
      <c r="BS54" s="177" t="s">
        <v>3254</v>
      </c>
      <c r="BT54" s="177" t="s">
        <v>3254</v>
      </c>
      <c r="BU54" s="177" t="s">
        <v>2878</v>
      </c>
      <c r="BV54" s="177" t="s">
        <v>3254</v>
      </c>
      <c r="BW54" s="177" t="s">
        <v>3254</v>
      </c>
      <c r="BX54" s="177" t="s">
        <v>2878</v>
      </c>
      <c r="BY54" s="177" t="s">
        <v>3254</v>
      </c>
      <c r="BZ54" s="177" t="s">
        <v>3254</v>
      </c>
      <c r="CA54" s="177" t="s">
        <v>2878</v>
      </c>
      <c r="CB54" s="177" t="s">
        <v>3254</v>
      </c>
      <c r="CC54" s="177" t="s">
        <v>3254</v>
      </c>
      <c r="CD54" s="177" t="s">
        <v>2878</v>
      </c>
      <c r="CE54" s="177" t="s">
        <v>3254</v>
      </c>
      <c r="CF54" s="177" t="s">
        <v>3254</v>
      </c>
      <c r="CG54" s="177" t="s">
        <v>2878</v>
      </c>
      <c r="CH54" s="177" t="s">
        <v>3254</v>
      </c>
      <c r="CI54" s="177" t="s">
        <v>3254</v>
      </c>
      <c r="CJ54" s="177" t="s">
        <v>2878</v>
      </c>
      <c r="CK54" s="177" t="s">
        <v>3254</v>
      </c>
      <c r="CL54" s="177" t="s">
        <v>3254</v>
      </c>
      <c r="CM54" s="177" t="s">
        <v>2878</v>
      </c>
      <c r="CN54" s="177" t="s">
        <v>3254</v>
      </c>
      <c r="CO54" s="177" t="s">
        <v>3256</v>
      </c>
      <c r="CP54" s="177" t="s">
        <v>2878</v>
      </c>
      <c r="CQ54" s="177" t="s">
        <v>3254</v>
      </c>
      <c r="CR54" s="177" t="s">
        <v>3256</v>
      </c>
      <c r="CS54" s="177" t="s">
        <v>2878</v>
      </c>
      <c r="CT54" s="177" t="s">
        <v>3254</v>
      </c>
      <c r="CU54" s="177" t="s">
        <v>3256</v>
      </c>
      <c r="CV54" s="177" t="s">
        <v>2878</v>
      </c>
      <c r="CW54" s="177" t="s">
        <v>3254</v>
      </c>
      <c r="CX54" s="177" t="s">
        <v>3256</v>
      </c>
      <c r="CY54" s="177" t="s">
        <v>2878</v>
      </c>
      <c r="CZ54" s="177" t="s">
        <v>3254</v>
      </c>
      <c r="DA54" s="177" t="s">
        <v>3256</v>
      </c>
      <c r="DB54" s="177" t="s">
        <v>2878</v>
      </c>
      <c r="DC54" s="177" t="s">
        <v>3254</v>
      </c>
      <c r="DD54" s="177" t="s">
        <v>3254</v>
      </c>
      <c r="DE54" s="177" t="s">
        <v>2878</v>
      </c>
      <c r="DF54" s="177" t="s">
        <v>3254</v>
      </c>
      <c r="DG54" s="177" t="s">
        <v>3256</v>
      </c>
      <c r="DH54" s="177" t="s">
        <v>2878</v>
      </c>
      <c r="DI54" s="177" t="s">
        <v>3254</v>
      </c>
      <c r="DJ54" s="177" t="s">
        <v>3254</v>
      </c>
      <c r="DK54" s="177" t="s">
        <v>2878</v>
      </c>
      <c r="DL54" s="177" t="s">
        <v>3254</v>
      </c>
      <c r="DM54" s="177" t="s">
        <v>3254</v>
      </c>
      <c r="DN54" s="177" t="s">
        <v>2878</v>
      </c>
      <c r="DO54" s="177" t="s">
        <v>3254</v>
      </c>
      <c r="DP54" s="177" t="s">
        <v>3254</v>
      </c>
      <c r="DQ54" s="177" t="s">
        <v>2878</v>
      </c>
      <c r="DR54" s="177" t="s">
        <v>3254</v>
      </c>
      <c r="DS54" s="177" t="s">
        <v>3254</v>
      </c>
      <c r="DT54" s="177" t="s">
        <v>2878</v>
      </c>
      <c r="DU54" s="177" t="s">
        <v>3254</v>
      </c>
      <c r="DV54" s="177" t="s">
        <v>3254</v>
      </c>
      <c r="DW54" s="177" t="s">
        <v>2878</v>
      </c>
      <c r="DX54" s="177" t="s">
        <v>3254</v>
      </c>
      <c r="DY54" s="177" t="s">
        <v>3254</v>
      </c>
      <c r="DZ54" s="177" t="s">
        <v>2878</v>
      </c>
      <c r="EA54" s="177" t="s">
        <v>3254</v>
      </c>
      <c r="EB54" s="177" t="s">
        <v>3254</v>
      </c>
      <c r="EC54" s="177" t="s">
        <v>2878</v>
      </c>
      <c r="ED54" s="177" t="s">
        <v>3254</v>
      </c>
      <c r="EE54" s="177" t="s">
        <v>3254</v>
      </c>
      <c r="EF54" s="177" t="s">
        <v>2878</v>
      </c>
      <c r="EG54" s="177" t="s">
        <v>3254</v>
      </c>
      <c r="EH54" s="177" t="s">
        <v>3254</v>
      </c>
      <c r="EI54" s="177" t="s">
        <v>2878</v>
      </c>
      <c r="EJ54" s="177" t="s">
        <v>3254</v>
      </c>
      <c r="EK54" s="177" t="s">
        <v>3254</v>
      </c>
      <c r="EL54" s="177" t="s">
        <v>2878</v>
      </c>
      <c r="EM54" s="177" t="s">
        <v>3254</v>
      </c>
      <c r="EN54" s="177" t="s">
        <v>3254</v>
      </c>
      <c r="EO54" s="177" t="s">
        <v>2878</v>
      </c>
      <c r="EP54" s="177" t="s">
        <v>3254</v>
      </c>
      <c r="EQ54" s="177" t="s">
        <v>3257</v>
      </c>
      <c r="ER54" s="177" t="s">
        <v>2878</v>
      </c>
      <c r="ES54" s="177" t="s">
        <v>3254</v>
      </c>
      <c r="ET54" s="177" t="s">
        <v>3254</v>
      </c>
    </row>
    <row r="55" spans="1:150" x14ac:dyDescent="0.3">
      <c r="A55" s="1"/>
      <c r="B55" s="178" t="s">
        <v>3258</v>
      </c>
      <c r="C55" s="178" t="s">
        <v>130</v>
      </c>
      <c r="D55" s="178" t="s">
        <v>133</v>
      </c>
      <c r="E55" s="178" t="s">
        <v>3259</v>
      </c>
      <c r="F55" s="178" t="s">
        <v>3260</v>
      </c>
      <c r="G55" s="179" t="s">
        <v>2878</v>
      </c>
      <c r="H55" s="179" t="s">
        <v>3254</v>
      </c>
      <c r="I55" s="179" t="s">
        <v>3254</v>
      </c>
      <c r="J55" s="179" t="s">
        <v>2878</v>
      </c>
      <c r="K55" s="179" t="s">
        <v>3254</v>
      </c>
      <c r="L55" s="179" t="s">
        <v>3254</v>
      </c>
      <c r="M55" s="179" t="s">
        <v>2878</v>
      </c>
      <c r="N55" s="179" t="s">
        <v>3254</v>
      </c>
      <c r="O55" s="179" t="s">
        <v>3254</v>
      </c>
      <c r="P55" s="179" t="s">
        <v>2878</v>
      </c>
      <c r="Q55" s="179" t="s">
        <v>3254</v>
      </c>
      <c r="R55" s="179" t="s">
        <v>3254</v>
      </c>
      <c r="S55" s="179" t="s">
        <v>2878</v>
      </c>
      <c r="T55" s="179" t="s">
        <v>3254</v>
      </c>
      <c r="U55" s="179" t="s">
        <v>3254</v>
      </c>
      <c r="V55" s="179" t="s">
        <v>2878</v>
      </c>
      <c r="W55" s="179" t="s">
        <v>3254</v>
      </c>
      <c r="X55" s="179" t="s">
        <v>3255</v>
      </c>
      <c r="Y55" s="179" t="s">
        <v>2878</v>
      </c>
      <c r="Z55" s="179" t="s">
        <v>3254</v>
      </c>
      <c r="AA55" s="179" t="s">
        <v>3254</v>
      </c>
      <c r="AB55" s="179" t="s">
        <v>2878</v>
      </c>
      <c r="AC55" s="179" t="s">
        <v>3254</v>
      </c>
      <c r="AD55" s="179" t="s">
        <v>3254</v>
      </c>
      <c r="AE55" s="179" t="s">
        <v>2878</v>
      </c>
      <c r="AF55" s="179" t="s">
        <v>3254</v>
      </c>
      <c r="AG55" s="179" t="s">
        <v>3254</v>
      </c>
      <c r="AH55" s="179" t="s">
        <v>2878</v>
      </c>
      <c r="AI55" s="179" t="s">
        <v>3254</v>
      </c>
      <c r="AJ55" s="179" t="s">
        <v>3254</v>
      </c>
      <c r="AK55" s="179" t="s">
        <v>2878</v>
      </c>
      <c r="AL55" s="179" t="s">
        <v>3254</v>
      </c>
      <c r="AM55" s="179" t="s">
        <v>3254</v>
      </c>
      <c r="AN55" s="179" t="s">
        <v>2878</v>
      </c>
      <c r="AO55" s="179" t="s">
        <v>3254</v>
      </c>
      <c r="AP55" s="179" t="s">
        <v>3254</v>
      </c>
      <c r="AQ55" s="179" t="s">
        <v>2878</v>
      </c>
      <c r="AR55" s="179" t="s">
        <v>3254</v>
      </c>
      <c r="AS55" s="179" t="s">
        <v>3254</v>
      </c>
      <c r="AT55" s="179" t="s">
        <v>2878</v>
      </c>
      <c r="AU55" s="179" t="s">
        <v>3254</v>
      </c>
      <c r="AV55" s="179" t="s">
        <v>3254</v>
      </c>
      <c r="AW55" s="179" t="s">
        <v>2878</v>
      </c>
      <c r="AX55" s="179" t="s">
        <v>3254</v>
      </c>
      <c r="AY55" s="179" t="s">
        <v>3254</v>
      </c>
      <c r="AZ55" s="179" t="s">
        <v>2878</v>
      </c>
      <c r="BA55" s="179" t="s">
        <v>3254</v>
      </c>
      <c r="BB55" s="179" t="s">
        <v>3254</v>
      </c>
      <c r="BC55" s="179" t="s">
        <v>2878</v>
      </c>
      <c r="BD55" s="179" t="s">
        <v>3254</v>
      </c>
      <c r="BE55" s="179" t="s">
        <v>3254</v>
      </c>
      <c r="BF55" s="179" t="s">
        <v>2878</v>
      </c>
      <c r="BG55" s="179" t="s">
        <v>3254</v>
      </c>
      <c r="BH55" s="179" t="s">
        <v>3254</v>
      </c>
      <c r="BI55" s="179" t="s">
        <v>2878</v>
      </c>
      <c r="BJ55" s="179" t="s">
        <v>3254</v>
      </c>
      <c r="BK55" s="179" t="s">
        <v>3254</v>
      </c>
      <c r="BL55" s="179" t="s">
        <v>2878</v>
      </c>
      <c r="BM55" s="179" t="s">
        <v>3254</v>
      </c>
      <c r="BN55" s="179" t="s">
        <v>3254</v>
      </c>
      <c r="BO55" s="179" t="s">
        <v>2878</v>
      </c>
      <c r="BP55" s="179" t="s">
        <v>3254</v>
      </c>
      <c r="BQ55" s="179" t="s">
        <v>3254</v>
      </c>
      <c r="BR55" s="179" t="s">
        <v>2878</v>
      </c>
      <c r="BS55" s="179" t="s">
        <v>3254</v>
      </c>
      <c r="BT55" s="179" t="s">
        <v>3254</v>
      </c>
      <c r="BU55" s="179" t="s">
        <v>2878</v>
      </c>
      <c r="BV55" s="179" t="s">
        <v>3254</v>
      </c>
      <c r="BW55" s="179" t="s">
        <v>3254</v>
      </c>
      <c r="BX55" s="179" t="s">
        <v>2878</v>
      </c>
      <c r="BY55" s="179" t="s">
        <v>3254</v>
      </c>
      <c r="BZ55" s="179" t="s">
        <v>3254</v>
      </c>
      <c r="CA55" s="179" t="s">
        <v>2878</v>
      </c>
      <c r="CB55" s="179" t="s">
        <v>3254</v>
      </c>
      <c r="CC55" s="179" t="s">
        <v>3254</v>
      </c>
      <c r="CD55" s="179" t="s">
        <v>2878</v>
      </c>
      <c r="CE55" s="179" t="s">
        <v>3254</v>
      </c>
      <c r="CF55" s="179" t="s">
        <v>3254</v>
      </c>
      <c r="CG55" s="179" t="s">
        <v>2878</v>
      </c>
      <c r="CH55" s="179" t="s">
        <v>3254</v>
      </c>
      <c r="CI55" s="179" t="s">
        <v>3254</v>
      </c>
      <c r="CJ55" s="179" t="s">
        <v>2878</v>
      </c>
      <c r="CK55" s="179" t="s">
        <v>3254</v>
      </c>
      <c r="CL55" s="179" t="s">
        <v>3254</v>
      </c>
      <c r="CM55" s="179" t="s">
        <v>2878</v>
      </c>
      <c r="CN55" s="179" t="s">
        <v>3254</v>
      </c>
      <c r="CO55" s="179" t="s">
        <v>3256</v>
      </c>
      <c r="CP55" s="179" t="s">
        <v>2878</v>
      </c>
      <c r="CQ55" s="179" t="s">
        <v>3254</v>
      </c>
      <c r="CR55" s="179" t="s">
        <v>3256</v>
      </c>
      <c r="CS55" s="179" t="s">
        <v>2878</v>
      </c>
      <c r="CT55" s="179" t="s">
        <v>3254</v>
      </c>
      <c r="CU55" s="179" t="s">
        <v>3256</v>
      </c>
      <c r="CV55" s="179" t="s">
        <v>2878</v>
      </c>
      <c r="CW55" s="179" t="s">
        <v>3254</v>
      </c>
      <c r="CX55" s="179" t="s">
        <v>3256</v>
      </c>
      <c r="CY55" s="179" t="s">
        <v>2878</v>
      </c>
      <c r="CZ55" s="179" t="s">
        <v>3254</v>
      </c>
      <c r="DA55" s="179" t="s">
        <v>3256</v>
      </c>
      <c r="DB55" s="179" t="s">
        <v>2878</v>
      </c>
      <c r="DC55" s="179" t="s">
        <v>3254</v>
      </c>
      <c r="DD55" s="179" t="s">
        <v>3254</v>
      </c>
      <c r="DE55" s="179" t="s">
        <v>2878</v>
      </c>
      <c r="DF55" s="179" t="s">
        <v>3254</v>
      </c>
      <c r="DG55" s="179" t="s">
        <v>3256</v>
      </c>
      <c r="DH55" s="179" t="s">
        <v>2878</v>
      </c>
      <c r="DI55" s="179" t="s">
        <v>3254</v>
      </c>
      <c r="DJ55" s="179" t="s">
        <v>3254</v>
      </c>
      <c r="DK55" s="179" t="s">
        <v>2878</v>
      </c>
      <c r="DL55" s="179" t="s">
        <v>3254</v>
      </c>
      <c r="DM55" s="179" t="s">
        <v>3254</v>
      </c>
      <c r="DN55" s="179" t="s">
        <v>2878</v>
      </c>
      <c r="DO55" s="179" t="s">
        <v>3254</v>
      </c>
      <c r="DP55" s="179" t="s">
        <v>3254</v>
      </c>
      <c r="DQ55" s="179" t="s">
        <v>2878</v>
      </c>
      <c r="DR55" s="179" t="s">
        <v>3254</v>
      </c>
      <c r="DS55" s="179" t="s">
        <v>3254</v>
      </c>
      <c r="DT55" s="179" t="s">
        <v>2878</v>
      </c>
      <c r="DU55" s="179" t="s">
        <v>3254</v>
      </c>
      <c r="DV55" s="179" t="s">
        <v>3254</v>
      </c>
      <c r="DW55" s="179" t="s">
        <v>2878</v>
      </c>
      <c r="DX55" s="179" t="s">
        <v>3254</v>
      </c>
      <c r="DY55" s="179" t="s">
        <v>3254</v>
      </c>
      <c r="DZ55" s="179" t="s">
        <v>2878</v>
      </c>
      <c r="EA55" s="179" t="s">
        <v>3254</v>
      </c>
      <c r="EB55" s="179" t="s">
        <v>3254</v>
      </c>
      <c r="EC55" s="179" t="s">
        <v>2878</v>
      </c>
      <c r="ED55" s="179" t="s">
        <v>3254</v>
      </c>
      <c r="EE55" s="179" t="s">
        <v>3254</v>
      </c>
      <c r="EF55" s="179" t="s">
        <v>2878</v>
      </c>
      <c r="EG55" s="179" t="s">
        <v>3254</v>
      </c>
      <c r="EH55" s="179" t="s">
        <v>3254</v>
      </c>
      <c r="EI55" s="179" t="s">
        <v>2878</v>
      </c>
      <c r="EJ55" s="179" t="s">
        <v>3254</v>
      </c>
      <c r="EK55" s="179" t="s">
        <v>3254</v>
      </c>
      <c r="EL55" s="179" t="s">
        <v>2878</v>
      </c>
      <c r="EM55" s="179" t="s">
        <v>3254</v>
      </c>
      <c r="EN55" s="179" t="s">
        <v>3254</v>
      </c>
      <c r="EO55" s="179" t="s">
        <v>2878</v>
      </c>
      <c r="EP55" s="179" t="s">
        <v>3254</v>
      </c>
      <c r="EQ55" s="179" t="s">
        <v>3257</v>
      </c>
      <c r="ER55" s="179" t="s">
        <v>2878</v>
      </c>
      <c r="ES55" s="179" t="s">
        <v>3254</v>
      </c>
      <c r="ET55" s="179" t="s">
        <v>3254</v>
      </c>
    </row>
    <row r="56" spans="1:150" x14ac:dyDescent="0.3">
      <c r="A56" s="1"/>
      <c r="B56" s="178" t="s">
        <v>3261</v>
      </c>
      <c r="C56" s="178" t="s">
        <v>130</v>
      </c>
      <c r="D56" s="178" t="s">
        <v>133</v>
      </c>
      <c r="E56" s="178" t="s">
        <v>3262</v>
      </c>
      <c r="F56" s="178" t="s">
        <v>3263</v>
      </c>
      <c r="G56" s="179" t="s">
        <v>2878</v>
      </c>
      <c r="H56" s="179" t="s">
        <v>2861</v>
      </c>
      <c r="I56" s="179" t="s">
        <v>2861</v>
      </c>
      <c r="J56" s="179" t="s">
        <v>2878</v>
      </c>
      <c r="K56" s="179" t="s">
        <v>2861</v>
      </c>
      <c r="L56" s="179" t="s">
        <v>2861</v>
      </c>
      <c r="M56" s="179" t="s">
        <v>2878</v>
      </c>
      <c r="N56" s="179" t="s">
        <v>2861</v>
      </c>
      <c r="O56" s="179" t="s">
        <v>2861</v>
      </c>
      <c r="P56" s="179" t="s">
        <v>2878</v>
      </c>
      <c r="Q56" s="179" t="s">
        <v>2861</v>
      </c>
      <c r="R56" s="179" t="s">
        <v>2861</v>
      </c>
      <c r="S56" s="179" t="s">
        <v>2878</v>
      </c>
      <c r="T56" s="179" t="s">
        <v>2861</v>
      </c>
      <c r="U56" s="179" t="s">
        <v>2861</v>
      </c>
      <c r="V56" s="179" t="s">
        <v>2878</v>
      </c>
      <c r="W56" s="179" t="s">
        <v>2861</v>
      </c>
      <c r="X56" s="179" t="s">
        <v>2861</v>
      </c>
      <c r="Y56" s="179" t="s">
        <v>2878</v>
      </c>
      <c r="Z56" s="179" t="s">
        <v>2861</v>
      </c>
      <c r="AA56" s="179" t="s">
        <v>2861</v>
      </c>
      <c r="AB56" s="179" t="s">
        <v>2878</v>
      </c>
      <c r="AC56" s="179" t="s">
        <v>2861</v>
      </c>
      <c r="AD56" s="179" t="s">
        <v>2861</v>
      </c>
      <c r="AE56" s="179" t="s">
        <v>2878</v>
      </c>
      <c r="AF56" s="179" t="s">
        <v>2861</v>
      </c>
      <c r="AG56" s="179" t="s">
        <v>2861</v>
      </c>
      <c r="AH56" s="179" t="s">
        <v>2878</v>
      </c>
      <c r="AI56" s="179" t="s">
        <v>2861</v>
      </c>
      <c r="AJ56" s="179" t="s">
        <v>2861</v>
      </c>
      <c r="AK56" s="179" t="s">
        <v>2878</v>
      </c>
      <c r="AL56" s="179" t="s">
        <v>2861</v>
      </c>
      <c r="AM56" s="179" t="s">
        <v>2861</v>
      </c>
      <c r="AN56" s="179" t="s">
        <v>2878</v>
      </c>
      <c r="AO56" s="179" t="s">
        <v>2861</v>
      </c>
      <c r="AP56" s="179" t="s">
        <v>2861</v>
      </c>
      <c r="AQ56" s="179" t="s">
        <v>2878</v>
      </c>
      <c r="AR56" s="179" t="s">
        <v>2861</v>
      </c>
      <c r="AS56" s="179" t="s">
        <v>2861</v>
      </c>
      <c r="AT56" s="179" t="s">
        <v>2878</v>
      </c>
      <c r="AU56" s="179" t="s">
        <v>2861</v>
      </c>
      <c r="AV56" s="179" t="s">
        <v>2861</v>
      </c>
      <c r="AW56" s="179" t="s">
        <v>2878</v>
      </c>
      <c r="AX56" s="179" t="s">
        <v>2861</v>
      </c>
      <c r="AY56" s="179" t="s">
        <v>2861</v>
      </c>
      <c r="AZ56" s="179" t="s">
        <v>2878</v>
      </c>
      <c r="BA56" s="179" t="s">
        <v>2861</v>
      </c>
      <c r="BB56" s="179" t="s">
        <v>2861</v>
      </c>
      <c r="BC56" s="179" t="s">
        <v>2878</v>
      </c>
      <c r="BD56" s="179" t="s">
        <v>2861</v>
      </c>
      <c r="BE56" s="179" t="s">
        <v>2861</v>
      </c>
      <c r="BF56" s="179" t="s">
        <v>2878</v>
      </c>
      <c r="BG56" s="179" t="s">
        <v>2861</v>
      </c>
      <c r="BH56" s="179" t="s">
        <v>2861</v>
      </c>
      <c r="BI56" s="179" t="s">
        <v>2878</v>
      </c>
      <c r="BJ56" s="179" t="s">
        <v>2861</v>
      </c>
      <c r="BK56" s="179" t="s">
        <v>2861</v>
      </c>
      <c r="BL56" s="179" t="s">
        <v>2878</v>
      </c>
      <c r="BM56" s="179" t="s">
        <v>2861</v>
      </c>
      <c r="BN56" s="179" t="s">
        <v>2861</v>
      </c>
      <c r="BO56" s="179" t="s">
        <v>2878</v>
      </c>
      <c r="BP56" s="179" t="s">
        <v>2861</v>
      </c>
      <c r="BQ56" s="179" t="s">
        <v>2861</v>
      </c>
      <c r="BR56" s="179" t="s">
        <v>2878</v>
      </c>
      <c r="BS56" s="179" t="s">
        <v>2861</v>
      </c>
      <c r="BT56" s="179" t="s">
        <v>2861</v>
      </c>
      <c r="BU56" s="179" t="s">
        <v>2878</v>
      </c>
      <c r="BV56" s="179" t="s">
        <v>2861</v>
      </c>
      <c r="BW56" s="179" t="s">
        <v>2861</v>
      </c>
      <c r="BX56" s="179" t="s">
        <v>2878</v>
      </c>
      <c r="BY56" s="179" t="s">
        <v>2861</v>
      </c>
      <c r="BZ56" s="179" t="s">
        <v>2861</v>
      </c>
      <c r="CA56" s="179" t="s">
        <v>2878</v>
      </c>
      <c r="CB56" s="179" t="s">
        <v>2861</v>
      </c>
      <c r="CC56" s="179" t="s">
        <v>2861</v>
      </c>
      <c r="CD56" s="179" t="s">
        <v>2878</v>
      </c>
      <c r="CE56" s="179" t="s">
        <v>2861</v>
      </c>
      <c r="CF56" s="179" t="s">
        <v>2861</v>
      </c>
      <c r="CG56" s="179" t="s">
        <v>2878</v>
      </c>
      <c r="CH56" s="179" t="s">
        <v>2861</v>
      </c>
      <c r="CI56" s="179" t="s">
        <v>2861</v>
      </c>
      <c r="CJ56" s="179" t="s">
        <v>2878</v>
      </c>
      <c r="CK56" s="179" t="s">
        <v>2861</v>
      </c>
      <c r="CL56" s="179" t="s">
        <v>2861</v>
      </c>
      <c r="CM56" s="179" t="s">
        <v>2878</v>
      </c>
      <c r="CN56" s="179" t="s">
        <v>2861</v>
      </c>
      <c r="CO56" s="179" t="s">
        <v>2861</v>
      </c>
      <c r="CP56" s="179" t="s">
        <v>2878</v>
      </c>
      <c r="CQ56" s="179" t="s">
        <v>2861</v>
      </c>
      <c r="CR56" s="179" t="s">
        <v>2861</v>
      </c>
      <c r="CS56" s="179" t="s">
        <v>2878</v>
      </c>
      <c r="CT56" s="179" t="s">
        <v>2861</v>
      </c>
      <c r="CU56" s="179" t="s">
        <v>2861</v>
      </c>
      <c r="CV56" s="179" t="s">
        <v>2878</v>
      </c>
      <c r="CW56" s="179" t="s">
        <v>2861</v>
      </c>
      <c r="CX56" s="179" t="s">
        <v>2861</v>
      </c>
      <c r="CY56" s="179" t="s">
        <v>2878</v>
      </c>
      <c r="CZ56" s="179" t="s">
        <v>2861</v>
      </c>
      <c r="DA56" s="179" t="s">
        <v>2861</v>
      </c>
      <c r="DB56" s="179" t="s">
        <v>2878</v>
      </c>
      <c r="DC56" s="179" t="s">
        <v>2861</v>
      </c>
      <c r="DD56" s="179" t="s">
        <v>2861</v>
      </c>
      <c r="DE56" s="179" t="s">
        <v>2878</v>
      </c>
      <c r="DF56" s="179" t="s">
        <v>2861</v>
      </c>
      <c r="DG56" s="179" t="s">
        <v>2861</v>
      </c>
      <c r="DH56" s="179" t="s">
        <v>2878</v>
      </c>
      <c r="DI56" s="179" t="s">
        <v>2861</v>
      </c>
      <c r="DJ56" s="179" t="s">
        <v>2861</v>
      </c>
      <c r="DK56" s="179" t="s">
        <v>2878</v>
      </c>
      <c r="DL56" s="179" t="s">
        <v>2861</v>
      </c>
      <c r="DM56" s="179" t="s">
        <v>2861</v>
      </c>
      <c r="DN56" s="179" t="s">
        <v>2878</v>
      </c>
      <c r="DO56" s="179" t="s">
        <v>2861</v>
      </c>
      <c r="DP56" s="179" t="s">
        <v>2861</v>
      </c>
      <c r="DQ56" s="179" t="s">
        <v>2878</v>
      </c>
      <c r="DR56" s="179" t="s">
        <v>2861</v>
      </c>
      <c r="DS56" s="179" t="s">
        <v>2861</v>
      </c>
      <c r="DT56" s="179" t="s">
        <v>2878</v>
      </c>
      <c r="DU56" s="179" t="s">
        <v>2861</v>
      </c>
      <c r="DV56" s="179" t="s">
        <v>2861</v>
      </c>
      <c r="DW56" s="179" t="s">
        <v>2878</v>
      </c>
      <c r="DX56" s="179" t="s">
        <v>2861</v>
      </c>
      <c r="DY56" s="179" t="s">
        <v>2861</v>
      </c>
      <c r="DZ56" s="179" t="s">
        <v>2878</v>
      </c>
      <c r="EA56" s="179" t="s">
        <v>2861</v>
      </c>
      <c r="EB56" s="179" t="s">
        <v>2861</v>
      </c>
      <c r="EC56" s="179" t="s">
        <v>2878</v>
      </c>
      <c r="ED56" s="179" t="s">
        <v>2861</v>
      </c>
      <c r="EE56" s="179" t="s">
        <v>2861</v>
      </c>
      <c r="EF56" s="179" t="s">
        <v>2878</v>
      </c>
      <c r="EG56" s="179" t="s">
        <v>2861</v>
      </c>
      <c r="EH56" s="179" t="s">
        <v>2861</v>
      </c>
      <c r="EI56" s="179" t="s">
        <v>2878</v>
      </c>
      <c r="EJ56" s="179" t="s">
        <v>2861</v>
      </c>
      <c r="EK56" s="179" t="s">
        <v>2861</v>
      </c>
      <c r="EL56" s="179" t="s">
        <v>2878</v>
      </c>
      <c r="EM56" s="179" t="s">
        <v>2861</v>
      </c>
      <c r="EN56" s="179" t="s">
        <v>2861</v>
      </c>
      <c r="EO56" s="179" t="s">
        <v>2878</v>
      </c>
      <c r="EP56" s="179" t="s">
        <v>2861</v>
      </c>
      <c r="EQ56" s="179" t="s">
        <v>2861</v>
      </c>
      <c r="ER56" s="179" t="s">
        <v>2878</v>
      </c>
      <c r="ES56" s="179" t="s">
        <v>2861</v>
      </c>
      <c r="ET56" s="179" t="s">
        <v>2861</v>
      </c>
    </row>
    <row r="57" spans="1:150" x14ac:dyDescent="0.3">
      <c r="A57" s="1"/>
      <c r="B57" s="177" t="s">
        <v>3264</v>
      </c>
      <c r="C57" s="177" t="s">
        <v>79</v>
      </c>
      <c r="D57" s="177" t="s">
        <v>3265</v>
      </c>
      <c r="E57" s="177" t="s">
        <v>3266</v>
      </c>
      <c r="F57" s="177" t="s">
        <v>3267</v>
      </c>
      <c r="G57" s="177" t="s">
        <v>2878</v>
      </c>
      <c r="H57" s="177" t="s">
        <v>2861</v>
      </c>
      <c r="I57" s="177" t="s">
        <v>2861</v>
      </c>
      <c r="J57" s="177" t="s">
        <v>2878</v>
      </c>
      <c r="K57" s="177" t="s">
        <v>2861</v>
      </c>
      <c r="L57" s="177" t="s">
        <v>2861</v>
      </c>
      <c r="M57" s="177" t="s">
        <v>2878</v>
      </c>
      <c r="N57" s="177" t="s">
        <v>2861</v>
      </c>
      <c r="O57" s="177" t="s">
        <v>2861</v>
      </c>
      <c r="P57" s="177" t="s">
        <v>2878</v>
      </c>
      <c r="Q57" s="177" t="s">
        <v>2861</v>
      </c>
      <c r="R57" s="177" t="s">
        <v>2861</v>
      </c>
      <c r="S57" s="177" t="s">
        <v>2878</v>
      </c>
      <c r="T57" s="177" t="s">
        <v>2861</v>
      </c>
      <c r="U57" s="177" t="s">
        <v>2861</v>
      </c>
      <c r="V57" s="177" t="s">
        <v>2878</v>
      </c>
      <c r="W57" s="177" t="s">
        <v>2861</v>
      </c>
      <c r="X57" s="177" t="s">
        <v>2861</v>
      </c>
      <c r="Y57" s="177" t="s">
        <v>2878</v>
      </c>
      <c r="Z57" s="177" t="s">
        <v>2861</v>
      </c>
      <c r="AA57" s="177" t="s">
        <v>2861</v>
      </c>
      <c r="AB57" s="177" t="s">
        <v>2878</v>
      </c>
      <c r="AC57" s="177" t="s">
        <v>2861</v>
      </c>
      <c r="AD57" s="177" t="s">
        <v>2861</v>
      </c>
      <c r="AE57" s="177" t="s">
        <v>2878</v>
      </c>
      <c r="AF57" s="177" t="s">
        <v>2861</v>
      </c>
      <c r="AG57" s="177" t="s">
        <v>2861</v>
      </c>
      <c r="AH57" s="177" t="s">
        <v>2878</v>
      </c>
      <c r="AI57" s="177" t="s">
        <v>2861</v>
      </c>
      <c r="AJ57" s="177" t="s">
        <v>2861</v>
      </c>
      <c r="AK57" s="177" t="s">
        <v>2878</v>
      </c>
      <c r="AL57" s="177" t="s">
        <v>2861</v>
      </c>
      <c r="AM57" s="177" t="s">
        <v>2861</v>
      </c>
      <c r="AN57" s="177" t="s">
        <v>2878</v>
      </c>
      <c r="AO57" s="177" t="s">
        <v>2861</v>
      </c>
      <c r="AP57" s="177" t="s">
        <v>2861</v>
      </c>
      <c r="AQ57" s="177" t="s">
        <v>2878</v>
      </c>
      <c r="AR57" s="177" t="s">
        <v>2861</v>
      </c>
      <c r="AS57" s="177" t="s">
        <v>2861</v>
      </c>
      <c r="AT57" s="177" t="s">
        <v>2878</v>
      </c>
      <c r="AU57" s="177" t="s">
        <v>2861</v>
      </c>
      <c r="AV57" s="177" t="s">
        <v>2861</v>
      </c>
      <c r="AW57" s="177" t="s">
        <v>2878</v>
      </c>
      <c r="AX57" s="177" t="s">
        <v>2861</v>
      </c>
      <c r="AY57" s="177" t="s">
        <v>2861</v>
      </c>
      <c r="AZ57" s="177" t="s">
        <v>2878</v>
      </c>
      <c r="BA57" s="177" t="s">
        <v>2861</v>
      </c>
      <c r="BB57" s="177" t="s">
        <v>2861</v>
      </c>
      <c r="BC57" s="177" t="s">
        <v>2878</v>
      </c>
      <c r="BD57" s="177" t="s">
        <v>2861</v>
      </c>
      <c r="BE57" s="177" t="s">
        <v>2861</v>
      </c>
      <c r="BF57" s="177" t="s">
        <v>2878</v>
      </c>
      <c r="BG57" s="177" t="s">
        <v>2861</v>
      </c>
      <c r="BH57" s="177" t="s">
        <v>2861</v>
      </c>
      <c r="BI57" s="177" t="s">
        <v>2878</v>
      </c>
      <c r="BJ57" s="177" t="s">
        <v>2861</v>
      </c>
      <c r="BK57" s="177" t="s">
        <v>2861</v>
      </c>
      <c r="BL57" s="177" t="s">
        <v>2878</v>
      </c>
      <c r="BM57" s="177" t="s">
        <v>2861</v>
      </c>
      <c r="BN57" s="177" t="s">
        <v>2861</v>
      </c>
      <c r="BO57" s="177" t="s">
        <v>2878</v>
      </c>
      <c r="BP57" s="177" t="s">
        <v>2861</v>
      </c>
      <c r="BQ57" s="177" t="s">
        <v>2861</v>
      </c>
      <c r="BR57" s="177" t="s">
        <v>2878</v>
      </c>
      <c r="BS57" s="177" t="s">
        <v>2861</v>
      </c>
      <c r="BT57" s="177" t="s">
        <v>2861</v>
      </c>
      <c r="BU57" s="177" t="s">
        <v>2878</v>
      </c>
      <c r="BV57" s="177" t="s">
        <v>2861</v>
      </c>
      <c r="BW57" s="177" t="s">
        <v>2861</v>
      </c>
      <c r="BX57" s="177" t="s">
        <v>2878</v>
      </c>
      <c r="BY57" s="177" t="s">
        <v>2861</v>
      </c>
      <c r="BZ57" s="177" t="s">
        <v>2861</v>
      </c>
      <c r="CA57" s="177" t="s">
        <v>2878</v>
      </c>
      <c r="CB57" s="177" t="s">
        <v>2861</v>
      </c>
      <c r="CC57" s="177" t="s">
        <v>2861</v>
      </c>
      <c r="CD57" s="177" t="s">
        <v>2878</v>
      </c>
      <c r="CE57" s="177" t="s">
        <v>2861</v>
      </c>
      <c r="CF57" s="177" t="s">
        <v>2861</v>
      </c>
      <c r="CG57" s="177" t="s">
        <v>2878</v>
      </c>
      <c r="CH57" s="177" t="s">
        <v>2861</v>
      </c>
      <c r="CI57" s="177" t="s">
        <v>2861</v>
      </c>
      <c r="CJ57" s="177" t="s">
        <v>2878</v>
      </c>
      <c r="CK57" s="177" t="s">
        <v>2861</v>
      </c>
      <c r="CL57" s="177" t="s">
        <v>2861</v>
      </c>
      <c r="CM57" s="177" t="s">
        <v>2878</v>
      </c>
      <c r="CN57" s="177" t="s">
        <v>2861</v>
      </c>
      <c r="CO57" s="177" t="s">
        <v>2861</v>
      </c>
      <c r="CP57" s="177" t="s">
        <v>2878</v>
      </c>
      <c r="CQ57" s="177" t="s">
        <v>2861</v>
      </c>
      <c r="CR57" s="177" t="s">
        <v>2861</v>
      </c>
      <c r="CS57" s="177" t="s">
        <v>2878</v>
      </c>
      <c r="CT57" s="177" t="s">
        <v>2861</v>
      </c>
      <c r="CU57" s="177" t="s">
        <v>2861</v>
      </c>
      <c r="CV57" s="177" t="s">
        <v>2878</v>
      </c>
      <c r="CW57" s="177" t="s">
        <v>2861</v>
      </c>
      <c r="CX57" s="177" t="s">
        <v>2861</v>
      </c>
      <c r="CY57" s="177" t="s">
        <v>2878</v>
      </c>
      <c r="CZ57" s="177" t="s">
        <v>2861</v>
      </c>
      <c r="DA57" s="177" t="s">
        <v>2861</v>
      </c>
      <c r="DB57" s="177" t="s">
        <v>2878</v>
      </c>
      <c r="DC57" s="177" t="s">
        <v>2861</v>
      </c>
      <c r="DD57" s="177" t="s">
        <v>2861</v>
      </c>
      <c r="DE57" s="177" t="s">
        <v>2878</v>
      </c>
      <c r="DF57" s="177" t="s">
        <v>2861</v>
      </c>
      <c r="DG57" s="177" t="s">
        <v>2861</v>
      </c>
      <c r="DH57" s="177" t="s">
        <v>2878</v>
      </c>
      <c r="DI57" s="177" t="s">
        <v>2861</v>
      </c>
      <c r="DJ57" s="177" t="s">
        <v>2861</v>
      </c>
      <c r="DK57" s="177" t="s">
        <v>2878</v>
      </c>
      <c r="DL57" s="177" t="s">
        <v>2861</v>
      </c>
      <c r="DM57" s="177" t="s">
        <v>2861</v>
      </c>
      <c r="DN57" s="177" t="s">
        <v>2878</v>
      </c>
      <c r="DO57" s="177" t="s">
        <v>2861</v>
      </c>
      <c r="DP57" s="177" t="s">
        <v>2861</v>
      </c>
      <c r="DQ57" s="177" t="s">
        <v>2878</v>
      </c>
      <c r="DR57" s="177" t="s">
        <v>2861</v>
      </c>
      <c r="DS57" s="177" t="s">
        <v>2861</v>
      </c>
      <c r="DT57" s="177" t="s">
        <v>2878</v>
      </c>
      <c r="DU57" s="177" t="s">
        <v>2861</v>
      </c>
      <c r="DV57" s="177" t="s">
        <v>2861</v>
      </c>
      <c r="DW57" s="177" t="s">
        <v>2878</v>
      </c>
      <c r="DX57" s="177" t="s">
        <v>2861</v>
      </c>
      <c r="DY57" s="177" t="s">
        <v>2861</v>
      </c>
      <c r="DZ57" s="177" t="s">
        <v>2878</v>
      </c>
      <c r="EA57" s="177" t="s">
        <v>2861</v>
      </c>
      <c r="EB57" s="177" t="s">
        <v>2861</v>
      </c>
      <c r="EC57" s="177" t="s">
        <v>2878</v>
      </c>
      <c r="ED57" s="177" t="s">
        <v>2861</v>
      </c>
      <c r="EE57" s="177" t="s">
        <v>2861</v>
      </c>
      <c r="EF57" s="177" t="s">
        <v>2878</v>
      </c>
      <c r="EG57" s="177" t="s">
        <v>2861</v>
      </c>
      <c r="EH57" s="177" t="s">
        <v>2861</v>
      </c>
      <c r="EI57" s="177" t="s">
        <v>2878</v>
      </c>
      <c r="EJ57" s="177" t="s">
        <v>2861</v>
      </c>
      <c r="EK57" s="177" t="s">
        <v>2861</v>
      </c>
      <c r="EL57" s="177" t="s">
        <v>2878</v>
      </c>
      <c r="EM57" s="177" t="s">
        <v>2861</v>
      </c>
      <c r="EN57" s="177" t="s">
        <v>2861</v>
      </c>
      <c r="EO57" s="177" t="s">
        <v>2878</v>
      </c>
      <c r="EP57" s="177" t="s">
        <v>2861</v>
      </c>
      <c r="EQ57" s="177" t="s">
        <v>2861</v>
      </c>
      <c r="ER57" s="177" t="s">
        <v>2878</v>
      </c>
      <c r="ES57" s="177" t="s">
        <v>2861</v>
      </c>
      <c r="ET57" s="177" t="s">
        <v>2861</v>
      </c>
    </row>
    <row r="58" spans="1:150" x14ac:dyDescent="0.3">
      <c r="A58" s="1"/>
      <c r="B58" s="178" t="s">
        <v>3268</v>
      </c>
      <c r="C58" s="178" t="s">
        <v>79</v>
      </c>
      <c r="D58" s="178" t="s">
        <v>3265</v>
      </c>
      <c r="E58" s="178" t="s">
        <v>3269</v>
      </c>
      <c r="F58" s="178" t="s">
        <v>3270</v>
      </c>
      <c r="G58" s="179" t="s">
        <v>2878</v>
      </c>
      <c r="H58" s="179" t="s">
        <v>1005</v>
      </c>
      <c r="I58" s="179" t="s">
        <v>1005</v>
      </c>
      <c r="J58" s="179" t="s">
        <v>2878</v>
      </c>
      <c r="K58" s="179" t="s">
        <v>1005</v>
      </c>
      <c r="L58" s="179" t="s">
        <v>1005</v>
      </c>
      <c r="M58" s="179" t="s">
        <v>2878</v>
      </c>
      <c r="N58" s="179" t="s">
        <v>1005</v>
      </c>
      <c r="O58" s="179" t="s">
        <v>1005</v>
      </c>
      <c r="P58" s="179" t="s">
        <v>2878</v>
      </c>
      <c r="Q58" s="179" t="s">
        <v>1005</v>
      </c>
      <c r="R58" s="179" t="s">
        <v>1005</v>
      </c>
      <c r="S58" s="179" t="s">
        <v>2878</v>
      </c>
      <c r="T58" s="179" t="s">
        <v>1005</v>
      </c>
      <c r="U58" s="179" t="s">
        <v>1005</v>
      </c>
      <c r="V58" s="179" t="s">
        <v>2878</v>
      </c>
      <c r="W58" s="179" t="s">
        <v>1005</v>
      </c>
      <c r="X58" s="179" t="s">
        <v>1005</v>
      </c>
      <c r="Y58" s="179" t="s">
        <v>2878</v>
      </c>
      <c r="Z58" s="179" t="s">
        <v>1005</v>
      </c>
      <c r="AA58" s="179" t="s">
        <v>1005</v>
      </c>
      <c r="AB58" s="179" t="s">
        <v>2878</v>
      </c>
      <c r="AC58" s="179" t="s">
        <v>1005</v>
      </c>
      <c r="AD58" s="179" t="s">
        <v>1005</v>
      </c>
      <c r="AE58" s="179" t="s">
        <v>2878</v>
      </c>
      <c r="AF58" s="179" t="s">
        <v>1005</v>
      </c>
      <c r="AG58" s="179" t="s">
        <v>1005</v>
      </c>
      <c r="AH58" s="179" t="s">
        <v>2878</v>
      </c>
      <c r="AI58" s="179" t="s">
        <v>1005</v>
      </c>
      <c r="AJ58" s="179" t="s">
        <v>1005</v>
      </c>
      <c r="AK58" s="179" t="s">
        <v>2878</v>
      </c>
      <c r="AL58" s="179" t="s">
        <v>1005</v>
      </c>
      <c r="AM58" s="179" t="s">
        <v>1005</v>
      </c>
      <c r="AN58" s="179" t="s">
        <v>2878</v>
      </c>
      <c r="AO58" s="179" t="s">
        <v>1005</v>
      </c>
      <c r="AP58" s="179" t="s">
        <v>1005</v>
      </c>
      <c r="AQ58" s="179" t="s">
        <v>2878</v>
      </c>
      <c r="AR58" s="179" t="s">
        <v>1005</v>
      </c>
      <c r="AS58" s="179" t="s">
        <v>1005</v>
      </c>
      <c r="AT58" s="179" t="s">
        <v>2878</v>
      </c>
      <c r="AU58" s="179" t="s">
        <v>1005</v>
      </c>
      <c r="AV58" s="179" t="s">
        <v>1005</v>
      </c>
      <c r="AW58" s="179" t="s">
        <v>2878</v>
      </c>
      <c r="AX58" s="179" t="s">
        <v>1005</v>
      </c>
      <c r="AY58" s="179" t="s">
        <v>1005</v>
      </c>
      <c r="AZ58" s="179" t="s">
        <v>2878</v>
      </c>
      <c r="BA58" s="179" t="s">
        <v>1005</v>
      </c>
      <c r="BB58" s="179" t="s">
        <v>1005</v>
      </c>
      <c r="BC58" s="179" t="s">
        <v>2878</v>
      </c>
      <c r="BD58" s="179" t="s">
        <v>1005</v>
      </c>
      <c r="BE58" s="179" t="s">
        <v>1005</v>
      </c>
      <c r="BF58" s="179" t="s">
        <v>2878</v>
      </c>
      <c r="BG58" s="179" t="s">
        <v>1005</v>
      </c>
      <c r="BH58" s="179" t="s">
        <v>1005</v>
      </c>
      <c r="BI58" s="179" t="s">
        <v>2878</v>
      </c>
      <c r="BJ58" s="179" t="s">
        <v>1005</v>
      </c>
      <c r="BK58" s="179" t="s">
        <v>1005</v>
      </c>
      <c r="BL58" s="179" t="s">
        <v>2878</v>
      </c>
      <c r="BM58" s="179" t="s">
        <v>1005</v>
      </c>
      <c r="BN58" s="179" t="s">
        <v>1005</v>
      </c>
      <c r="BO58" s="179" t="s">
        <v>2878</v>
      </c>
      <c r="BP58" s="179" t="s">
        <v>1005</v>
      </c>
      <c r="BQ58" s="179" t="s">
        <v>1005</v>
      </c>
      <c r="BR58" s="179" t="s">
        <v>2878</v>
      </c>
      <c r="BS58" s="179" t="s">
        <v>1005</v>
      </c>
      <c r="BT58" s="179" t="s">
        <v>1005</v>
      </c>
      <c r="BU58" s="179" t="s">
        <v>2878</v>
      </c>
      <c r="BV58" s="179" t="s">
        <v>1005</v>
      </c>
      <c r="BW58" s="179" t="s">
        <v>1005</v>
      </c>
      <c r="BX58" s="179" t="s">
        <v>2878</v>
      </c>
      <c r="BY58" s="179" t="s">
        <v>1005</v>
      </c>
      <c r="BZ58" s="179" t="s">
        <v>1005</v>
      </c>
      <c r="CA58" s="179" t="s">
        <v>2878</v>
      </c>
      <c r="CB58" s="179" t="s">
        <v>1005</v>
      </c>
      <c r="CC58" s="179" t="s">
        <v>1005</v>
      </c>
      <c r="CD58" s="179" t="s">
        <v>2878</v>
      </c>
      <c r="CE58" s="179" t="s">
        <v>1005</v>
      </c>
      <c r="CF58" s="179" t="s">
        <v>1005</v>
      </c>
      <c r="CG58" s="179" t="s">
        <v>2878</v>
      </c>
      <c r="CH58" s="179" t="s">
        <v>1005</v>
      </c>
      <c r="CI58" s="179" t="s">
        <v>1005</v>
      </c>
      <c r="CJ58" s="179" t="s">
        <v>2878</v>
      </c>
      <c r="CK58" s="179" t="s">
        <v>1005</v>
      </c>
      <c r="CL58" s="179" t="s">
        <v>1005</v>
      </c>
      <c r="CM58" s="179" t="s">
        <v>2878</v>
      </c>
      <c r="CN58" s="179" t="s">
        <v>1005</v>
      </c>
      <c r="CO58" s="179" t="s">
        <v>1005</v>
      </c>
      <c r="CP58" s="179" t="s">
        <v>2878</v>
      </c>
      <c r="CQ58" s="179" t="s">
        <v>1005</v>
      </c>
      <c r="CR58" s="179" t="s">
        <v>1005</v>
      </c>
      <c r="CS58" s="179" t="s">
        <v>2878</v>
      </c>
      <c r="CT58" s="179" t="s">
        <v>1005</v>
      </c>
      <c r="CU58" s="179" t="s">
        <v>1005</v>
      </c>
      <c r="CV58" s="179" t="s">
        <v>2878</v>
      </c>
      <c r="CW58" s="179" t="s">
        <v>1005</v>
      </c>
      <c r="CX58" s="179" t="s">
        <v>1005</v>
      </c>
      <c r="CY58" s="179" t="s">
        <v>2878</v>
      </c>
      <c r="CZ58" s="179" t="s">
        <v>1005</v>
      </c>
      <c r="DA58" s="179" t="s">
        <v>1005</v>
      </c>
      <c r="DB58" s="179" t="s">
        <v>2878</v>
      </c>
      <c r="DC58" s="179" t="s">
        <v>1005</v>
      </c>
      <c r="DD58" s="179" t="s">
        <v>1005</v>
      </c>
      <c r="DE58" s="179" t="s">
        <v>2878</v>
      </c>
      <c r="DF58" s="179" t="s">
        <v>1005</v>
      </c>
      <c r="DG58" s="179" t="s">
        <v>1005</v>
      </c>
      <c r="DH58" s="179" t="s">
        <v>2878</v>
      </c>
      <c r="DI58" s="179" t="s">
        <v>1005</v>
      </c>
      <c r="DJ58" s="179" t="s">
        <v>1005</v>
      </c>
      <c r="DK58" s="179" t="s">
        <v>2878</v>
      </c>
      <c r="DL58" s="179" t="s">
        <v>1005</v>
      </c>
      <c r="DM58" s="179" t="s">
        <v>1005</v>
      </c>
      <c r="DN58" s="179" t="s">
        <v>2878</v>
      </c>
      <c r="DO58" s="179" t="s">
        <v>1005</v>
      </c>
      <c r="DP58" s="179" t="s">
        <v>1005</v>
      </c>
      <c r="DQ58" s="179" t="s">
        <v>2878</v>
      </c>
      <c r="DR58" s="179" t="s">
        <v>1005</v>
      </c>
      <c r="DS58" s="179" t="s">
        <v>1005</v>
      </c>
      <c r="DT58" s="179" t="s">
        <v>2878</v>
      </c>
      <c r="DU58" s="179" t="s">
        <v>1005</v>
      </c>
      <c r="DV58" s="179" t="s">
        <v>1005</v>
      </c>
      <c r="DW58" s="179" t="s">
        <v>2878</v>
      </c>
      <c r="DX58" s="179" t="s">
        <v>1005</v>
      </c>
      <c r="DY58" s="179" t="s">
        <v>1005</v>
      </c>
      <c r="DZ58" s="179" t="s">
        <v>2878</v>
      </c>
      <c r="EA58" s="179" t="s">
        <v>1005</v>
      </c>
      <c r="EB58" s="179" t="s">
        <v>1005</v>
      </c>
      <c r="EC58" s="179" t="s">
        <v>2878</v>
      </c>
      <c r="ED58" s="179" t="s">
        <v>1005</v>
      </c>
      <c r="EE58" s="179" t="s">
        <v>1005</v>
      </c>
      <c r="EF58" s="179" t="s">
        <v>2878</v>
      </c>
      <c r="EG58" s="179" t="s">
        <v>1005</v>
      </c>
      <c r="EH58" s="179" t="s">
        <v>1005</v>
      </c>
      <c r="EI58" s="179" t="s">
        <v>2878</v>
      </c>
      <c r="EJ58" s="179" t="s">
        <v>1005</v>
      </c>
      <c r="EK58" s="179" t="s">
        <v>1005</v>
      </c>
      <c r="EL58" s="179" t="s">
        <v>2878</v>
      </c>
      <c r="EM58" s="179" t="s">
        <v>1005</v>
      </c>
      <c r="EN58" s="179" t="s">
        <v>1005</v>
      </c>
      <c r="EO58" s="179" t="s">
        <v>2878</v>
      </c>
      <c r="EP58" s="179" t="s">
        <v>1005</v>
      </c>
      <c r="EQ58" s="179" t="s">
        <v>1005</v>
      </c>
      <c r="ER58" s="179" t="s">
        <v>2878</v>
      </c>
      <c r="ES58" s="179" t="s">
        <v>1005</v>
      </c>
      <c r="ET58" s="179" t="s">
        <v>1005</v>
      </c>
    </row>
    <row r="59" spans="1:150" x14ac:dyDescent="0.3">
      <c r="A59" s="1"/>
      <c r="B59" s="178" t="s">
        <v>3271</v>
      </c>
      <c r="C59" s="178" t="s">
        <v>79</v>
      </c>
      <c r="D59" s="178" t="s">
        <v>3265</v>
      </c>
      <c r="E59" s="178" t="s">
        <v>3272</v>
      </c>
      <c r="F59" s="178" t="s">
        <v>3273</v>
      </c>
      <c r="G59" s="179" t="s">
        <v>2878</v>
      </c>
      <c r="H59" s="179" t="s">
        <v>1005</v>
      </c>
      <c r="I59" s="179" t="s">
        <v>1005</v>
      </c>
      <c r="J59" s="179" t="s">
        <v>2878</v>
      </c>
      <c r="K59" s="179" t="s">
        <v>1005</v>
      </c>
      <c r="L59" s="179" t="s">
        <v>1005</v>
      </c>
      <c r="M59" s="179" t="s">
        <v>2878</v>
      </c>
      <c r="N59" s="179" t="s">
        <v>1005</v>
      </c>
      <c r="O59" s="179" t="s">
        <v>1005</v>
      </c>
      <c r="P59" s="179" t="s">
        <v>2878</v>
      </c>
      <c r="Q59" s="179" t="s">
        <v>1005</v>
      </c>
      <c r="R59" s="179" t="s">
        <v>1005</v>
      </c>
      <c r="S59" s="179" t="s">
        <v>2878</v>
      </c>
      <c r="T59" s="179" t="s">
        <v>1005</v>
      </c>
      <c r="U59" s="179" t="s">
        <v>1005</v>
      </c>
      <c r="V59" s="179" t="s">
        <v>2878</v>
      </c>
      <c r="W59" s="179" t="s">
        <v>1005</v>
      </c>
      <c r="X59" s="179" t="s">
        <v>1005</v>
      </c>
      <c r="Y59" s="179" t="s">
        <v>2878</v>
      </c>
      <c r="Z59" s="179" t="s">
        <v>1005</v>
      </c>
      <c r="AA59" s="179" t="s">
        <v>1005</v>
      </c>
      <c r="AB59" s="179" t="s">
        <v>2878</v>
      </c>
      <c r="AC59" s="179" t="s">
        <v>1005</v>
      </c>
      <c r="AD59" s="179" t="s">
        <v>1005</v>
      </c>
      <c r="AE59" s="179" t="s">
        <v>2878</v>
      </c>
      <c r="AF59" s="179" t="s">
        <v>1005</v>
      </c>
      <c r="AG59" s="179" t="s">
        <v>1005</v>
      </c>
      <c r="AH59" s="179" t="s">
        <v>2878</v>
      </c>
      <c r="AI59" s="179" t="s">
        <v>1005</v>
      </c>
      <c r="AJ59" s="179" t="s">
        <v>1005</v>
      </c>
      <c r="AK59" s="179" t="s">
        <v>2878</v>
      </c>
      <c r="AL59" s="179" t="s">
        <v>1005</v>
      </c>
      <c r="AM59" s="179" t="s">
        <v>1005</v>
      </c>
      <c r="AN59" s="179" t="s">
        <v>2878</v>
      </c>
      <c r="AO59" s="179" t="s">
        <v>1005</v>
      </c>
      <c r="AP59" s="179" t="s">
        <v>1005</v>
      </c>
      <c r="AQ59" s="179" t="s">
        <v>2878</v>
      </c>
      <c r="AR59" s="179" t="s">
        <v>1005</v>
      </c>
      <c r="AS59" s="179" t="s">
        <v>1005</v>
      </c>
      <c r="AT59" s="179" t="s">
        <v>2878</v>
      </c>
      <c r="AU59" s="179" t="s">
        <v>1005</v>
      </c>
      <c r="AV59" s="179" t="s">
        <v>1005</v>
      </c>
      <c r="AW59" s="179" t="s">
        <v>2878</v>
      </c>
      <c r="AX59" s="179" t="s">
        <v>1005</v>
      </c>
      <c r="AY59" s="179" t="s">
        <v>1005</v>
      </c>
      <c r="AZ59" s="179" t="s">
        <v>2878</v>
      </c>
      <c r="BA59" s="179" t="s">
        <v>1005</v>
      </c>
      <c r="BB59" s="179" t="s">
        <v>1005</v>
      </c>
      <c r="BC59" s="179" t="s">
        <v>2878</v>
      </c>
      <c r="BD59" s="179" t="s">
        <v>1005</v>
      </c>
      <c r="BE59" s="179" t="s">
        <v>1005</v>
      </c>
      <c r="BF59" s="179" t="s">
        <v>2878</v>
      </c>
      <c r="BG59" s="179" t="s">
        <v>1005</v>
      </c>
      <c r="BH59" s="179" t="s">
        <v>1005</v>
      </c>
      <c r="BI59" s="179" t="s">
        <v>2878</v>
      </c>
      <c r="BJ59" s="179" t="s">
        <v>1005</v>
      </c>
      <c r="BK59" s="179" t="s">
        <v>1005</v>
      </c>
      <c r="BL59" s="179" t="s">
        <v>2878</v>
      </c>
      <c r="BM59" s="179" t="s">
        <v>1005</v>
      </c>
      <c r="BN59" s="179" t="s">
        <v>1005</v>
      </c>
      <c r="BO59" s="179" t="s">
        <v>2878</v>
      </c>
      <c r="BP59" s="179" t="s">
        <v>1005</v>
      </c>
      <c r="BQ59" s="179" t="s">
        <v>1005</v>
      </c>
      <c r="BR59" s="179" t="s">
        <v>2878</v>
      </c>
      <c r="BS59" s="179" t="s">
        <v>1005</v>
      </c>
      <c r="BT59" s="179" t="s">
        <v>1005</v>
      </c>
      <c r="BU59" s="179" t="s">
        <v>2878</v>
      </c>
      <c r="BV59" s="179" t="s">
        <v>1005</v>
      </c>
      <c r="BW59" s="179" t="s">
        <v>1005</v>
      </c>
      <c r="BX59" s="179" t="s">
        <v>2878</v>
      </c>
      <c r="BY59" s="179" t="s">
        <v>1005</v>
      </c>
      <c r="BZ59" s="179" t="s">
        <v>1005</v>
      </c>
      <c r="CA59" s="179" t="s">
        <v>2878</v>
      </c>
      <c r="CB59" s="179" t="s">
        <v>1005</v>
      </c>
      <c r="CC59" s="179" t="s">
        <v>1005</v>
      </c>
      <c r="CD59" s="179" t="s">
        <v>2878</v>
      </c>
      <c r="CE59" s="179" t="s">
        <v>1005</v>
      </c>
      <c r="CF59" s="179" t="s">
        <v>1005</v>
      </c>
      <c r="CG59" s="179" t="s">
        <v>2878</v>
      </c>
      <c r="CH59" s="179" t="s">
        <v>1005</v>
      </c>
      <c r="CI59" s="179" t="s">
        <v>1005</v>
      </c>
      <c r="CJ59" s="179" t="s">
        <v>2878</v>
      </c>
      <c r="CK59" s="179" t="s">
        <v>1005</v>
      </c>
      <c r="CL59" s="179" t="s">
        <v>1005</v>
      </c>
      <c r="CM59" s="179" t="s">
        <v>2878</v>
      </c>
      <c r="CN59" s="179" t="s">
        <v>1005</v>
      </c>
      <c r="CO59" s="179" t="s">
        <v>1005</v>
      </c>
      <c r="CP59" s="179" t="s">
        <v>2878</v>
      </c>
      <c r="CQ59" s="179" t="s">
        <v>1005</v>
      </c>
      <c r="CR59" s="179" t="s">
        <v>1005</v>
      </c>
      <c r="CS59" s="179" t="s">
        <v>2878</v>
      </c>
      <c r="CT59" s="179" t="s">
        <v>1005</v>
      </c>
      <c r="CU59" s="179" t="s">
        <v>1005</v>
      </c>
      <c r="CV59" s="179" t="s">
        <v>2878</v>
      </c>
      <c r="CW59" s="179" t="s">
        <v>1005</v>
      </c>
      <c r="CX59" s="179" t="s">
        <v>1005</v>
      </c>
      <c r="CY59" s="179" t="s">
        <v>2878</v>
      </c>
      <c r="CZ59" s="179" t="s">
        <v>1005</v>
      </c>
      <c r="DA59" s="179" t="s">
        <v>1005</v>
      </c>
      <c r="DB59" s="179" t="s">
        <v>2878</v>
      </c>
      <c r="DC59" s="179" t="s">
        <v>1005</v>
      </c>
      <c r="DD59" s="179" t="s">
        <v>1005</v>
      </c>
      <c r="DE59" s="179" t="s">
        <v>2878</v>
      </c>
      <c r="DF59" s="179" t="s">
        <v>1005</v>
      </c>
      <c r="DG59" s="179" t="s">
        <v>1005</v>
      </c>
      <c r="DH59" s="179" t="s">
        <v>2878</v>
      </c>
      <c r="DI59" s="179" t="s">
        <v>1005</v>
      </c>
      <c r="DJ59" s="179" t="s">
        <v>1005</v>
      </c>
      <c r="DK59" s="179" t="s">
        <v>2878</v>
      </c>
      <c r="DL59" s="179" t="s">
        <v>1005</v>
      </c>
      <c r="DM59" s="179" t="s">
        <v>1005</v>
      </c>
      <c r="DN59" s="179" t="s">
        <v>2878</v>
      </c>
      <c r="DO59" s="179" t="s">
        <v>1005</v>
      </c>
      <c r="DP59" s="179" t="s">
        <v>1005</v>
      </c>
      <c r="DQ59" s="179" t="s">
        <v>2878</v>
      </c>
      <c r="DR59" s="179" t="s">
        <v>1005</v>
      </c>
      <c r="DS59" s="179" t="s">
        <v>1005</v>
      </c>
      <c r="DT59" s="179" t="s">
        <v>2878</v>
      </c>
      <c r="DU59" s="179" t="s">
        <v>1005</v>
      </c>
      <c r="DV59" s="179" t="s">
        <v>1005</v>
      </c>
      <c r="DW59" s="179" t="s">
        <v>2878</v>
      </c>
      <c r="DX59" s="179" t="s">
        <v>1005</v>
      </c>
      <c r="DY59" s="179" t="s">
        <v>1005</v>
      </c>
      <c r="DZ59" s="179" t="s">
        <v>2878</v>
      </c>
      <c r="EA59" s="179" t="s">
        <v>1005</v>
      </c>
      <c r="EB59" s="179" t="s">
        <v>1005</v>
      </c>
      <c r="EC59" s="179" t="s">
        <v>2878</v>
      </c>
      <c r="ED59" s="179" t="s">
        <v>1005</v>
      </c>
      <c r="EE59" s="179" t="s">
        <v>1005</v>
      </c>
      <c r="EF59" s="179" t="s">
        <v>2878</v>
      </c>
      <c r="EG59" s="179" t="s">
        <v>1005</v>
      </c>
      <c r="EH59" s="179" t="s">
        <v>1005</v>
      </c>
      <c r="EI59" s="179" t="s">
        <v>2878</v>
      </c>
      <c r="EJ59" s="179" t="s">
        <v>1005</v>
      </c>
      <c r="EK59" s="179" t="s">
        <v>1005</v>
      </c>
      <c r="EL59" s="179" t="s">
        <v>2878</v>
      </c>
      <c r="EM59" s="179" t="s">
        <v>1005</v>
      </c>
      <c r="EN59" s="179" t="s">
        <v>1005</v>
      </c>
      <c r="EO59" s="179" t="s">
        <v>2878</v>
      </c>
      <c r="EP59" s="179" t="s">
        <v>1005</v>
      </c>
      <c r="EQ59" s="179" t="s">
        <v>1005</v>
      </c>
      <c r="ER59" s="179" t="s">
        <v>2878</v>
      </c>
      <c r="ES59" s="179" t="s">
        <v>1005</v>
      </c>
      <c r="ET59" s="179" t="s">
        <v>1005</v>
      </c>
    </row>
    <row r="60" spans="1:150" x14ac:dyDescent="0.3">
      <c r="A60" s="1"/>
      <c r="B60" s="178" t="s">
        <v>3274</v>
      </c>
      <c r="C60" s="178" t="s">
        <v>79</v>
      </c>
      <c r="D60" s="178" t="s">
        <v>3265</v>
      </c>
      <c r="E60" s="178" t="s">
        <v>3275</v>
      </c>
      <c r="F60" s="178" t="s">
        <v>3276</v>
      </c>
      <c r="G60" s="179" t="s">
        <v>2878</v>
      </c>
      <c r="H60" s="179" t="s">
        <v>1005</v>
      </c>
      <c r="I60" s="179" t="s">
        <v>1005</v>
      </c>
      <c r="J60" s="179" t="s">
        <v>2878</v>
      </c>
      <c r="K60" s="179" t="s">
        <v>1005</v>
      </c>
      <c r="L60" s="179" t="s">
        <v>1005</v>
      </c>
      <c r="M60" s="179" t="s">
        <v>2878</v>
      </c>
      <c r="N60" s="179" t="s">
        <v>1005</v>
      </c>
      <c r="O60" s="179" t="s">
        <v>1005</v>
      </c>
      <c r="P60" s="179" t="s">
        <v>2878</v>
      </c>
      <c r="Q60" s="179" t="s">
        <v>1005</v>
      </c>
      <c r="R60" s="179" t="s">
        <v>1005</v>
      </c>
      <c r="S60" s="179" t="s">
        <v>2878</v>
      </c>
      <c r="T60" s="179" t="s">
        <v>1005</v>
      </c>
      <c r="U60" s="179" t="s">
        <v>1005</v>
      </c>
      <c r="V60" s="179" t="s">
        <v>2878</v>
      </c>
      <c r="W60" s="179" t="s">
        <v>1005</v>
      </c>
      <c r="X60" s="179" t="s">
        <v>1005</v>
      </c>
      <c r="Y60" s="179" t="s">
        <v>2878</v>
      </c>
      <c r="Z60" s="179" t="s">
        <v>1005</v>
      </c>
      <c r="AA60" s="179" t="s">
        <v>1005</v>
      </c>
      <c r="AB60" s="179" t="s">
        <v>2878</v>
      </c>
      <c r="AC60" s="179" t="s">
        <v>1005</v>
      </c>
      <c r="AD60" s="179" t="s">
        <v>1005</v>
      </c>
      <c r="AE60" s="179" t="s">
        <v>2878</v>
      </c>
      <c r="AF60" s="179" t="s">
        <v>1005</v>
      </c>
      <c r="AG60" s="179" t="s">
        <v>1005</v>
      </c>
      <c r="AH60" s="179" t="s">
        <v>2878</v>
      </c>
      <c r="AI60" s="179" t="s">
        <v>1005</v>
      </c>
      <c r="AJ60" s="179" t="s">
        <v>1005</v>
      </c>
      <c r="AK60" s="179" t="s">
        <v>2878</v>
      </c>
      <c r="AL60" s="179" t="s">
        <v>1005</v>
      </c>
      <c r="AM60" s="179" t="s">
        <v>1005</v>
      </c>
      <c r="AN60" s="179" t="s">
        <v>2878</v>
      </c>
      <c r="AO60" s="179" t="s">
        <v>1005</v>
      </c>
      <c r="AP60" s="179" t="s">
        <v>1005</v>
      </c>
      <c r="AQ60" s="179" t="s">
        <v>2878</v>
      </c>
      <c r="AR60" s="179" t="s">
        <v>1005</v>
      </c>
      <c r="AS60" s="179" t="s">
        <v>1005</v>
      </c>
      <c r="AT60" s="179" t="s">
        <v>2878</v>
      </c>
      <c r="AU60" s="179" t="s">
        <v>1005</v>
      </c>
      <c r="AV60" s="179" t="s">
        <v>1005</v>
      </c>
      <c r="AW60" s="179" t="s">
        <v>2878</v>
      </c>
      <c r="AX60" s="179" t="s">
        <v>1005</v>
      </c>
      <c r="AY60" s="179" t="s">
        <v>1005</v>
      </c>
      <c r="AZ60" s="179" t="s">
        <v>2878</v>
      </c>
      <c r="BA60" s="179" t="s">
        <v>1005</v>
      </c>
      <c r="BB60" s="179" t="s">
        <v>1005</v>
      </c>
      <c r="BC60" s="179" t="s">
        <v>2878</v>
      </c>
      <c r="BD60" s="179" t="s">
        <v>1005</v>
      </c>
      <c r="BE60" s="179" t="s">
        <v>1005</v>
      </c>
      <c r="BF60" s="179" t="s">
        <v>2878</v>
      </c>
      <c r="BG60" s="179" t="s">
        <v>1005</v>
      </c>
      <c r="BH60" s="179" t="s">
        <v>1005</v>
      </c>
      <c r="BI60" s="179" t="s">
        <v>2878</v>
      </c>
      <c r="BJ60" s="179" t="s">
        <v>1005</v>
      </c>
      <c r="BK60" s="179" t="s">
        <v>1005</v>
      </c>
      <c r="BL60" s="179" t="s">
        <v>2878</v>
      </c>
      <c r="BM60" s="179" t="s">
        <v>1005</v>
      </c>
      <c r="BN60" s="179" t="s">
        <v>1005</v>
      </c>
      <c r="BO60" s="179" t="s">
        <v>2878</v>
      </c>
      <c r="BP60" s="179" t="s">
        <v>1005</v>
      </c>
      <c r="BQ60" s="179" t="s">
        <v>1005</v>
      </c>
      <c r="BR60" s="179" t="s">
        <v>2878</v>
      </c>
      <c r="BS60" s="179" t="s">
        <v>1005</v>
      </c>
      <c r="BT60" s="179" t="s">
        <v>1005</v>
      </c>
      <c r="BU60" s="179" t="s">
        <v>2878</v>
      </c>
      <c r="BV60" s="179" t="s">
        <v>1005</v>
      </c>
      <c r="BW60" s="179" t="s">
        <v>1005</v>
      </c>
      <c r="BX60" s="179" t="s">
        <v>2878</v>
      </c>
      <c r="BY60" s="179" t="s">
        <v>1005</v>
      </c>
      <c r="BZ60" s="179" t="s">
        <v>1005</v>
      </c>
      <c r="CA60" s="179" t="s">
        <v>2878</v>
      </c>
      <c r="CB60" s="179" t="s">
        <v>1005</v>
      </c>
      <c r="CC60" s="179" t="s">
        <v>1005</v>
      </c>
      <c r="CD60" s="179" t="s">
        <v>2878</v>
      </c>
      <c r="CE60" s="179" t="s">
        <v>1005</v>
      </c>
      <c r="CF60" s="179" t="s">
        <v>1005</v>
      </c>
      <c r="CG60" s="179" t="s">
        <v>2878</v>
      </c>
      <c r="CH60" s="179" t="s">
        <v>1005</v>
      </c>
      <c r="CI60" s="179" t="s">
        <v>1005</v>
      </c>
      <c r="CJ60" s="179" t="s">
        <v>2878</v>
      </c>
      <c r="CK60" s="179" t="s">
        <v>1005</v>
      </c>
      <c r="CL60" s="179" t="s">
        <v>1005</v>
      </c>
      <c r="CM60" s="179" t="s">
        <v>2878</v>
      </c>
      <c r="CN60" s="179" t="s">
        <v>1005</v>
      </c>
      <c r="CO60" s="179" t="s">
        <v>1005</v>
      </c>
      <c r="CP60" s="179" t="s">
        <v>2878</v>
      </c>
      <c r="CQ60" s="179" t="s">
        <v>1005</v>
      </c>
      <c r="CR60" s="179" t="s">
        <v>1005</v>
      </c>
      <c r="CS60" s="179" t="s">
        <v>2878</v>
      </c>
      <c r="CT60" s="179" t="s">
        <v>1005</v>
      </c>
      <c r="CU60" s="179" t="s">
        <v>1005</v>
      </c>
      <c r="CV60" s="179" t="s">
        <v>2878</v>
      </c>
      <c r="CW60" s="179" t="s">
        <v>1005</v>
      </c>
      <c r="CX60" s="179" t="s">
        <v>1005</v>
      </c>
      <c r="CY60" s="179" t="s">
        <v>2878</v>
      </c>
      <c r="CZ60" s="179" t="s">
        <v>1005</v>
      </c>
      <c r="DA60" s="179" t="s">
        <v>1005</v>
      </c>
      <c r="DB60" s="179" t="s">
        <v>2878</v>
      </c>
      <c r="DC60" s="179" t="s">
        <v>1005</v>
      </c>
      <c r="DD60" s="179" t="s">
        <v>1005</v>
      </c>
      <c r="DE60" s="179" t="s">
        <v>2878</v>
      </c>
      <c r="DF60" s="179" t="s">
        <v>1005</v>
      </c>
      <c r="DG60" s="179" t="s">
        <v>1005</v>
      </c>
      <c r="DH60" s="179" t="s">
        <v>2878</v>
      </c>
      <c r="DI60" s="179" t="s">
        <v>1005</v>
      </c>
      <c r="DJ60" s="179" t="s">
        <v>1005</v>
      </c>
      <c r="DK60" s="179" t="s">
        <v>2878</v>
      </c>
      <c r="DL60" s="179" t="s">
        <v>1005</v>
      </c>
      <c r="DM60" s="179" t="s">
        <v>1005</v>
      </c>
      <c r="DN60" s="179" t="s">
        <v>2878</v>
      </c>
      <c r="DO60" s="179" t="s">
        <v>1005</v>
      </c>
      <c r="DP60" s="179" t="s">
        <v>1005</v>
      </c>
      <c r="DQ60" s="179" t="s">
        <v>2878</v>
      </c>
      <c r="DR60" s="179" t="s">
        <v>1005</v>
      </c>
      <c r="DS60" s="179" t="s">
        <v>1005</v>
      </c>
      <c r="DT60" s="179" t="s">
        <v>2878</v>
      </c>
      <c r="DU60" s="179" t="s">
        <v>1005</v>
      </c>
      <c r="DV60" s="179" t="s">
        <v>1005</v>
      </c>
      <c r="DW60" s="179" t="s">
        <v>2878</v>
      </c>
      <c r="DX60" s="179" t="s">
        <v>1005</v>
      </c>
      <c r="DY60" s="179" t="s">
        <v>1005</v>
      </c>
      <c r="DZ60" s="179" t="s">
        <v>2878</v>
      </c>
      <c r="EA60" s="179" t="s">
        <v>1005</v>
      </c>
      <c r="EB60" s="179" t="s">
        <v>1005</v>
      </c>
      <c r="EC60" s="179" t="s">
        <v>2878</v>
      </c>
      <c r="ED60" s="179" t="s">
        <v>1005</v>
      </c>
      <c r="EE60" s="179" t="s">
        <v>1005</v>
      </c>
      <c r="EF60" s="179" t="s">
        <v>2878</v>
      </c>
      <c r="EG60" s="179" t="s">
        <v>1005</v>
      </c>
      <c r="EH60" s="179" t="s">
        <v>1005</v>
      </c>
      <c r="EI60" s="179" t="s">
        <v>2878</v>
      </c>
      <c r="EJ60" s="179" t="s">
        <v>1005</v>
      </c>
      <c r="EK60" s="179" t="s">
        <v>1005</v>
      </c>
      <c r="EL60" s="179" t="s">
        <v>2878</v>
      </c>
      <c r="EM60" s="179" t="s">
        <v>1005</v>
      </c>
      <c r="EN60" s="179" t="s">
        <v>1005</v>
      </c>
      <c r="EO60" s="179" t="s">
        <v>2878</v>
      </c>
      <c r="EP60" s="179" t="s">
        <v>1005</v>
      </c>
      <c r="EQ60" s="179" t="s">
        <v>1005</v>
      </c>
      <c r="ER60" s="179" t="s">
        <v>2878</v>
      </c>
      <c r="ES60" s="179" t="s">
        <v>1005</v>
      </c>
      <c r="ET60" s="179" t="s">
        <v>1005</v>
      </c>
    </row>
    <row r="61" spans="1:150" x14ac:dyDescent="0.3">
      <c r="A61" s="1"/>
      <c r="B61" s="178" t="s">
        <v>3277</v>
      </c>
      <c r="C61" s="178" t="s">
        <v>79</v>
      </c>
      <c r="D61" s="178" t="s">
        <v>3265</v>
      </c>
      <c r="E61" s="178" t="s">
        <v>3278</v>
      </c>
      <c r="F61" s="178" t="s">
        <v>3279</v>
      </c>
      <c r="G61" s="179" t="s">
        <v>2878</v>
      </c>
      <c r="H61" s="179" t="s">
        <v>2861</v>
      </c>
      <c r="I61" s="179" t="s">
        <v>2861</v>
      </c>
      <c r="J61" s="179" t="s">
        <v>2878</v>
      </c>
      <c r="K61" s="179" t="s">
        <v>2861</v>
      </c>
      <c r="L61" s="179" t="s">
        <v>2861</v>
      </c>
      <c r="M61" s="179" t="s">
        <v>2878</v>
      </c>
      <c r="N61" s="179" t="s">
        <v>2861</v>
      </c>
      <c r="O61" s="179" t="s">
        <v>2861</v>
      </c>
      <c r="P61" s="179" t="s">
        <v>2878</v>
      </c>
      <c r="Q61" s="179" t="s">
        <v>2861</v>
      </c>
      <c r="R61" s="179" t="s">
        <v>2861</v>
      </c>
      <c r="S61" s="179" t="s">
        <v>2878</v>
      </c>
      <c r="T61" s="179" t="s">
        <v>2861</v>
      </c>
      <c r="U61" s="179" t="s">
        <v>2861</v>
      </c>
      <c r="V61" s="179" t="s">
        <v>2878</v>
      </c>
      <c r="W61" s="179" t="s">
        <v>2861</v>
      </c>
      <c r="X61" s="179" t="s">
        <v>2861</v>
      </c>
      <c r="Y61" s="179" t="s">
        <v>2878</v>
      </c>
      <c r="Z61" s="179" t="s">
        <v>2861</v>
      </c>
      <c r="AA61" s="179" t="s">
        <v>2861</v>
      </c>
      <c r="AB61" s="179" t="s">
        <v>2878</v>
      </c>
      <c r="AC61" s="179" t="s">
        <v>2861</v>
      </c>
      <c r="AD61" s="179" t="s">
        <v>2861</v>
      </c>
      <c r="AE61" s="179" t="s">
        <v>2878</v>
      </c>
      <c r="AF61" s="179" t="s">
        <v>2861</v>
      </c>
      <c r="AG61" s="179" t="s">
        <v>2861</v>
      </c>
      <c r="AH61" s="179" t="s">
        <v>2878</v>
      </c>
      <c r="AI61" s="179" t="s">
        <v>2861</v>
      </c>
      <c r="AJ61" s="179" t="s">
        <v>2861</v>
      </c>
      <c r="AK61" s="179" t="s">
        <v>2878</v>
      </c>
      <c r="AL61" s="179" t="s">
        <v>2861</v>
      </c>
      <c r="AM61" s="179" t="s">
        <v>2861</v>
      </c>
      <c r="AN61" s="179" t="s">
        <v>2878</v>
      </c>
      <c r="AO61" s="179" t="s">
        <v>2861</v>
      </c>
      <c r="AP61" s="179" t="s">
        <v>2861</v>
      </c>
      <c r="AQ61" s="179" t="s">
        <v>2878</v>
      </c>
      <c r="AR61" s="179" t="s">
        <v>2861</v>
      </c>
      <c r="AS61" s="179" t="s">
        <v>2861</v>
      </c>
      <c r="AT61" s="179" t="s">
        <v>2878</v>
      </c>
      <c r="AU61" s="179" t="s">
        <v>2861</v>
      </c>
      <c r="AV61" s="179" t="s">
        <v>2861</v>
      </c>
      <c r="AW61" s="179" t="s">
        <v>2878</v>
      </c>
      <c r="AX61" s="179" t="s">
        <v>2861</v>
      </c>
      <c r="AY61" s="179" t="s">
        <v>2861</v>
      </c>
      <c r="AZ61" s="179" t="s">
        <v>2878</v>
      </c>
      <c r="BA61" s="179" t="s">
        <v>2861</v>
      </c>
      <c r="BB61" s="179" t="s">
        <v>2861</v>
      </c>
      <c r="BC61" s="179" t="s">
        <v>2878</v>
      </c>
      <c r="BD61" s="179" t="s">
        <v>2861</v>
      </c>
      <c r="BE61" s="179" t="s">
        <v>2861</v>
      </c>
      <c r="BF61" s="179" t="s">
        <v>2878</v>
      </c>
      <c r="BG61" s="179" t="s">
        <v>2861</v>
      </c>
      <c r="BH61" s="179" t="s">
        <v>2861</v>
      </c>
      <c r="BI61" s="179" t="s">
        <v>2878</v>
      </c>
      <c r="BJ61" s="179" t="s">
        <v>2861</v>
      </c>
      <c r="BK61" s="179" t="s">
        <v>2861</v>
      </c>
      <c r="BL61" s="179" t="s">
        <v>2878</v>
      </c>
      <c r="BM61" s="179" t="s">
        <v>2861</v>
      </c>
      <c r="BN61" s="179" t="s">
        <v>2861</v>
      </c>
      <c r="BO61" s="179" t="s">
        <v>2878</v>
      </c>
      <c r="BP61" s="179" t="s">
        <v>2861</v>
      </c>
      <c r="BQ61" s="179" t="s">
        <v>2861</v>
      </c>
      <c r="BR61" s="179" t="s">
        <v>2878</v>
      </c>
      <c r="BS61" s="179" t="s">
        <v>2861</v>
      </c>
      <c r="BT61" s="179" t="s">
        <v>2861</v>
      </c>
      <c r="BU61" s="179" t="s">
        <v>2878</v>
      </c>
      <c r="BV61" s="179" t="s">
        <v>2861</v>
      </c>
      <c r="BW61" s="179" t="s">
        <v>2861</v>
      </c>
      <c r="BX61" s="179" t="s">
        <v>2878</v>
      </c>
      <c r="BY61" s="179" t="s">
        <v>2861</v>
      </c>
      <c r="BZ61" s="179" t="s">
        <v>2861</v>
      </c>
      <c r="CA61" s="179" t="s">
        <v>2878</v>
      </c>
      <c r="CB61" s="179" t="s">
        <v>2861</v>
      </c>
      <c r="CC61" s="179" t="s">
        <v>2861</v>
      </c>
      <c r="CD61" s="179" t="s">
        <v>2878</v>
      </c>
      <c r="CE61" s="179" t="s">
        <v>2861</v>
      </c>
      <c r="CF61" s="179" t="s">
        <v>2861</v>
      </c>
      <c r="CG61" s="179" t="s">
        <v>2878</v>
      </c>
      <c r="CH61" s="179" t="s">
        <v>2861</v>
      </c>
      <c r="CI61" s="179" t="s">
        <v>2861</v>
      </c>
      <c r="CJ61" s="179" t="s">
        <v>2878</v>
      </c>
      <c r="CK61" s="179" t="s">
        <v>2861</v>
      </c>
      <c r="CL61" s="179" t="s">
        <v>2861</v>
      </c>
      <c r="CM61" s="179" t="s">
        <v>2878</v>
      </c>
      <c r="CN61" s="179" t="s">
        <v>2861</v>
      </c>
      <c r="CO61" s="179" t="s">
        <v>2861</v>
      </c>
      <c r="CP61" s="179" t="s">
        <v>2878</v>
      </c>
      <c r="CQ61" s="179" t="s">
        <v>2861</v>
      </c>
      <c r="CR61" s="179" t="s">
        <v>2861</v>
      </c>
      <c r="CS61" s="179" t="s">
        <v>2878</v>
      </c>
      <c r="CT61" s="179" t="s">
        <v>2861</v>
      </c>
      <c r="CU61" s="179" t="s">
        <v>2861</v>
      </c>
      <c r="CV61" s="179" t="s">
        <v>2878</v>
      </c>
      <c r="CW61" s="179" t="s">
        <v>2861</v>
      </c>
      <c r="CX61" s="179" t="s">
        <v>2861</v>
      </c>
      <c r="CY61" s="179" t="s">
        <v>2878</v>
      </c>
      <c r="CZ61" s="179" t="s">
        <v>2861</v>
      </c>
      <c r="DA61" s="179" t="s">
        <v>2861</v>
      </c>
      <c r="DB61" s="179" t="s">
        <v>2878</v>
      </c>
      <c r="DC61" s="179" t="s">
        <v>2861</v>
      </c>
      <c r="DD61" s="179" t="s">
        <v>2861</v>
      </c>
      <c r="DE61" s="179" t="s">
        <v>2878</v>
      </c>
      <c r="DF61" s="179" t="s">
        <v>2861</v>
      </c>
      <c r="DG61" s="179" t="s">
        <v>2861</v>
      </c>
      <c r="DH61" s="179" t="s">
        <v>2878</v>
      </c>
      <c r="DI61" s="179" t="s">
        <v>2861</v>
      </c>
      <c r="DJ61" s="179" t="s">
        <v>2861</v>
      </c>
      <c r="DK61" s="179" t="s">
        <v>2878</v>
      </c>
      <c r="DL61" s="179" t="s">
        <v>2861</v>
      </c>
      <c r="DM61" s="179" t="s">
        <v>2861</v>
      </c>
      <c r="DN61" s="179" t="s">
        <v>2878</v>
      </c>
      <c r="DO61" s="179" t="s">
        <v>2861</v>
      </c>
      <c r="DP61" s="179" t="s">
        <v>2861</v>
      </c>
      <c r="DQ61" s="179" t="s">
        <v>2878</v>
      </c>
      <c r="DR61" s="179" t="s">
        <v>2861</v>
      </c>
      <c r="DS61" s="179" t="s">
        <v>2861</v>
      </c>
      <c r="DT61" s="179" t="s">
        <v>2878</v>
      </c>
      <c r="DU61" s="179" t="s">
        <v>2861</v>
      </c>
      <c r="DV61" s="179" t="s">
        <v>2861</v>
      </c>
      <c r="DW61" s="179" t="s">
        <v>2878</v>
      </c>
      <c r="DX61" s="179" t="s">
        <v>2861</v>
      </c>
      <c r="DY61" s="179" t="s">
        <v>2861</v>
      </c>
      <c r="DZ61" s="179" t="s">
        <v>2878</v>
      </c>
      <c r="EA61" s="179" t="s">
        <v>2861</v>
      </c>
      <c r="EB61" s="179" t="s">
        <v>2861</v>
      </c>
      <c r="EC61" s="179" t="s">
        <v>2878</v>
      </c>
      <c r="ED61" s="179" t="s">
        <v>2861</v>
      </c>
      <c r="EE61" s="179" t="s">
        <v>2861</v>
      </c>
      <c r="EF61" s="179" t="s">
        <v>2878</v>
      </c>
      <c r="EG61" s="179" t="s">
        <v>2861</v>
      </c>
      <c r="EH61" s="179" t="s">
        <v>2861</v>
      </c>
      <c r="EI61" s="179" t="s">
        <v>2878</v>
      </c>
      <c r="EJ61" s="179" t="s">
        <v>2861</v>
      </c>
      <c r="EK61" s="179" t="s">
        <v>2861</v>
      </c>
      <c r="EL61" s="179" t="s">
        <v>2878</v>
      </c>
      <c r="EM61" s="179" t="s">
        <v>2861</v>
      </c>
      <c r="EN61" s="179" t="s">
        <v>2861</v>
      </c>
      <c r="EO61" s="179" t="s">
        <v>2878</v>
      </c>
      <c r="EP61" s="179" t="s">
        <v>2861</v>
      </c>
      <c r="EQ61" s="179" t="s">
        <v>2861</v>
      </c>
      <c r="ER61" s="179" t="s">
        <v>2878</v>
      </c>
      <c r="ES61" s="179" t="s">
        <v>2861</v>
      </c>
      <c r="ET61" s="179" t="s">
        <v>2861</v>
      </c>
    </row>
    <row r="62" spans="1:150" x14ac:dyDescent="0.3">
      <c r="A62" s="1"/>
      <c r="B62" s="177" t="s">
        <v>3280</v>
      </c>
      <c r="C62" s="177" t="s">
        <v>91</v>
      </c>
      <c r="D62" s="177" t="s">
        <v>92</v>
      </c>
      <c r="E62" s="177" t="s">
        <v>3281</v>
      </c>
      <c r="F62" s="177" t="s">
        <v>3282</v>
      </c>
      <c r="G62" s="177" t="s">
        <v>2878</v>
      </c>
      <c r="H62" s="177" t="s">
        <v>2861</v>
      </c>
      <c r="I62" s="177" t="s">
        <v>2861</v>
      </c>
      <c r="J62" s="177" t="s">
        <v>2878</v>
      </c>
      <c r="K62" s="177" t="s">
        <v>2861</v>
      </c>
      <c r="L62" s="177" t="s">
        <v>3026</v>
      </c>
      <c r="M62" s="177" t="s">
        <v>2878</v>
      </c>
      <c r="N62" s="177" t="s">
        <v>2861</v>
      </c>
      <c r="O62" s="177" t="s">
        <v>3026</v>
      </c>
      <c r="P62" s="177" t="s">
        <v>2878</v>
      </c>
      <c r="Q62" s="177" t="s">
        <v>2861</v>
      </c>
      <c r="R62" s="177" t="s">
        <v>3026</v>
      </c>
      <c r="S62" s="177" t="s">
        <v>2878</v>
      </c>
      <c r="T62" s="177" t="s">
        <v>2861</v>
      </c>
      <c r="U62" s="177" t="s">
        <v>3026</v>
      </c>
      <c r="V62" s="177" t="s">
        <v>2878</v>
      </c>
      <c r="W62" s="177" t="s">
        <v>2861</v>
      </c>
      <c r="X62" s="177" t="s">
        <v>3026</v>
      </c>
      <c r="Y62" s="177" t="s">
        <v>2878</v>
      </c>
      <c r="Z62" s="177" t="s">
        <v>2861</v>
      </c>
      <c r="AA62" s="177" t="s">
        <v>3026</v>
      </c>
      <c r="AB62" s="177" t="s">
        <v>2878</v>
      </c>
      <c r="AC62" s="177" t="s">
        <v>2861</v>
      </c>
      <c r="AD62" s="177" t="s">
        <v>3026</v>
      </c>
      <c r="AE62" s="177" t="s">
        <v>2878</v>
      </c>
      <c r="AF62" s="177" t="s">
        <v>2861</v>
      </c>
      <c r="AG62" s="177" t="s">
        <v>3026</v>
      </c>
      <c r="AH62" s="177" t="s">
        <v>2878</v>
      </c>
      <c r="AI62" s="177" t="s">
        <v>2861</v>
      </c>
      <c r="AJ62" s="177" t="s">
        <v>3026</v>
      </c>
      <c r="AK62" s="177" t="s">
        <v>2878</v>
      </c>
      <c r="AL62" s="177" t="s">
        <v>2861</v>
      </c>
      <c r="AM62" s="177" t="s">
        <v>2861</v>
      </c>
      <c r="AN62" s="177" t="s">
        <v>2878</v>
      </c>
      <c r="AO62" s="177" t="s">
        <v>2861</v>
      </c>
      <c r="AP62" s="177" t="s">
        <v>3026</v>
      </c>
      <c r="AQ62" s="177" t="s">
        <v>2878</v>
      </c>
      <c r="AR62" s="177" t="s">
        <v>2861</v>
      </c>
      <c r="AS62" s="177" t="s">
        <v>3026</v>
      </c>
      <c r="AT62" s="177" t="s">
        <v>2878</v>
      </c>
      <c r="AU62" s="177" t="s">
        <v>2861</v>
      </c>
      <c r="AV62" s="177" t="s">
        <v>3026</v>
      </c>
      <c r="AW62" s="177" t="s">
        <v>2878</v>
      </c>
      <c r="AX62" s="177" t="s">
        <v>2861</v>
      </c>
      <c r="AY62" s="177" t="s">
        <v>3026</v>
      </c>
      <c r="AZ62" s="177" t="s">
        <v>2878</v>
      </c>
      <c r="BA62" s="177" t="s">
        <v>2861</v>
      </c>
      <c r="BB62" s="177" t="s">
        <v>3026</v>
      </c>
      <c r="BC62" s="177" t="s">
        <v>2878</v>
      </c>
      <c r="BD62" s="177" t="s">
        <v>2861</v>
      </c>
      <c r="BE62" s="177" t="s">
        <v>3026</v>
      </c>
      <c r="BF62" s="177" t="s">
        <v>2878</v>
      </c>
      <c r="BG62" s="177" t="s">
        <v>2861</v>
      </c>
      <c r="BH62" s="177" t="s">
        <v>3026</v>
      </c>
      <c r="BI62" s="177" t="s">
        <v>2878</v>
      </c>
      <c r="BJ62" s="177" t="s">
        <v>2861</v>
      </c>
      <c r="BK62" s="177" t="s">
        <v>3026</v>
      </c>
      <c r="BL62" s="177" t="s">
        <v>2878</v>
      </c>
      <c r="BM62" s="177" t="s">
        <v>2861</v>
      </c>
      <c r="BN62" s="177" t="s">
        <v>3026</v>
      </c>
      <c r="BO62" s="177" t="s">
        <v>2878</v>
      </c>
      <c r="BP62" s="177" t="s">
        <v>2861</v>
      </c>
      <c r="BQ62" s="177" t="s">
        <v>3026</v>
      </c>
      <c r="BR62" s="177" t="s">
        <v>2878</v>
      </c>
      <c r="BS62" s="177" t="s">
        <v>2861</v>
      </c>
      <c r="BT62" s="177" t="s">
        <v>3026</v>
      </c>
      <c r="BU62" s="177" t="s">
        <v>2878</v>
      </c>
      <c r="BV62" s="177" t="s">
        <v>2861</v>
      </c>
      <c r="BW62" s="177" t="s">
        <v>3026</v>
      </c>
      <c r="BX62" s="177" t="s">
        <v>2878</v>
      </c>
      <c r="BY62" s="177" t="s">
        <v>2861</v>
      </c>
      <c r="BZ62" s="177" t="s">
        <v>3026</v>
      </c>
      <c r="CA62" s="177" t="s">
        <v>2878</v>
      </c>
      <c r="CB62" s="177" t="s">
        <v>2861</v>
      </c>
      <c r="CC62" s="177" t="s">
        <v>3026</v>
      </c>
      <c r="CD62" s="177" t="s">
        <v>2878</v>
      </c>
      <c r="CE62" s="177" t="s">
        <v>2861</v>
      </c>
      <c r="CF62" s="177" t="s">
        <v>3026</v>
      </c>
      <c r="CG62" s="177" t="s">
        <v>2878</v>
      </c>
      <c r="CH62" s="177" t="s">
        <v>2861</v>
      </c>
      <c r="CI62" s="177" t="s">
        <v>3026</v>
      </c>
      <c r="CJ62" s="177" t="s">
        <v>2878</v>
      </c>
      <c r="CK62" s="177" t="s">
        <v>2861</v>
      </c>
      <c r="CL62" s="177" t="s">
        <v>3026</v>
      </c>
      <c r="CM62" s="177" t="s">
        <v>2878</v>
      </c>
      <c r="CN62" s="177" t="s">
        <v>2861</v>
      </c>
      <c r="CO62" s="177" t="s">
        <v>3026</v>
      </c>
      <c r="CP62" s="177" t="s">
        <v>2878</v>
      </c>
      <c r="CQ62" s="177" t="s">
        <v>2861</v>
      </c>
      <c r="CR62" s="177" t="s">
        <v>3026</v>
      </c>
      <c r="CS62" s="177" t="s">
        <v>2878</v>
      </c>
      <c r="CT62" s="177" t="s">
        <v>2861</v>
      </c>
      <c r="CU62" s="177" t="s">
        <v>3026</v>
      </c>
      <c r="CV62" s="177" t="s">
        <v>2878</v>
      </c>
      <c r="CW62" s="177" t="s">
        <v>2861</v>
      </c>
      <c r="CX62" s="177" t="s">
        <v>3026</v>
      </c>
      <c r="CY62" s="177" t="s">
        <v>2878</v>
      </c>
      <c r="CZ62" s="177" t="s">
        <v>2861</v>
      </c>
      <c r="DA62" s="177" t="s">
        <v>3026</v>
      </c>
      <c r="DB62" s="177" t="s">
        <v>2878</v>
      </c>
      <c r="DC62" s="177" t="s">
        <v>2861</v>
      </c>
      <c r="DD62" s="177" t="s">
        <v>3026</v>
      </c>
      <c r="DE62" s="177" t="s">
        <v>2878</v>
      </c>
      <c r="DF62" s="177" t="s">
        <v>2861</v>
      </c>
      <c r="DG62" s="177" t="s">
        <v>3026</v>
      </c>
      <c r="DH62" s="177" t="s">
        <v>2878</v>
      </c>
      <c r="DI62" s="177" t="s">
        <v>2861</v>
      </c>
      <c r="DJ62" s="177" t="s">
        <v>3026</v>
      </c>
      <c r="DK62" s="177" t="s">
        <v>2878</v>
      </c>
      <c r="DL62" s="177" t="s">
        <v>2861</v>
      </c>
      <c r="DM62" s="177" t="s">
        <v>3026</v>
      </c>
      <c r="DN62" s="177" t="s">
        <v>2878</v>
      </c>
      <c r="DO62" s="177" t="s">
        <v>2861</v>
      </c>
      <c r="DP62" s="177" t="s">
        <v>3026</v>
      </c>
      <c r="DQ62" s="177" t="s">
        <v>2878</v>
      </c>
      <c r="DR62" s="177" t="s">
        <v>2861</v>
      </c>
      <c r="DS62" s="177" t="s">
        <v>3026</v>
      </c>
      <c r="DT62" s="177" t="s">
        <v>2878</v>
      </c>
      <c r="DU62" s="177" t="s">
        <v>2861</v>
      </c>
      <c r="DV62" s="177" t="s">
        <v>3026</v>
      </c>
      <c r="DW62" s="177" t="s">
        <v>2878</v>
      </c>
      <c r="DX62" s="177" t="s">
        <v>2861</v>
      </c>
      <c r="DY62" s="177" t="s">
        <v>3026</v>
      </c>
      <c r="DZ62" s="177" t="s">
        <v>2878</v>
      </c>
      <c r="EA62" s="177" t="s">
        <v>2861</v>
      </c>
      <c r="EB62" s="177" t="s">
        <v>3026</v>
      </c>
      <c r="EC62" s="177" t="s">
        <v>2878</v>
      </c>
      <c r="ED62" s="177" t="s">
        <v>2861</v>
      </c>
      <c r="EE62" s="177" t="s">
        <v>3026</v>
      </c>
      <c r="EF62" s="177" t="s">
        <v>2878</v>
      </c>
      <c r="EG62" s="177" t="s">
        <v>2861</v>
      </c>
      <c r="EH62" s="177" t="s">
        <v>3026</v>
      </c>
      <c r="EI62" s="177" t="s">
        <v>2878</v>
      </c>
      <c r="EJ62" s="177" t="s">
        <v>2861</v>
      </c>
      <c r="EK62" s="177" t="s">
        <v>3026</v>
      </c>
      <c r="EL62" s="177" t="s">
        <v>2878</v>
      </c>
      <c r="EM62" s="177" t="s">
        <v>2861</v>
      </c>
      <c r="EN62" s="177" t="s">
        <v>3026</v>
      </c>
      <c r="EO62" s="177" t="s">
        <v>2878</v>
      </c>
      <c r="EP62" s="177" t="s">
        <v>2861</v>
      </c>
      <c r="EQ62" s="177" t="s">
        <v>3026</v>
      </c>
      <c r="ER62" s="177" t="s">
        <v>2878</v>
      </c>
      <c r="ES62" s="177" t="s">
        <v>2861</v>
      </c>
      <c r="ET62" s="177" t="s">
        <v>3026</v>
      </c>
    </row>
    <row r="63" spans="1:150" x14ac:dyDescent="0.3">
      <c r="A63" s="1"/>
      <c r="B63" s="178" t="s">
        <v>3283</v>
      </c>
      <c r="C63" s="178" t="s">
        <v>91</v>
      </c>
      <c r="D63" s="178" t="s">
        <v>92</v>
      </c>
      <c r="E63" s="178" t="s">
        <v>3284</v>
      </c>
      <c r="F63" s="178" t="s">
        <v>3285</v>
      </c>
      <c r="G63" s="179" t="s">
        <v>2878</v>
      </c>
      <c r="H63" s="179" t="s">
        <v>2861</v>
      </c>
      <c r="I63" s="179" t="s">
        <v>2861</v>
      </c>
      <c r="J63" s="179" t="s">
        <v>2878</v>
      </c>
      <c r="K63" s="179" t="s">
        <v>2861</v>
      </c>
      <c r="L63" s="179" t="s">
        <v>2861</v>
      </c>
      <c r="M63" s="179" t="s">
        <v>2878</v>
      </c>
      <c r="N63" s="179" t="s">
        <v>2861</v>
      </c>
      <c r="O63" s="179" t="s">
        <v>2861</v>
      </c>
      <c r="P63" s="179" t="s">
        <v>2878</v>
      </c>
      <c r="Q63" s="179" t="s">
        <v>2861</v>
      </c>
      <c r="R63" s="179" t="s">
        <v>2861</v>
      </c>
      <c r="S63" s="179" t="s">
        <v>2878</v>
      </c>
      <c r="T63" s="179" t="s">
        <v>2861</v>
      </c>
      <c r="U63" s="179" t="s">
        <v>2861</v>
      </c>
      <c r="V63" s="179" t="s">
        <v>2878</v>
      </c>
      <c r="W63" s="179" t="s">
        <v>2861</v>
      </c>
      <c r="X63" s="179" t="s">
        <v>2861</v>
      </c>
      <c r="Y63" s="179" t="s">
        <v>2878</v>
      </c>
      <c r="Z63" s="179" t="s">
        <v>2861</v>
      </c>
      <c r="AA63" s="179" t="s">
        <v>2861</v>
      </c>
      <c r="AB63" s="179" t="s">
        <v>2878</v>
      </c>
      <c r="AC63" s="179" t="s">
        <v>2861</v>
      </c>
      <c r="AD63" s="179" t="s">
        <v>2861</v>
      </c>
      <c r="AE63" s="179" t="s">
        <v>2878</v>
      </c>
      <c r="AF63" s="179" t="s">
        <v>2861</v>
      </c>
      <c r="AG63" s="179" t="s">
        <v>2861</v>
      </c>
      <c r="AH63" s="179" t="s">
        <v>2878</v>
      </c>
      <c r="AI63" s="179" t="s">
        <v>2861</v>
      </c>
      <c r="AJ63" s="179" t="s">
        <v>2861</v>
      </c>
      <c r="AK63" s="179" t="s">
        <v>2878</v>
      </c>
      <c r="AL63" s="179" t="s">
        <v>2861</v>
      </c>
      <c r="AM63" s="179" t="s">
        <v>2861</v>
      </c>
      <c r="AN63" s="179" t="s">
        <v>2878</v>
      </c>
      <c r="AO63" s="179" t="s">
        <v>2861</v>
      </c>
      <c r="AP63" s="179" t="s">
        <v>2861</v>
      </c>
      <c r="AQ63" s="179" t="s">
        <v>2878</v>
      </c>
      <c r="AR63" s="179" t="s">
        <v>2861</v>
      </c>
      <c r="AS63" s="179" t="s">
        <v>2861</v>
      </c>
      <c r="AT63" s="179" t="s">
        <v>2878</v>
      </c>
      <c r="AU63" s="179" t="s">
        <v>2861</v>
      </c>
      <c r="AV63" s="179" t="s">
        <v>2861</v>
      </c>
      <c r="AW63" s="179" t="s">
        <v>2878</v>
      </c>
      <c r="AX63" s="179" t="s">
        <v>2861</v>
      </c>
      <c r="AY63" s="179" t="s">
        <v>2861</v>
      </c>
      <c r="AZ63" s="179" t="s">
        <v>2878</v>
      </c>
      <c r="BA63" s="179" t="s">
        <v>2861</v>
      </c>
      <c r="BB63" s="179" t="s">
        <v>2861</v>
      </c>
      <c r="BC63" s="179" t="s">
        <v>2878</v>
      </c>
      <c r="BD63" s="179" t="s">
        <v>2861</v>
      </c>
      <c r="BE63" s="179" t="s">
        <v>2861</v>
      </c>
      <c r="BF63" s="179" t="s">
        <v>2878</v>
      </c>
      <c r="BG63" s="179" t="s">
        <v>2861</v>
      </c>
      <c r="BH63" s="179" t="s">
        <v>2861</v>
      </c>
      <c r="BI63" s="179" t="s">
        <v>2878</v>
      </c>
      <c r="BJ63" s="179" t="s">
        <v>2861</v>
      </c>
      <c r="BK63" s="179" t="s">
        <v>2861</v>
      </c>
      <c r="BL63" s="179" t="s">
        <v>2878</v>
      </c>
      <c r="BM63" s="179" t="s">
        <v>2861</v>
      </c>
      <c r="BN63" s="179" t="s">
        <v>2861</v>
      </c>
      <c r="BO63" s="179" t="s">
        <v>2878</v>
      </c>
      <c r="BP63" s="179" t="s">
        <v>2861</v>
      </c>
      <c r="BQ63" s="179" t="s">
        <v>2861</v>
      </c>
      <c r="BR63" s="179" t="s">
        <v>2878</v>
      </c>
      <c r="BS63" s="179" t="s">
        <v>2861</v>
      </c>
      <c r="BT63" s="179" t="s">
        <v>2861</v>
      </c>
      <c r="BU63" s="179" t="s">
        <v>2878</v>
      </c>
      <c r="BV63" s="179" t="s">
        <v>2861</v>
      </c>
      <c r="BW63" s="179" t="s">
        <v>2861</v>
      </c>
      <c r="BX63" s="179" t="s">
        <v>2878</v>
      </c>
      <c r="BY63" s="179" t="s">
        <v>2861</v>
      </c>
      <c r="BZ63" s="179" t="s">
        <v>2861</v>
      </c>
      <c r="CA63" s="179" t="s">
        <v>2878</v>
      </c>
      <c r="CB63" s="179" t="s">
        <v>2861</v>
      </c>
      <c r="CC63" s="179" t="s">
        <v>2861</v>
      </c>
      <c r="CD63" s="179" t="s">
        <v>2878</v>
      </c>
      <c r="CE63" s="179" t="s">
        <v>2861</v>
      </c>
      <c r="CF63" s="179" t="s">
        <v>2861</v>
      </c>
      <c r="CG63" s="179" t="s">
        <v>2878</v>
      </c>
      <c r="CH63" s="179" t="s">
        <v>2861</v>
      </c>
      <c r="CI63" s="179" t="s">
        <v>2861</v>
      </c>
      <c r="CJ63" s="179" t="s">
        <v>2878</v>
      </c>
      <c r="CK63" s="179" t="s">
        <v>2861</v>
      </c>
      <c r="CL63" s="179" t="s">
        <v>2861</v>
      </c>
      <c r="CM63" s="179" t="s">
        <v>2878</v>
      </c>
      <c r="CN63" s="179" t="s">
        <v>2861</v>
      </c>
      <c r="CO63" s="179" t="s">
        <v>2861</v>
      </c>
      <c r="CP63" s="179" t="s">
        <v>2878</v>
      </c>
      <c r="CQ63" s="179" t="s">
        <v>2861</v>
      </c>
      <c r="CR63" s="179" t="s">
        <v>2861</v>
      </c>
      <c r="CS63" s="179" t="s">
        <v>2878</v>
      </c>
      <c r="CT63" s="179" t="s">
        <v>2861</v>
      </c>
      <c r="CU63" s="179" t="s">
        <v>2861</v>
      </c>
      <c r="CV63" s="179" t="s">
        <v>2878</v>
      </c>
      <c r="CW63" s="179" t="s">
        <v>2861</v>
      </c>
      <c r="CX63" s="179" t="s">
        <v>2861</v>
      </c>
      <c r="CY63" s="179" t="s">
        <v>2878</v>
      </c>
      <c r="CZ63" s="179" t="s">
        <v>2861</v>
      </c>
      <c r="DA63" s="179" t="s">
        <v>2861</v>
      </c>
      <c r="DB63" s="179" t="s">
        <v>2878</v>
      </c>
      <c r="DC63" s="179" t="s">
        <v>2861</v>
      </c>
      <c r="DD63" s="179" t="s">
        <v>2861</v>
      </c>
      <c r="DE63" s="179" t="s">
        <v>2878</v>
      </c>
      <c r="DF63" s="179" t="s">
        <v>2861</v>
      </c>
      <c r="DG63" s="179" t="s">
        <v>2861</v>
      </c>
      <c r="DH63" s="179" t="s">
        <v>2878</v>
      </c>
      <c r="DI63" s="179" t="s">
        <v>2861</v>
      </c>
      <c r="DJ63" s="179" t="s">
        <v>2861</v>
      </c>
      <c r="DK63" s="179" t="s">
        <v>2878</v>
      </c>
      <c r="DL63" s="179" t="s">
        <v>2861</v>
      </c>
      <c r="DM63" s="179" t="s">
        <v>2861</v>
      </c>
      <c r="DN63" s="179" t="s">
        <v>2878</v>
      </c>
      <c r="DO63" s="179" t="s">
        <v>2861</v>
      </c>
      <c r="DP63" s="179" t="s">
        <v>2861</v>
      </c>
      <c r="DQ63" s="179" t="s">
        <v>2878</v>
      </c>
      <c r="DR63" s="179" t="s">
        <v>2861</v>
      </c>
      <c r="DS63" s="179" t="s">
        <v>2861</v>
      </c>
      <c r="DT63" s="179" t="s">
        <v>2878</v>
      </c>
      <c r="DU63" s="179" t="s">
        <v>2861</v>
      </c>
      <c r="DV63" s="179" t="s">
        <v>2861</v>
      </c>
      <c r="DW63" s="179" t="s">
        <v>2878</v>
      </c>
      <c r="DX63" s="179" t="s">
        <v>2861</v>
      </c>
      <c r="DY63" s="179" t="s">
        <v>2861</v>
      </c>
      <c r="DZ63" s="179" t="s">
        <v>2878</v>
      </c>
      <c r="EA63" s="179" t="s">
        <v>2861</v>
      </c>
      <c r="EB63" s="179" t="s">
        <v>2861</v>
      </c>
      <c r="EC63" s="179" t="s">
        <v>2878</v>
      </c>
      <c r="ED63" s="179" t="s">
        <v>2861</v>
      </c>
      <c r="EE63" s="179" t="s">
        <v>2861</v>
      </c>
      <c r="EF63" s="179" t="s">
        <v>2878</v>
      </c>
      <c r="EG63" s="179" t="s">
        <v>2861</v>
      </c>
      <c r="EH63" s="179" t="s">
        <v>2861</v>
      </c>
      <c r="EI63" s="179" t="s">
        <v>2878</v>
      </c>
      <c r="EJ63" s="179" t="s">
        <v>2861</v>
      </c>
      <c r="EK63" s="179" t="s">
        <v>2861</v>
      </c>
      <c r="EL63" s="179" t="s">
        <v>2878</v>
      </c>
      <c r="EM63" s="179" t="s">
        <v>2861</v>
      </c>
      <c r="EN63" s="179" t="s">
        <v>2861</v>
      </c>
      <c r="EO63" s="179" t="s">
        <v>2878</v>
      </c>
      <c r="EP63" s="179" t="s">
        <v>2861</v>
      </c>
      <c r="EQ63" s="179" t="s">
        <v>2861</v>
      </c>
      <c r="ER63" s="179" t="s">
        <v>2878</v>
      </c>
      <c r="ES63" s="179" t="s">
        <v>2861</v>
      </c>
      <c r="ET63" s="179" t="s">
        <v>2861</v>
      </c>
    </row>
    <row r="64" spans="1:150" x14ac:dyDescent="0.3">
      <c r="A64" s="1"/>
      <c r="B64" s="178" t="s">
        <v>3286</v>
      </c>
      <c r="C64" s="178" t="s">
        <v>91</v>
      </c>
      <c r="D64" s="178" t="s">
        <v>92</v>
      </c>
      <c r="E64" s="178" t="s">
        <v>3287</v>
      </c>
      <c r="F64" s="178" t="s">
        <v>3288</v>
      </c>
      <c r="G64" s="179" t="s">
        <v>2878</v>
      </c>
      <c r="H64" s="179" t="s">
        <v>2861</v>
      </c>
      <c r="I64" s="179" t="s">
        <v>2861</v>
      </c>
      <c r="J64" s="179" t="s">
        <v>2878</v>
      </c>
      <c r="K64" s="179" t="s">
        <v>2861</v>
      </c>
      <c r="L64" s="179" t="s">
        <v>3026</v>
      </c>
      <c r="M64" s="179" t="s">
        <v>2878</v>
      </c>
      <c r="N64" s="179" t="s">
        <v>2861</v>
      </c>
      <c r="O64" s="179" t="s">
        <v>3026</v>
      </c>
      <c r="P64" s="179" t="s">
        <v>2878</v>
      </c>
      <c r="Q64" s="179" t="s">
        <v>2861</v>
      </c>
      <c r="R64" s="179" t="s">
        <v>3026</v>
      </c>
      <c r="S64" s="179" t="s">
        <v>2878</v>
      </c>
      <c r="T64" s="179" t="s">
        <v>2861</v>
      </c>
      <c r="U64" s="179" t="s">
        <v>3026</v>
      </c>
      <c r="V64" s="179" t="s">
        <v>2878</v>
      </c>
      <c r="W64" s="179" t="s">
        <v>2861</v>
      </c>
      <c r="X64" s="179" t="s">
        <v>3026</v>
      </c>
      <c r="Y64" s="179" t="s">
        <v>2878</v>
      </c>
      <c r="Z64" s="179" t="s">
        <v>2861</v>
      </c>
      <c r="AA64" s="179" t="s">
        <v>3026</v>
      </c>
      <c r="AB64" s="179" t="s">
        <v>2878</v>
      </c>
      <c r="AC64" s="179" t="s">
        <v>2861</v>
      </c>
      <c r="AD64" s="179" t="s">
        <v>3026</v>
      </c>
      <c r="AE64" s="179" t="s">
        <v>2878</v>
      </c>
      <c r="AF64" s="179" t="s">
        <v>2861</v>
      </c>
      <c r="AG64" s="179" t="s">
        <v>3026</v>
      </c>
      <c r="AH64" s="179" t="s">
        <v>2878</v>
      </c>
      <c r="AI64" s="179" t="s">
        <v>2861</v>
      </c>
      <c r="AJ64" s="179" t="s">
        <v>3026</v>
      </c>
      <c r="AK64" s="179" t="s">
        <v>2878</v>
      </c>
      <c r="AL64" s="179" t="s">
        <v>2861</v>
      </c>
      <c r="AM64" s="179" t="s">
        <v>2861</v>
      </c>
      <c r="AN64" s="179" t="s">
        <v>2878</v>
      </c>
      <c r="AO64" s="179" t="s">
        <v>2861</v>
      </c>
      <c r="AP64" s="179" t="s">
        <v>3026</v>
      </c>
      <c r="AQ64" s="179" t="s">
        <v>2878</v>
      </c>
      <c r="AR64" s="179" t="s">
        <v>2861</v>
      </c>
      <c r="AS64" s="179" t="s">
        <v>3026</v>
      </c>
      <c r="AT64" s="179" t="s">
        <v>2878</v>
      </c>
      <c r="AU64" s="179" t="s">
        <v>2861</v>
      </c>
      <c r="AV64" s="179" t="s">
        <v>3026</v>
      </c>
      <c r="AW64" s="179" t="s">
        <v>2878</v>
      </c>
      <c r="AX64" s="179" t="s">
        <v>2861</v>
      </c>
      <c r="AY64" s="179" t="s">
        <v>3026</v>
      </c>
      <c r="AZ64" s="179" t="s">
        <v>2878</v>
      </c>
      <c r="BA64" s="179" t="s">
        <v>2861</v>
      </c>
      <c r="BB64" s="179" t="s">
        <v>3026</v>
      </c>
      <c r="BC64" s="179" t="s">
        <v>2878</v>
      </c>
      <c r="BD64" s="179" t="s">
        <v>2861</v>
      </c>
      <c r="BE64" s="179" t="s">
        <v>3026</v>
      </c>
      <c r="BF64" s="179" t="s">
        <v>2878</v>
      </c>
      <c r="BG64" s="179" t="s">
        <v>2861</v>
      </c>
      <c r="BH64" s="179" t="s">
        <v>3026</v>
      </c>
      <c r="BI64" s="179" t="s">
        <v>2878</v>
      </c>
      <c r="BJ64" s="179" t="s">
        <v>2861</v>
      </c>
      <c r="BK64" s="179" t="s">
        <v>3026</v>
      </c>
      <c r="BL64" s="179" t="s">
        <v>2878</v>
      </c>
      <c r="BM64" s="179" t="s">
        <v>2861</v>
      </c>
      <c r="BN64" s="179" t="s">
        <v>3026</v>
      </c>
      <c r="BO64" s="179" t="s">
        <v>2878</v>
      </c>
      <c r="BP64" s="179" t="s">
        <v>2861</v>
      </c>
      <c r="BQ64" s="179" t="s">
        <v>3026</v>
      </c>
      <c r="BR64" s="179" t="s">
        <v>2878</v>
      </c>
      <c r="BS64" s="179" t="s">
        <v>2861</v>
      </c>
      <c r="BT64" s="179" t="s">
        <v>3026</v>
      </c>
      <c r="BU64" s="179" t="s">
        <v>2878</v>
      </c>
      <c r="BV64" s="179" t="s">
        <v>2861</v>
      </c>
      <c r="BW64" s="179" t="s">
        <v>3026</v>
      </c>
      <c r="BX64" s="179" t="s">
        <v>2878</v>
      </c>
      <c r="BY64" s="179" t="s">
        <v>2861</v>
      </c>
      <c r="BZ64" s="179" t="s">
        <v>3026</v>
      </c>
      <c r="CA64" s="179" t="s">
        <v>2878</v>
      </c>
      <c r="CB64" s="179" t="s">
        <v>2861</v>
      </c>
      <c r="CC64" s="179" t="s">
        <v>3026</v>
      </c>
      <c r="CD64" s="179" t="s">
        <v>2878</v>
      </c>
      <c r="CE64" s="179" t="s">
        <v>2861</v>
      </c>
      <c r="CF64" s="179" t="s">
        <v>3026</v>
      </c>
      <c r="CG64" s="179" t="s">
        <v>2878</v>
      </c>
      <c r="CH64" s="179" t="s">
        <v>2861</v>
      </c>
      <c r="CI64" s="179" t="s">
        <v>3026</v>
      </c>
      <c r="CJ64" s="179" t="s">
        <v>2878</v>
      </c>
      <c r="CK64" s="179" t="s">
        <v>2861</v>
      </c>
      <c r="CL64" s="179" t="s">
        <v>3026</v>
      </c>
      <c r="CM64" s="179" t="s">
        <v>2878</v>
      </c>
      <c r="CN64" s="179" t="s">
        <v>2861</v>
      </c>
      <c r="CO64" s="179" t="s">
        <v>3026</v>
      </c>
      <c r="CP64" s="179" t="s">
        <v>2878</v>
      </c>
      <c r="CQ64" s="179" t="s">
        <v>2861</v>
      </c>
      <c r="CR64" s="179" t="s">
        <v>3026</v>
      </c>
      <c r="CS64" s="179" t="s">
        <v>2878</v>
      </c>
      <c r="CT64" s="179" t="s">
        <v>2861</v>
      </c>
      <c r="CU64" s="179" t="s">
        <v>3026</v>
      </c>
      <c r="CV64" s="179" t="s">
        <v>2878</v>
      </c>
      <c r="CW64" s="179" t="s">
        <v>2861</v>
      </c>
      <c r="CX64" s="179" t="s">
        <v>3026</v>
      </c>
      <c r="CY64" s="179" t="s">
        <v>2878</v>
      </c>
      <c r="CZ64" s="179" t="s">
        <v>2861</v>
      </c>
      <c r="DA64" s="179" t="s">
        <v>3026</v>
      </c>
      <c r="DB64" s="179" t="s">
        <v>2878</v>
      </c>
      <c r="DC64" s="179" t="s">
        <v>2861</v>
      </c>
      <c r="DD64" s="179" t="s">
        <v>3026</v>
      </c>
      <c r="DE64" s="179" t="s">
        <v>2878</v>
      </c>
      <c r="DF64" s="179" t="s">
        <v>2861</v>
      </c>
      <c r="DG64" s="179" t="s">
        <v>3026</v>
      </c>
      <c r="DH64" s="179" t="s">
        <v>2878</v>
      </c>
      <c r="DI64" s="179" t="s">
        <v>2861</v>
      </c>
      <c r="DJ64" s="179" t="s">
        <v>3026</v>
      </c>
      <c r="DK64" s="179" t="s">
        <v>2878</v>
      </c>
      <c r="DL64" s="179" t="s">
        <v>2861</v>
      </c>
      <c r="DM64" s="179" t="s">
        <v>3026</v>
      </c>
      <c r="DN64" s="179" t="s">
        <v>2878</v>
      </c>
      <c r="DO64" s="179" t="s">
        <v>2861</v>
      </c>
      <c r="DP64" s="179" t="s">
        <v>3026</v>
      </c>
      <c r="DQ64" s="179" t="s">
        <v>2878</v>
      </c>
      <c r="DR64" s="179" t="s">
        <v>2861</v>
      </c>
      <c r="DS64" s="179" t="s">
        <v>3026</v>
      </c>
      <c r="DT64" s="179" t="s">
        <v>2878</v>
      </c>
      <c r="DU64" s="179" t="s">
        <v>2861</v>
      </c>
      <c r="DV64" s="179" t="s">
        <v>3026</v>
      </c>
      <c r="DW64" s="179" t="s">
        <v>2878</v>
      </c>
      <c r="DX64" s="179" t="s">
        <v>2861</v>
      </c>
      <c r="DY64" s="179" t="s">
        <v>3026</v>
      </c>
      <c r="DZ64" s="179" t="s">
        <v>2878</v>
      </c>
      <c r="EA64" s="179" t="s">
        <v>2861</v>
      </c>
      <c r="EB64" s="179" t="s">
        <v>3026</v>
      </c>
      <c r="EC64" s="179" t="s">
        <v>2878</v>
      </c>
      <c r="ED64" s="179" t="s">
        <v>2861</v>
      </c>
      <c r="EE64" s="179" t="s">
        <v>3026</v>
      </c>
      <c r="EF64" s="179" t="s">
        <v>2878</v>
      </c>
      <c r="EG64" s="179" t="s">
        <v>2861</v>
      </c>
      <c r="EH64" s="179" t="s">
        <v>3026</v>
      </c>
      <c r="EI64" s="179" t="s">
        <v>2878</v>
      </c>
      <c r="EJ64" s="179" t="s">
        <v>2861</v>
      </c>
      <c r="EK64" s="179" t="s">
        <v>3026</v>
      </c>
      <c r="EL64" s="179" t="s">
        <v>2878</v>
      </c>
      <c r="EM64" s="179" t="s">
        <v>2861</v>
      </c>
      <c r="EN64" s="179" t="s">
        <v>3026</v>
      </c>
      <c r="EO64" s="179" t="s">
        <v>2878</v>
      </c>
      <c r="EP64" s="179" t="s">
        <v>2861</v>
      </c>
      <c r="EQ64" s="179" t="s">
        <v>3026</v>
      </c>
      <c r="ER64" s="179" t="s">
        <v>2878</v>
      </c>
      <c r="ES64" s="179" t="s">
        <v>2861</v>
      </c>
      <c r="ET64" s="179" t="s">
        <v>3026</v>
      </c>
    </row>
    <row r="65" spans="1:150" x14ac:dyDescent="0.3">
      <c r="A65" s="1"/>
      <c r="B65" s="178" t="s">
        <v>3289</v>
      </c>
      <c r="C65" s="178" t="s">
        <v>91</v>
      </c>
      <c r="D65" s="178" t="s">
        <v>92</v>
      </c>
      <c r="E65" s="178" t="s">
        <v>3290</v>
      </c>
      <c r="F65" s="178" t="s">
        <v>3291</v>
      </c>
      <c r="G65" s="179" t="s">
        <v>2878</v>
      </c>
      <c r="H65" s="179" t="s">
        <v>2861</v>
      </c>
      <c r="I65" s="179" t="s">
        <v>2861</v>
      </c>
      <c r="J65" s="179" t="s">
        <v>2878</v>
      </c>
      <c r="K65" s="179" t="s">
        <v>2861</v>
      </c>
      <c r="L65" s="179" t="s">
        <v>2861</v>
      </c>
      <c r="M65" s="179" t="s">
        <v>2878</v>
      </c>
      <c r="N65" s="179" t="s">
        <v>2861</v>
      </c>
      <c r="O65" s="179" t="s">
        <v>2861</v>
      </c>
      <c r="P65" s="179" t="s">
        <v>2878</v>
      </c>
      <c r="Q65" s="179" t="s">
        <v>2861</v>
      </c>
      <c r="R65" s="179" t="s">
        <v>2861</v>
      </c>
      <c r="S65" s="179" t="s">
        <v>2878</v>
      </c>
      <c r="T65" s="179" t="s">
        <v>2861</v>
      </c>
      <c r="U65" s="179" t="s">
        <v>2861</v>
      </c>
      <c r="V65" s="179" t="s">
        <v>2878</v>
      </c>
      <c r="W65" s="179" t="s">
        <v>2861</v>
      </c>
      <c r="X65" s="179" t="s">
        <v>2861</v>
      </c>
      <c r="Y65" s="179" t="s">
        <v>2878</v>
      </c>
      <c r="Z65" s="179" t="s">
        <v>2861</v>
      </c>
      <c r="AA65" s="179" t="s">
        <v>2861</v>
      </c>
      <c r="AB65" s="179" t="s">
        <v>2878</v>
      </c>
      <c r="AC65" s="179" t="s">
        <v>2861</v>
      </c>
      <c r="AD65" s="179" t="s">
        <v>2861</v>
      </c>
      <c r="AE65" s="179" t="s">
        <v>2878</v>
      </c>
      <c r="AF65" s="179" t="s">
        <v>2861</v>
      </c>
      <c r="AG65" s="179" t="s">
        <v>2861</v>
      </c>
      <c r="AH65" s="179" t="s">
        <v>2878</v>
      </c>
      <c r="AI65" s="179" t="s">
        <v>2861</v>
      </c>
      <c r="AJ65" s="179" t="s">
        <v>2861</v>
      </c>
      <c r="AK65" s="179" t="s">
        <v>2878</v>
      </c>
      <c r="AL65" s="179" t="s">
        <v>2861</v>
      </c>
      <c r="AM65" s="179" t="s">
        <v>2861</v>
      </c>
      <c r="AN65" s="179" t="s">
        <v>2878</v>
      </c>
      <c r="AO65" s="179" t="s">
        <v>2861</v>
      </c>
      <c r="AP65" s="179" t="s">
        <v>2861</v>
      </c>
      <c r="AQ65" s="179" t="s">
        <v>2878</v>
      </c>
      <c r="AR65" s="179" t="s">
        <v>2861</v>
      </c>
      <c r="AS65" s="179" t="s">
        <v>2861</v>
      </c>
      <c r="AT65" s="179" t="s">
        <v>2878</v>
      </c>
      <c r="AU65" s="179" t="s">
        <v>2861</v>
      </c>
      <c r="AV65" s="179" t="s">
        <v>2861</v>
      </c>
      <c r="AW65" s="179" t="s">
        <v>2878</v>
      </c>
      <c r="AX65" s="179" t="s">
        <v>2861</v>
      </c>
      <c r="AY65" s="179" t="s">
        <v>2861</v>
      </c>
      <c r="AZ65" s="179" t="s">
        <v>2878</v>
      </c>
      <c r="BA65" s="179" t="s">
        <v>2861</v>
      </c>
      <c r="BB65" s="179" t="s">
        <v>2861</v>
      </c>
      <c r="BC65" s="179" t="s">
        <v>2878</v>
      </c>
      <c r="BD65" s="179" t="s">
        <v>2861</v>
      </c>
      <c r="BE65" s="179" t="s">
        <v>2861</v>
      </c>
      <c r="BF65" s="179" t="s">
        <v>2878</v>
      </c>
      <c r="BG65" s="179" t="s">
        <v>2861</v>
      </c>
      <c r="BH65" s="179" t="s">
        <v>2861</v>
      </c>
      <c r="BI65" s="179" t="s">
        <v>2878</v>
      </c>
      <c r="BJ65" s="179" t="s">
        <v>2861</v>
      </c>
      <c r="BK65" s="179" t="s">
        <v>2861</v>
      </c>
      <c r="BL65" s="179" t="s">
        <v>2878</v>
      </c>
      <c r="BM65" s="179" t="s">
        <v>2861</v>
      </c>
      <c r="BN65" s="179" t="s">
        <v>2861</v>
      </c>
      <c r="BO65" s="179" t="s">
        <v>2878</v>
      </c>
      <c r="BP65" s="179" t="s">
        <v>2861</v>
      </c>
      <c r="BQ65" s="179" t="s">
        <v>2861</v>
      </c>
      <c r="BR65" s="179" t="s">
        <v>2878</v>
      </c>
      <c r="BS65" s="179" t="s">
        <v>2861</v>
      </c>
      <c r="BT65" s="179" t="s">
        <v>2861</v>
      </c>
      <c r="BU65" s="179" t="s">
        <v>2878</v>
      </c>
      <c r="BV65" s="179" t="s">
        <v>2861</v>
      </c>
      <c r="BW65" s="179" t="s">
        <v>2861</v>
      </c>
      <c r="BX65" s="179" t="s">
        <v>2878</v>
      </c>
      <c r="BY65" s="179" t="s">
        <v>2861</v>
      </c>
      <c r="BZ65" s="179" t="s">
        <v>2861</v>
      </c>
      <c r="CA65" s="179" t="s">
        <v>2878</v>
      </c>
      <c r="CB65" s="179" t="s">
        <v>2861</v>
      </c>
      <c r="CC65" s="179" t="s">
        <v>2861</v>
      </c>
      <c r="CD65" s="179" t="s">
        <v>2878</v>
      </c>
      <c r="CE65" s="179" t="s">
        <v>2861</v>
      </c>
      <c r="CF65" s="179" t="s">
        <v>2861</v>
      </c>
      <c r="CG65" s="179" t="s">
        <v>2878</v>
      </c>
      <c r="CH65" s="179" t="s">
        <v>2861</v>
      </c>
      <c r="CI65" s="179" t="s">
        <v>2861</v>
      </c>
      <c r="CJ65" s="179" t="s">
        <v>2878</v>
      </c>
      <c r="CK65" s="179" t="s">
        <v>2861</v>
      </c>
      <c r="CL65" s="179" t="s">
        <v>2861</v>
      </c>
      <c r="CM65" s="179" t="s">
        <v>2878</v>
      </c>
      <c r="CN65" s="179" t="s">
        <v>2861</v>
      </c>
      <c r="CO65" s="179" t="s">
        <v>2861</v>
      </c>
      <c r="CP65" s="179" t="s">
        <v>2878</v>
      </c>
      <c r="CQ65" s="179" t="s">
        <v>2861</v>
      </c>
      <c r="CR65" s="179" t="s">
        <v>2861</v>
      </c>
      <c r="CS65" s="179" t="s">
        <v>2878</v>
      </c>
      <c r="CT65" s="179" t="s">
        <v>2861</v>
      </c>
      <c r="CU65" s="179" t="s">
        <v>2861</v>
      </c>
      <c r="CV65" s="179" t="s">
        <v>2878</v>
      </c>
      <c r="CW65" s="179" t="s">
        <v>2861</v>
      </c>
      <c r="CX65" s="179" t="s">
        <v>2861</v>
      </c>
      <c r="CY65" s="179" t="s">
        <v>2878</v>
      </c>
      <c r="CZ65" s="179" t="s">
        <v>2861</v>
      </c>
      <c r="DA65" s="179" t="s">
        <v>2861</v>
      </c>
      <c r="DB65" s="179" t="s">
        <v>2878</v>
      </c>
      <c r="DC65" s="179" t="s">
        <v>2861</v>
      </c>
      <c r="DD65" s="179" t="s">
        <v>2861</v>
      </c>
      <c r="DE65" s="179" t="s">
        <v>2878</v>
      </c>
      <c r="DF65" s="179" t="s">
        <v>2861</v>
      </c>
      <c r="DG65" s="179" t="s">
        <v>2861</v>
      </c>
      <c r="DH65" s="179" t="s">
        <v>2878</v>
      </c>
      <c r="DI65" s="179" t="s">
        <v>2861</v>
      </c>
      <c r="DJ65" s="179" t="s">
        <v>2861</v>
      </c>
      <c r="DK65" s="179" t="s">
        <v>2878</v>
      </c>
      <c r="DL65" s="179" t="s">
        <v>2861</v>
      </c>
      <c r="DM65" s="179" t="s">
        <v>2861</v>
      </c>
      <c r="DN65" s="179" t="s">
        <v>2878</v>
      </c>
      <c r="DO65" s="179" t="s">
        <v>2861</v>
      </c>
      <c r="DP65" s="179" t="s">
        <v>2861</v>
      </c>
      <c r="DQ65" s="179" t="s">
        <v>2878</v>
      </c>
      <c r="DR65" s="179" t="s">
        <v>2861</v>
      </c>
      <c r="DS65" s="179" t="s">
        <v>2861</v>
      </c>
      <c r="DT65" s="179" t="s">
        <v>2878</v>
      </c>
      <c r="DU65" s="179" t="s">
        <v>2861</v>
      </c>
      <c r="DV65" s="179" t="s">
        <v>2861</v>
      </c>
      <c r="DW65" s="179" t="s">
        <v>2878</v>
      </c>
      <c r="DX65" s="179" t="s">
        <v>2861</v>
      </c>
      <c r="DY65" s="179" t="s">
        <v>2861</v>
      </c>
      <c r="DZ65" s="179" t="s">
        <v>2878</v>
      </c>
      <c r="EA65" s="179" t="s">
        <v>2861</v>
      </c>
      <c r="EB65" s="179" t="s">
        <v>2861</v>
      </c>
      <c r="EC65" s="179" t="s">
        <v>2878</v>
      </c>
      <c r="ED65" s="179" t="s">
        <v>2861</v>
      </c>
      <c r="EE65" s="179" t="s">
        <v>2861</v>
      </c>
      <c r="EF65" s="179" t="s">
        <v>2878</v>
      </c>
      <c r="EG65" s="179" t="s">
        <v>2861</v>
      </c>
      <c r="EH65" s="179" t="s">
        <v>2861</v>
      </c>
      <c r="EI65" s="179" t="s">
        <v>2878</v>
      </c>
      <c r="EJ65" s="179" t="s">
        <v>2861</v>
      </c>
      <c r="EK65" s="179" t="s">
        <v>2861</v>
      </c>
      <c r="EL65" s="179" t="s">
        <v>2878</v>
      </c>
      <c r="EM65" s="179" t="s">
        <v>2861</v>
      </c>
      <c r="EN65" s="179" t="s">
        <v>2861</v>
      </c>
      <c r="EO65" s="179" t="s">
        <v>2878</v>
      </c>
      <c r="EP65" s="179" t="s">
        <v>2861</v>
      </c>
      <c r="EQ65" s="179" t="s">
        <v>2861</v>
      </c>
      <c r="ER65" s="179" t="s">
        <v>2878</v>
      </c>
      <c r="ES65" s="179" t="s">
        <v>2861</v>
      </c>
      <c r="ET65" s="179" t="s">
        <v>2861</v>
      </c>
    </row>
    <row r="66" spans="1:150" x14ac:dyDescent="0.3">
      <c r="A66" s="1"/>
      <c r="B66" s="177" t="s">
        <v>3292</v>
      </c>
      <c r="C66" s="177" t="s">
        <v>57</v>
      </c>
      <c r="D66" s="177" t="s">
        <v>3293</v>
      </c>
      <c r="E66" s="177" t="s">
        <v>3294</v>
      </c>
      <c r="F66" s="177" t="s">
        <v>3295</v>
      </c>
      <c r="G66" s="177" t="s">
        <v>2878</v>
      </c>
      <c r="H66" s="177" t="s">
        <v>2861</v>
      </c>
      <c r="I66" s="177" t="s">
        <v>3296</v>
      </c>
      <c r="J66" s="177" t="s">
        <v>2878</v>
      </c>
      <c r="K66" s="177" t="s">
        <v>2861</v>
      </c>
      <c r="L66" s="177" t="s">
        <v>3297</v>
      </c>
      <c r="M66" s="177" t="s">
        <v>2878</v>
      </c>
      <c r="N66" s="177" t="s">
        <v>2861</v>
      </c>
      <c r="O66" s="177" t="s">
        <v>3298</v>
      </c>
      <c r="P66" s="177" t="s">
        <v>2878</v>
      </c>
      <c r="Q66" s="177" t="s">
        <v>2861</v>
      </c>
      <c r="R66" s="177" t="s">
        <v>3299</v>
      </c>
      <c r="S66" s="177" t="s">
        <v>2878</v>
      </c>
      <c r="T66" s="177" t="s">
        <v>2861</v>
      </c>
      <c r="U66" s="177" t="s">
        <v>3300</v>
      </c>
      <c r="V66" s="177" t="s">
        <v>2878</v>
      </c>
      <c r="W66" s="177" t="s">
        <v>2861</v>
      </c>
      <c r="X66" s="177" t="s">
        <v>3301</v>
      </c>
      <c r="Y66" s="177" t="s">
        <v>2878</v>
      </c>
      <c r="Z66" s="177" t="s">
        <v>2861</v>
      </c>
      <c r="AA66" s="177" t="s">
        <v>3302</v>
      </c>
      <c r="AB66" s="177" t="s">
        <v>2878</v>
      </c>
      <c r="AC66" s="177" t="s">
        <v>2861</v>
      </c>
      <c r="AD66" s="177" t="s">
        <v>3302</v>
      </c>
      <c r="AE66" s="177" t="s">
        <v>2878</v>
      </c>
      <c r="AF66" s="177" t="s">
        <v>2861</v>
      </c>
      <c r="AG66" s="177" t="s">
        <v>3299</v>
      </c>
      <c r="AH66" s="177" t="s">
        <v>2878</v>
      </c>
      <c r="AI66" s="177" t="s">
        <v>2861</v>
      </c>
      <c r="AJ66" s="177" t="s">
        <v>3299</v>
      </c>
      <c r="AK66" s="177" t="s">
        <v>2878</v>
      </c>
      <c r="AL66" s="177" t="s">
        <v>2861</v>
      </c>
      <c r="AM66" s="177" t="s">
        <v>3303</v>
      </c>
      <c r="AN66" s="177" t="s">
        <v>2878</v>
      </c>
      <c r="AO66" s="177" t="s">
        <v>2861</v>
      </c>
      <c r="AP66" s="177" t="s">
        <v>3304</v>
      </c>
      <c r="AQ66" s="177" t="s">
        <v>2878</v>
      </c>
      <c r="AR66" s="177" t="s">
        <v>2861</v>
      </c>
      <c r="AS66" s="177" t="s">
        <v>3305</v>
      </c>
      <c r="AT66" s="177" t="s">
        <v>2878</v>
      </c>
      <c r="AU66" s="177" t="s">
        <v>2861</v>
      </c>
      <c r="AV66" s="177" t="s">
        <v>3305</v>
      </c>
      <c r="AW66" s="177" t="s">
        <v>2878</v>
      </c>
      <c r="AX66" s="177" t="s">
        <v>2861</v>
      </c>
      <c r="AY66" s="177" t="s">
        <v>3305</v>
      </c>
      <c r="AZ66" s="177" t="s">
        <v>2878</v>
      </c>
      <c r="BA66" s="177" t="s">
        <v>2861</v>
      </c>
      <c r="BB66" s="177" t="s">
        <v>3305</v>
      </c>
      <c r="BC66" s="177" t="s">
        <v>2878</v>
      </c>
      <c r="BD66" s="177" t="s">
        <v>3306</v>
      </c>
      <c r="BE66" s="177" t="s">
        <v>3307</v>
      </c>
      <c r="BF66" s="177" t="s">
        <v>2878</v>
      </c>
      <c r="BG66" s="177" t="s">
        <v>3306</v>
      </c>
      <c r="BH66" s="177" t="s">
        <v>3308</v>
      </c>
      <c r="BI66" s="177" t="s">
        <v>2878</v>
      </c>
      <c r="BJ66" s="177" t="s">
        <v>2861</v>
      </c>
      <c r="BK66" s="177" t="s">
        <v>3309</v>
      </c>
      <c r="BL66" s="177" t="s">
        <v>2878</v>
      </c>
      <c r="BM66" s="177" t="s">
        <v>2861</v>
      </c>
      <c r="BN66" s="177" t="s">
        <v>3305</v>
      </c>
      <c r="BO66" s="177" t="s">
        <v>2878</v>
      </c>
      <c r="BP66" s="177" t="s">
        <v>2861</v>
      </c>
      <c r="BQ66" s="177" t="s">
        <v>3310</v>
      </c>
      <c r="BR66" s="177" t="s">
        <v>2878</v>
      </c>
      <c r="BS66" s="177" t="s">
        <v>2861</v>
      </c>
      <c r="BT66" s="177" t="s">
        <v>3305</v>
      </c>
      <c r="BU66" s="177" t="s">
        <v>2878</v>
      </c>
      <c r="BV66" s="177" t="s">
        <v>2861</v>
      </c>
      <c r="BW66" s="177" t="s">
        <v>3305</v>
      </c>
      <c r="BX66" s="177" t="s">
        <v>2878</v>
      </c>
      <c r="BY66" s="177" t="s">
        <v>2861</v>
      </c>
      <c r="BZ66" s="177" t="s">
        <v>3305</v>
      </c>
      <c r="CA66" s="177" t="s">
        <v>2878</v>
      </c>
      <c r="CB66" s="177" t="s">
        <v>2861</v>
      </c>
      <c r="CC66" s="177" t="s">
        <v>3311</v>
      </c>
      <c r="CD66" s="177" t="s">
        <v>2878</v>
      </c>
      <c r="CE66" s="177" t="s">
        <v>2861</v>
      </c>
      <c r="CF66" s="177" t="s">
        <v>3312</v>
      </c>
      <c r="CG66" s="177" t="s">
        <v>2878</v>
      </c>
      <c r="CH66" s="177" t="s">
        <v>2861</v>
      </c>
      <c r="CI66" s="177" t="s">
        <v>3305</v>
      </c>
      <c r="CJ66" s="177" t="s">
        <v>2878</v>
      </c>
      <c r="CK66" s="177" t="s">
        <v>2861</v>
      </c>
      <c r="CL66" s="177" t="s">
        <v>3305</v>
      </c>
      <c r="CM66" s="177" t="s">
        <v>2878</v>
      </c>
      <c r="CN66" s="177" t="s">
        <v>2861</v>
      </c>
      <c r="CO66" s="177" t="s">
        <v>3313</v>
      </c>
      <c r="CP66" s="177" t="s">
        <v>2878</v>
      </c>
      <c r="CQ66" s="177" t="s">
        <v>2861</v>
      </c>
      <c r="CR66" s="177" t="s">
        <v>3305</v>
      </c>
      <c r="CS66" s="177" t="s">
        <v>2878</v>
      </c>
      <c r="CT66" s="177" t="s">
        <v>2861</v>
      </c>
      <c r="CU66" s="177" t="s">
        <v>3305</v>
      </c>
      <c r="CV66" s="177" t="s">
        <v>2878</v>
      </c>
      <c r="CW66" s="177" t="s">
        <v>2861</v>
      </c>
      <c r="CX66" s="177" t="s">
        <v>3314</v>
      </c>
      <c r="CY66" s="177" t="s">
        <v>2878</v>
      </c>
      <c r="CZ66" s="177" t="s">
        <v>2861</v>
      </c>
      <c r="DA66" s="177" t="s">
        <v>3314</v>
      </c>
      <c r="DB66" s="177" t="s">
        <v>2878</v>
      </c>
      <c r="DC66" s="177" t="s">
        <v>2861</v>
      </c>
      <c r="DD66" s="177" t="s">
        <v>3305</v>
      </c>
      <c r="DE66" s="177" t="s">
        <v>2878</v>
      </c>
      <c r="DF66" s="177" t="s">
        <v>2861</v>
      </c>
      <c r="DG66" s="177" t="s">
        <v>3314</v>
      </c>
      <c r="DH66" s="177" t="s">
        <v>2878</v>
      </c>
      <c r="DI66" s="177" t="s">
        <v>3315</v>
      </c>
      <c r="DJ66" s="177" t="s">
        <v>3316</v>
      </c>
      <c r="DK66" s="177" t="s">
        <v>2878</v>
      </c>
      <c r="DL66" s="177" t="s">
        <v>3317</v>
      </c>
      <c r="DM66" s="177" t="s">
        <v>3318</v>
      </c>
      <c r="DN66" s="177" t="s">
        <v>2878</v>
      </c>
      <c r="DO66" s="177" t="s">
        <v>3317</v>
      </c>
      <c r="DP66" s="177" t="s">
        <v>3319</v>
      </c>
      <c r="DQ66" s="177" t="s">
        <v>2878</v>
      </c>
      <c r="DR66" s="177" t="s">
        <v>3320</v>
      </c>
      <c r="DS66" s="177" t="s">
        <v>3321</v>
      </c>
      <c r="DT66" s="177" t="s">
        <v>2878</v>
      </c>
      <c r="DU66" s="177" t="s">
        <v>3320</v>
      </c>
      <c r="DV66" s="177" t="s">
        <v>3026</v>
      </c>
      <c r="DW66" s="177" t="s">
        <v>2878</v>
      </c>
      <c r="DX66" s="177" t="s">
        <v>3317</v>
      </c>
      <c r="DY66" s="177" t="s">
        <v>3322</v>
      </c>
      <c r="DZ66" s="177" t="s">
        <v>2878</v>
      </c>
      <c r="EA66" s="177" t="s">
        <v>3317</v>
      </c>
      <c r="EB66" s="177" t="s">
        <v>3323</v>
      </c>
      <c r="EC66" s="177" t="s">
        <v>2878</v>
      </c>
      <c r="ED66" s="177" t="s">
        <v>3320</v>
      </c>
      <c r="EE66" s="177" t="s">
        <v>3324</v>
      </c>
      <c r="EF66" s="177" t="s">
        <v>2878</v>
      </c>
      <c r="EG66" s="177" t="s">
        <v>3320</v>
      </c>
      <c r="EH66" s="177" t="s">
        <v>3325</v>
      </c>
      <c r="EI66" s="177" t="s">
        <v>2878</v>
      </c>
      <c r="EJ66" s="177" t="s">
        <v>3326</v>
      </c>
      <c r="EK66" s="177" t="s">
        <v>3327</v>
      </c>
      <c r="EL66" s="177" t="s">
        <v>2878</v>
      </c>
      <c r="EM66" s="177" t="s">
        <v>3326</v>
      </c>
      <c r="EN66" s="177" t="s">
        <v>3328</v>
      </c>
      <c r="EO66" s="177" t="s">
        <v>2878</v>
      </c>
      <c r="EP66" s="177" t="s">
        <v>3326</v>
      </c>
      <c r="EQ66" s="177" t="s">
        <v>3329</v>
      </c>
      <c r="ER66" s="177" t="s">
        <v>2878</v>
      </c>
      <c r="ES66" s="177" t="s">
        <v>3317</v>
      </c>
      <c r="ET66" s="177" t="s">
        <v>3319</v>
      </c>
    </row>
    <row r="67" spans="1:150" x14ac:dyDescent="0.3">
      <c r="A67" s="1"/>
      <c r="B67" s="178" t="s">
        <v>3330</v>
      </c>
      <c r="C67" s="178" t="s">
        <v>57</v>
      </c>
      <c r="D67" s="178" t="s">
        <v>3293</v>
      </c>
      <c r="E67" s="178" t="s">
        <v>3331</v>
      </c>
      <c r="F67" s="178" t="s">
        <v>3332</v>
      </c>
      <c r="G67" s="179" t="s">
        <v>2878</v>
      </c>
      <c r="H67" s="179" t="s">
        <v>2861</v>
      </c>
      <c r="I67" s="179" t="s">
        <v>3296</v>
      </c>
      <c r="J67" s="179" t="s">
        <v>2878</v>
      </c>
      <c r="K67" s="179" t="s">
        <v>2861</v>
      </c>
      <c r="L67" s="179" t="s">
        <v>3297</v>
      </c>
      <c r="M67" s="179" t="s">
        <v>2878</v>
      </c>
      <c r="N67" s="179" t="s">
        <v>2861</v>
      </c>
      <c r="O67" s="179" t="s">
        <v>3298</v>
      </c>
      <c r="P67" s="179" t="s">
        <v>2878</v>
      </c>
      <c r="Q67" s="179" t="s">
        <v>2861</v>
      </c>
      <c r="R67" s="179" t="s">
        <v>3299</v>
      </c>
      <c r="S67" s="179" t="s">
        <v>2878</v>
      </c>
      <c r="T67" s="179" t="s">
        <v>2861</v>
      </c>
      <c r="U67" s="179" t="s">
        <v>3300</v>
      </c>
      <c r="V67" s="179" t="s">
        <v>2878</v>
      </c>
      <c r="W67" s="179" t="s">
        <v>2861</v>
      </c>
      <c r="X67" s="179" t="s">
        <v>3301</v>
      </c>
      <c r="Y67" s="179" t="s">
        <v>2878</v>
      </c>
      <c r="Z67" s="179" t="s">
        <v>2861</v>
      </c>
      <c r="AA67" s="179" t="s">
        <v>3302</v>
      </c>
      <c r="AB67" s="179" t="s">
        <v>2878</v>
      </c>
      <c r="AC67" s="179" t="s">
        <v>2861</v>
      </c>
      <c r="AD67" s="179" t="s">
        <v>3302</v>
      </c>
      <c r="AE67" s="179" t="s">
        <v>2878</v>
      </c>
      <c r="AF67" s="179" t="s">
        <v>2861</v>
      </c>
      <c r="AG67" s="179" t="s">
        <v>3299</v>
      </c>
      <c r="AH67" s="179" t="s">
        <v>2878</v>
      </c>
      <c r="AI67" s="179" t="s">
        <v>2861</v>
      </c>
      <c r="AJ67" s="179" t="s">
        <v>3299</v>
      </c>
      <c r="AK67" s="179" t="s">
        <v>2878</v>
      </c>
      <c r="AL67" s="179" t="s">
        <v>2861</v>
      </c>
      <c r="AM67" s="179" t="s">
        <v>3303</v>
      </c>
      <c r="AN67" s="179" t="s">
        <v>2878</v>
      </c>
      <c r="AO67" s="179" t="s">
        <v>2861</v>
      </c>
      <c r="AP67" s="179" t="s">
        <v>3304</v>
      </c>
      <c r="AQ67" s="179" t="s">
        <v>2878</v>
      </c>
      <c r="AR67" s="179" t="s">
        <v>2861</v>
      </c>
      <c r="AS67" s="179" t="s">
        <v>3305</v>
      </c>
      <c r="AT67" s="179" t="s">
        <v>2878</v>
      </c>
      <c r="AU67" s="179" t="s">
        <v>2861</v>
      </c>
      <c r="AV67" s="179" t="s">
        <v>3305</v>
      </c>
      <c r="AW67" s="179" t="s">
        <v>2878</v>
      </c>
      <c r="AX67" s="179" t="s">
        <v>2861</v>
      </c>
      <c r="AY67" s="179" t="s">
        <v>3305</v>
      </c>
      <c r="AZ67" s="179" t="s">
        <v>2878</v>
      </c>
      <c r="BA67" s="179" t="s">
        <v>2861</v>
      </c>
      <c r="BB67" s="179" t="s">
        <v>3305</v>
      </c>
      <c r="BC67" s="179" t="s">
        <v>2878</v>
      </c>
      <c r="BD67" s="179" t="s">
        <v>3306</v>
      </c>
      <c r="BE67" s="179" t="s">
        <v>3307</v>
      </c>
      <c r="BF67" s="179" t="s">
        <v>2878</v>
      </c>
      <c r="BG67" s="179" t="s">
        <v>3306</v>
      </c>
      <c r="BH67" s="179" t="s">
        <v>3308</v>
      </c>
      <c r="BI67" s="179" t="s">
        <v>2878</v>
      </c>
      <c r="BJ67" s="179" t="s">
        <v>2861</v>
      </c>
      <c r="BK67" s="179" t="s">
        <v>3309</v>
      </c>
      <c r="BL67" s="179" t="s">
        <v>2878</v>
      </c>
      <c r="BM67" s="179" t="s">
        <v>2861</v>
      </c>
      <c r="BN67" s="179" t="s">
        <v>3305</v>
      </c>
      <c r="BO67" s="179" t="s">
        <v>2878</v>
      </c>
      <c r="BP67" s="179" t="s">
        <v>2861</v>
      </c>
      <c r="BQ67" s="179" t="s">
        <v>3310</v>
      </c>
      <c r="BR67" s="179" t="s">
        <v>2878</v>
      </c>
      <c r="BS67" s="179" t="s">
        <v>2861</v>
      </c>
      <c r="BT67" s="179" t="s">
        <v>3305</v>
      </c>
      <c r="BU67" s="179" t="s">
        <v>2878</v>
      </c>
      <c r="BV67" s="179" t="s">
        <v>2861</v>
      </c>
      <c r="BW67" s="179" t="s">
        <v>3305</v>
      </c>
      <c r="BX67" s="179" t="s">
        <v>2878</v>
      </c>
      <c r="BY67" s="179" t="s">
        <v>2861</v>
      </c>
      <c r="BZ67" s="179" t="s">
        <v>3305</v>
      </c>
      <c r="CA67" s="179" t="s">
        <v>2878</v>
      </c>
      <c r="CB67" s="179" t="s">
        <v>2861</v>
      </c>
      <c r="CC67" s="179" t="s">
        <v>3311</v>
      </c>
      <c r="CD67" s="179" t="s">
        <v>2878</v>
      </c>
      <c r="CE67" s="179" t="s">
        <v>2861</v>
      </c>
      <c r="CF67" s="179" t="s">
        <v>3312</v>
      </c>
      <c r="CG67" s="179" t="s">
        <v>2878</v>
      </c>
      <c r="CH67" s="179" t="s">
        <v>2861</v>
      </c>
      <c r="CI67" s="179" t="s">
        <v>3305</v>
      </c>
      <c r="CJ67" s="179" t="s">
        <v>2878</v>
      </c>
      <c r="CK67" s="179" t="s">
        <v>2861</v>
      </c>
      <c r="CL67" s="179" t="s">
        <v>3305</v>
      </c>
      <c r="CM67" s="179" t="s">
        <v>2878</v>
      </c>
      <c r="CN67" s="179" t="s">
        <v>2861</v>
      </c>
      <c r="CO67" s="179" t="s">
        <v>3313</v>
      </c>
      <c r="CP67" s="179" t="s">
        <v>2878</v>
      </c>
      <c r="CQ67" s="179" t="s">
        <v>2861</v>
      </c>
      <c r="CR67" s="179" t="s">
        <v>3305</v>
      </c>
      <c r="CS67" s="179" t="s">
        <v>2878</v>
      </c>
      <c r="CT67" s="179" t="s">
        <v>2861</v>
      </c>
      <c r="CU67" s="179" t="s">
        <v>3305</v>
      </c>
      <c r="CV67" s="179" t="s">
        <v>2878</v>
      </c>
      <c r="CW67" s="179" t="s">
        <v>2861</v>
      </c>
      <c r="CX67" s="179" t="s">
        <v>3314</v>
      </c>
      <c r="CY67" s="179" t="s">
        <v>2878</v>
      </c>
      <c r="CZ67" s="179" t="s">
        <v>2861</v>
      </c>
      <c r="DA67" s="179" t="s">
        <v>3314</v>
      </c>
      <c r="DB67" s="179" t="s">
        <v>2878</v>
      </c>
      <c r="DC67" s="179" t="s">
        <v>2861</v>
      </c>
      <c r="DD67" s="179" t="s">
        <v>3305</v>
      </c>
      <c r="DE67" s="179" t="s">
        <v>2878</v>
      </c>
      <c r="DF67" s="179" t="s">
        <v>2861</v>
      </c>
      <c r="DG67" s="179" t="s">
        <v>3314</v>
      </c>
      <c r="DH67" s="179" t="s">
        <v>2878</v>
      </c>
      <c r="DI67" s="179" t="s">
        <v>3315</v>
      </c>
      <c r="DJ67" s="179" t="s">
        <v>3316</v>
      </c>
      <c r="DK67" s="179" t="s">
        <v>2878</v>
      </c>
      <c r="DL67" s="179" t="s">
        <v>3317</v>
      </c>
      <c r="DM67" s="179" t="s">
        <v>3318</v>
      </c>
      <c r="DN67" s="179" t="s">
        <v>2878</v>
      </c>
      <c r="DO67" s="179" t="s">
        <v>3317</v>
      </c>
      <c r="DP67" s="179" t="s">
        <v>3319</v>
      </c>
      <c r="DQ67" s="179" t="s">
        <v>2878</v>
      </c>
      <c r="DR67" s="179" t="s">
        <v>3320</v>
      </c>
      <c r="DS67" s="179" t="s">
        <v>3321</v>
      </c>
      <c r="DT67" s="179" t="s">
        <v>2878</v>
      </c>
      <c r="DU67" s="179" t="s">
        <v>3320</v>
      </c>
      <c r="DV67" s="179" t="s">
        <v>3026</v>
      </c>
      <c r="DW67" s="179" t="s">
        <v>2878</v>
      </c>
      <c r="DX67" s="179" t="s">
        <v>3317</v>
      </c>
      <c r="DY67" s="179" t="s">
        <v>3322</v>
      </c>
      <c r="DZ67" s="179" t="s">
        <v>2878</v>
      </c>
      <c r="EA67" s="179" t="s">
        <v>3317</v>
      </c>
      <c r="EB67" s="179" t="s">
        <v>3323</v>
      </c>
      <c r="EC67" s="179" t="s">
        <v>2878</v>
      </c>
      <c r="ED67" s="179" t="s">
        <v>3320</v>
      </c>
      <c r="EE67" s="179" t="s">
        <v>3324</v>
      </c>
      <c r="EF67" s="179" t="s">
        <v>2878</v>
      </c>
      <c r="EG67" s="179" t="s">
        <v>3320</v>
      </c>
      <c r="EH67" s="179" t="s">
        <v>3325</v>
      </c>
      <c r="EI67" s="179" t="s">
        <v>2878</v>
      </c>
      <c r="EJ67" s="179" t="s">
        <v>3326</v>
      </c>
      <c r="EK67" s="179" t="s">
        <v>3327</v>
      </c>
      <c r="EL67" s="179" t="s">
        <v>2878</v>
      </c>
      <c r="EM67" s="179" t="s">
        <v>3326</v>
      </c>
      <c r="EN67" s="179" t="s">
        <v>3328</v>
      </c>
      <c r="EO67" s="179" t="s">
        <v>2878</v>
      </c>
      <c r="EP67" s="179" t="s">
        <v>3326</v>
      </c>
      <c r="EQ67" s="179" t="s">
        <v>3329</v>
      </c>
      <c r="ER67" s="179" t="s">
        <v>2878</v>
      </c>
      <c r="ES67" s="179" t="s">
        <v>3317</v>
      </c>
      <c r="ET67" s="179" t="s">
        <v>3319</v>
      </c>
    </row>
    <row r="68" spans="1:150" x14ac:dyDescent="0.3">
      <c r="A68" s="1"/>
      <c r="B68" s="178" t="s">
        <v>3333</v>
      </c>
      <c r="C68" s="178" t="s">
        <v>57</v>
      </c>
      <c r="D68" s="178" t="s">
        <v>3293</v>
      </c>
      <c r="E68" s="178" t="s">
        <v>3334</v>
      </c>
      <c r="F68" s="178" t="s">
        <v>3335</v>
      </c>
      <c r="G68" s="179" t="s">
        <v>2878</v>
      </c>
      <c r="H68" s="179" t="s">
        <v>2861</v>
      </c>
      <c r="I68" s="179" t="s">
        <v>2861</v>
      </c>
      <c r="J68" s="179" t="s">
        <v>2878</v>
      </c>
      <c r="K68" s="179" t="s">
        <v>2861</v>
      </c>
      <c r="L68" s="179" t="s">
        <v>2861</v>
      </c>
      <c r="M68" s="179" t="s">
        <v>2878</v>
      </c>
      <c r="N68" s="179" t="s">
        <v>2861</v>
      </c>
      <c r="O68" s="179" t="s">
        <v>2861</v>
      </c>
      <c r="P68" s="179" t="s">
        <v>2878</v>
      </c>
      <c r="Q68" s="179" t="s">
        <v>2861</v>
      </c>
      <c r="R68" s="179" t="s">
        <v>2861</v>
      </c>
      <c r="S68" s="179" t="s">
        <v>2878</v>
      </c>
      <c r="T68" s="179" t="s">
        <v>2861</v>
      </c>
      <c r="U68" s="179" t="s">
        <v>2861</v>
      </c>
      <c r="V68" s="179" t="s">
        <v>2878</v>
      </c>
      <c r="W68" s="179" t="s">
        <v>2861</v>
      </c>
      <c r="X68" s="179" t="s">
        <v>2861</v>
      </c>
      <c r="Y68" s="179" t="s">
        <v>2878</v>
      </c>
      <c r="Z68" s="179" t="s">
        <v>2861</v>
      </c>
      <c r="AA68" s="179" t="s">
        <v>2861</v>
      </c>
      <c r="AB68" s="179" t="s">
        <v>2878</v>
      </c>
      <c r="AC68" s="179" t="s">
        <v>2861</v>
      </c>
      <c r="AD68" s="179" t="s">
        <v>2861</v>
      </c>
      <c r="AE68" s="179" t="s">
        <v>2878</v>
      </c>
      <c r="AF68" s="179" t="s">
        <v>2861</v>
      </c>
      <c r="AG68" s="179" t="s">
        <v>2861</v>
      </c>
      <c r="AH68" s="179" t="s">
        <v>2878</v>
      </c>
      <c r="AI68" s="179" t="s">
        <v>2861</v>
      </c>
      <c r="AJ68" s="179" t="s">
        <v>2861</v>
      </c>
      <c r="AK68" s="179" t="s">
        <v>2878</v>
      </c>
      <c r="AL68" s="179" t="s">
        <v>2861</v>
      </c>
      <c r="AM68" s="179" t="s">
        <v>2861</v>
      </c>
      <c r="AN68" s="179" t="s">
        <v>2878</v>
      </c>
      <c r="AO68" s="179" t="s">
        <v>2861</v>
      </c>
      <c r="AP68" s="179" t="s">
        <v>2861</v>
      </c>
      <c r="AQ68" s="179" t="s">
        <v>2878</v>
      </c>
      <c r="AR68" s="179" t="s">
        <v>2861</v>
      </c>
      <c r="AS68" s="179" t="s">
        <v>2861</v>
      </c>
      <c r="AT68" s="179" t="s">
        <v>2878</v>
      </c>
      <c r="AU68" s="179" t="s">
        <v>2861</v>
      </c>
      <c r="AV68" s="179" t="s">
        <v>2861</v>
      </c>
      <c r="AW68" s="179" t="s">
        <v>2878</v>
      </c>
      <c r="AX68" s="179" t="s">
        <v>2861</v>
      </c>
      <c r="AY68" s="179" t="s">
        <v>2861</v>
      </c>
      <c r="AZ68" s="179" t="s">
        <v>2878</v>
      </c>
      <c r="BA68" s="179" t="s">
        <v>2861</v>
      </c>
      <c r="BB68" s="179" t="s">
        <v>2861</v>
      </c>
      <c r="BC68" s="179" t="s">
        <v>2878</v>
      </c>
      <c r="BD68" s="179" t="s">
        <v>2861</v>
      </c>
      <c r="BE68" s="179" t="s">
        <v>2861</v>
      </c>
      <c r="BF68" s="179" t="s">
        <v>2878</v>
      </c>
      <c r="BG68" s="179" t="s">
        <v>2861</v>
      </c>
      <c r="BH68" s="179" t="s">
        <v>2861</v>
      </c>
      <c r="BI68" s="179" t="s">
        <v>2878</v>
      </c>
      <c r="BJ68" s="179" t="s">
        <v>2861</v>
      </c>
      <c r="BK68" s="179" t="s">
        <v>2861</v>
      </c>
      <c r="BL68" s="179" t="s">
        <v>2878</v>
      </c>
      <c r="BM68" s="179" t="s">
        <v>2861</v>
      </c>
      <c r="BN68" s="179" t="s">
        <v>2861</v>
      </c>
      <c r="BO68" s="179" t="s">
        <v>2878</v>
      </c>
      <c r="BP68" s="179" t="s">
        <v>2861</v>
      </c>
      <c r="BQ68" s="179" t="s">
        <v>2861</v>
      </c>
      <c r="BR68" s="179" t="s">
        <v>2878</v>
      </c>
      <c r="BS68" s="179" t="s">
        <v>2861</v>
      </c>
      <c r="BT68" s="179" t="s">
        <v>2861</v>
      </c>
      <c r="BU68" s="179" t="s">
        <v>2878</v>
      </c>
      <c r="BV68" s="179" t="s">
        <v>2861</v>
      </c>
      <c r="BW68" s="179" t="s">
        <v>2861</v>
      </c>
      <c r="BX68" s="179" t="s">
        <v>2878</v>
      </c>
      <c r="BY68" s="179" t="s">
        <v>2861</v>
      </c>
      <c r="BZ68" s="179" t="s">
        <v>2861</v>
      </c>
      <c r="CA68" s="179" t="s">
        <v>2878</v>
      </c>
      <c r="CB68" s="179" t="s">
        <v>2861</v>
      </c>
      <c r="CC68" s="179" t="s">
        <v>2861</v>
      </c>
      <c r="CD68" s="179" t="s">
        <v>2878</v>
      </c>
      <c r="CE68" s="179" t="s">
        <v>2861</v>
      </c>
      <c r="CF68" s="179" t="s">
        <v>2861</v>
      </c>
      <c r="CG68" s="179" t="s">
        <v>2878</v>
      </c>
      <c r="CH68" s="179" t="s">
        <v>2861</v>
      </c>
      <c r="CI68" s="179" t="s">
        <v>2861</v>
      </c>
      <c r="CJ68" s="179" t="s">
        <v>2878</v>
      </c>
      <c r="CK68" s="179" t="s">
        <v>2861</v>
      </c>
      <c r="CL68" s="179" t="s">
        <v>2861</v>
      </c>
      <c r="CM68" s="179" t="s">
        <v>2878</v>
      </c>
      <c r="CN68" s="179" t="s">
        <v>2861</v>
      </c>
      <c r="CO68" s="179" t="s">
        <v>2861</v>
      </c>
      <c r="CP68" s="179" t="s">
        <v>2878</v>
      </c>
      <c r="CQ68" s="179" t="s">
        <v>2861</v>
      </c>
      <c r="CR68" s="179" t="s">
        <v>2861</v>
      </c>
      <c r="CS68" s="179" t="s">
        <v>2878</v>
      </c>
      <c r="CT68" s="179" t="s">
        <v>2861</v>
      </c>
      <c r="CU68" s="179" t="s">
        <v>2861</v>
      </c>
      <c r="CV68" s="179" t="s">
        <v>2878</v>
      </c>
      <c r="CW68" s="179" t="s">
        <v>2861</v>
      </c>
      <c r="CX68" s="179" t="s">
        <v>2861</v>
      </c>
      <c r="CY68" s="179" t="s">
        <v>2878</v>
      </c>
      <c r="CZ68" s="179" t="s">
        <v>2861</v>
      </c>
      <c r="DA68" s="179" t="s">
        <v>2861</v>
      </c>
      <c r="DB68" s="179" t="s">
        <v>2878</v>
      </c>
      <c r="DC68" s="179" t="s">
        <v>2861</v>
      </c>
      <c r="DD68" s="179" t="s">
        <v>2861</v>
      </c>
      <c r="DE68" s="179" t="s">
        <v>2878</v>
      </c>
      <c r="DF68" s="179" t="s">
        <v>2861</v>
      </c>
      <c r="DG68" s="179" t="s">
        <v>2861</v>
      </c>
      <c r="DH68" s="179" t="s">
        <v>2878</v>
      </c>
      <c r="DI68" s="179" t="s">
        <v>2861</v>
      </c>
      <c r="DJ68" s="179" t="s">
        <v>2861</v>
      </c>
      <c r="DK68" s="179" t="s">
        <v>2878</v>
      </c>
      <c r="DL68" s="179" t="s">
        <v>2861</v>
      </c>
      <c r="DM68" s="179" t="s">
        <v>2861</v>
      </c>
      <c r="DN68" s="179" t="s">
        <v>2878</v>
      </c>
      <c r="DO68" s="179" t="s">
        <v>2861</v>
      </c>
      <c r="DP68" s="179" t="s">
        <v>2861</v>
      </c>
      <c r="DQ68" s="179" t="s">
        <v>2878</v>
      </c>
      <c r="DR68" s="179" t="s">
        <v>2861</v>
      </c>
      <c r="DS68" s="179" t="s">
        <v>2861</v>
      </c>
      <c r="DT68" s="179" t="s">
        <v>2878</v>
      </c>
      <c r="DU68" s="179" t="s">
        <v>2861</v>
      </c>
      <c r="DV68" s="179" t="s">
        <v>2861</v>
      </c>
      <c r="DW68" s="179" t="s">
        <v>2878</v>
      </c>
      <c r="DX68" s="179" t="s">
        <v>2861</v>
      </c>
      <c r="DY68" s="179" t="s">
        <v>2861</v>
      </c>
      <c r="DZ68" s="179" t="s">
        <v>2878</v>
      </c>
      <c r="EA68" s="179" t="s">
        <v>2861</v>
      </c>
      <c r="EB68" s="179" t="s">
        <v>2861</v>
      </c>
      <c r="EC68" s="179" t="s">
        <v>2878</v>
      </c>
      <c r="ED68" s="179" t="s">
        <v>2861</v>
      </c>
      <c r="EE68" s="179" t="s">
        <v>2861</v>
      </c>
      <c r="EF68" s="179" t="s">
        <v>2878</v>
      </c>
      <c r="EG68" s="179" t="s">
        <v>2861</v>
      </c>
      <c r="EH68" s="179" t="s">
        <v>2861</v>
      </c>
      <c r="EI68" s="179" t="s">
        <v>2878</v>
      </c>
      <c r="EJ68" s="179" t="s">
        <v>2861</v>
      </c>
      <c r="EK68" s="179" t="s">
        <v>2861</v>
      </c>
      <c r="EL68" s="179" t="s">
        <v>2878</v>
      </c>
      <c r="EM68" s="179" t="s">
        <v>2861</v>
      </c>
      <c r="EN68" s="179" t="s">
        <v>2861</v>
      </c>
      <c r="EO68" s="179" t="s">
        <v>2878</v>
      </c>
      <c r="EP68" s="179" t="s">
        <v>2861</v>
      </c>
      <c r="EQ68" s="179" t="s">
        <v>2861</v>
      </c>
      <c r="ER68" s="179" t="s">
        <v>2878</v>
      </c>
      <c r="ES68" s="179" t="s">
        <v>2861</v>
      </c>
      <c r="ET68" s="179" t="s">
        <v>2861</v>
      </c>
    </row>
    <row r="69" spans="1:150" x14ac:dyDescent="0.3">
      <c r="A69" s="1"/>
      <c r="B69" s="177" t="s">
        <v>3336</v>
      </c>
      <c r="C69" s="177" t="s">
        <v>632</v>
      </c>
      <c r="D69" s="177" t="s">
        <v>1010</v>
      </c>
      <c r="E69" s="177" t="s">
        <v>3337</v>
      </c>
      <c r="F69" s="177" t="s">
        <v>3338</v>
      </c>
      <c r="G69" s="177" t="s">
        <v>2878</v>
      </c>
      <c r="H69" s="177" t="s">
        <v>2861</v>
      </c>
      <c r="I69" s="177" t="s">
        <v>3339</v>
      </c>
      <c r="J69" s="177" t="s">
        <v>2878</v>
      </c>
      <c r="K69" s="177" t="s">
        <v>2861</v>
      </c>
      <c r="L69" s="177" t="s">
        <v>3339</v>
      </c>
      <c r="M69" s="177" t="s">
        <v>2878</v>
      </c>
      <c r="N69" s="177" t="s">
        <v>2861</v>
      </c>
      <c r="O69" s="177" t="s">
        <v>2861</v>
      </c>
      <c r="P69" s="177" t="s">
        <v>2878</v>
      </c>
      <c r="Q69" s="177" t="s">
        <v>2861</v>
      </c>
      <c r="R69" s="177" t="s">
        <v>3339</v>
      </c>
      <c r="S69" s="177" t="s">
        <v>2878</v>
      </c>
      <c r="T69" s="177" t="s">
        <v>2861</v>
      </c>
      <c r="U69" s="177" t="s">
        <v>3339</v>
      </c>
      <c r="V69" s="177" t="s">
        <v>2878</v>
      </c>
      <c r="W69" s="177" t="s">
        <v>2861</v>
      </c>
      <c r="X69" s="177" t="s">
        <v>2861</v>
      </c>
      <c r="Y69" s="177" t="s">
        <v>2878</v>
      </c>
      <c r="Z69" s="177" t="s">
        <v>2861</v>
      </c>
      <c r="AA69" s="177" t="s">
        <v>3339</v>
      </c>
      <c r="AB69" s="177" t="s">
        <v>2878</v>
      </c>
      <c r="AC69" s="177" t="s">
        <v>2861</v>
      </c>
      <c r="AD69" s="177" t="s">
        <v>3339</v>
      </c>
      <c r="AE69" s="177" t="s">
        <v>2878</v>
      </c>
      <c r="AF69" s="177" t="s">
        <v>2861</v>
      </c>
      <c r="AG69" s="177" t="s">
        <v>3339</v>
      </c>
      <c r="AH69" s="177" t="s">
        <v>2878</v>
      </c>
      <c r="AI69" s="177" t="s">
        <v>2861</v>
      </c>
      <c r="AJ69" s="177" t="s">
        <v>3339</v>
      </c>
      <c r="AK69" s="177" t="s">
        <v>2878</v>
      </c>
      <c r="AL69" s="177" t="s">
        <v>2861</v>
      </c>
      <c r="AM69" s="177" t="s">
        <v>2861</v>
      </c>
      <c r="AN69" s="177" t="s">
        <v>2878</v>
      </c>
      <c r="AO69" s="177" t="s">
        <v>2861</v>
      </c>
      <c r="AP69" s="177" t="s">
        <v>2861</v>
      </c>
      <c r="AQ69" s="177" t="s">
        <v>2878</v>
      </c>
      <c r="AR69" s="177" t="s">
        <v>2861</v>
      </c>
      <c r="AS69" s="177" t="s">
        <v>3339</v>
      </c>
      <c r="AT69" s="177" t="s">
        <v>2878</v>
      </c>
      <c r="AU69" s="177" t="s">
        <v>2861</v>
      </c>
      <c r="AV69" s="177" t="s">
        <v>3339</v>
      </c>
      <c r="AW69" s="177" t="s">
        <v>2878</v>
      </c>
      <c r="AX69" s="177" t="s">
        <v>2861</v>
      </c>
      <c r="AY69" s="177" t="s">
        <v>3339</v>
      </c>
      <c r="AZ69" s="177" t="s">
        <v>2878</v>
      </c>
      <c r="BA69" s="177" t="s">
        <v>2861</v>
      </c>
      <c r="BB69" s="177" t="s">
        <v>3339</v>
      </c>
      <c r="BC69" s="177" t="s">
        <v>2878</v>
      </c>
      <c r="BD69" s="177" t="s">
        <v>2861</v>
      </c>
      <c r="BE69" s="177" t="s">
        <v>3339</v>
      </c>
      <c r="BF69" s="177" t="s">
        <v>2878</v>
      </c>
      <c r="BG69" s="177" t="s">
        <v>2861</v>
      </c>
      <c r="BH69" s="177" t="s">
        <v>3339</v>
      </c>
      <c r="BI69" s="177" t="s">
        <v>2878</v>
      </c>
      <c r="BJ69" s="177" t="s">
        <v>2861</v>
      </c>
      <c r="BK69" s="177" t="s">
        <v>3339</v>
      </c>
      <c r="BL69" s="177" t="s">
        <v>2878</v>
      </c>
      <c r="BM69" s="177" t="s">
        <v>2861</v>
      </c>
      <c r="BN69" s="177" t="s">
        <v>3339</v>
      </c>
      <c r="BO69" s="177" t="s">
        <v>2878</v>
      </c>
      <c r="BP69" s="177" t="s">
        <v>2861</v>
      </c>
      <c r="BQ69" s="177" t="s">
        <v>3339</v>
      </c>
      <c r="BR69" s="177" t="s">
        <v>2878</v>
      </c>
      <c r="BS69" s="177" t="s">
        <v>2861</v>
      </c>
      <c r="BT69" s="177" t="s">
        <v>3339</v>
      </c>
      <c r="BU69" s="177" t="s">
        <v>2878</v>
      </c>
      <c r="BV69" s="177" t="s">
        <v>2861</v>
      </c>
      <c r="BW69" s="177" t="s">
        <v>3339</v>
      </c>
      <c r="BX69" s="177" t="s">
        <v>2878</v>
      </c>
      <c r="BY69" s="177" t="s">
        <v>2861</v>
      </c>
      <c r="BZ69" s="177" t="s">
        <v>3339</v>
      </c>
      <c r="CA69" s="177" t="s">
        <v>2878</v>
      </c>
      <c r="CB69" s="177" t="s">
        <v>3026</v>
      </c>
      <c r="CC69" s="177" t="s">
        <v>3339</v>
      </c>
      <c r="CD69" s="177" t="s">
        <v>2878</v>
      </c>
      <c r="CE69" s="177" t="s">
        <v>2861</v>
      </c>
      <c r="CF69" s="177" t="s">
        <v>3339</v>
      </c>
      <c r="CG69" s="177" t="s">
        <v>2878</v>
      </c>
      <c r="CH69" s="177" t="s">
        <v>2861</v>
      </c>
      <c r="CI69" s="177" t="s">
        <v>3339</v>
      </c>
      <c r="CJ69" s="177" t="s">
        <v>2878</v>
      </c>
      <c r="CK69" s="177" t="s">
        <v>2861</v>
      </c>
      <c r="CL69" s="177" t="s">
        <v>3339</v>
      </c>
      <c r="CM69" s="177" t="s">
        <v>2878</v>
      </c>
      <c r="CN69" s="177" t="s">
        <v>2861</v>
      </c>
      <c r="CO69" s="177" t="s">
        <v>3340</v>
      </c>
      <c r="CP69" s="177" t="s">
        <v>2878</v>
      </c>
      <c r="CQ69" s="177" t="s">
        <v>2861</v>
      </c>
      <c r="CR69" s="177" t="s">
        <v>2861</v>
      </c>
      <c r="CS69" s="177" t="s">
        <v>2878</v>
      </c>
      <c r="CT69" s="177" t="s">
        <v>2861</v>
      </c>
      <c r="CU69" s="177" t="s">
        <v>2861</v>
      </c>
      <c r="CV69" s="177" t="s">
        <v>2878</v>
      </c>
      <c r="CW69" s="177" t="s">
        <v>2861</v>
      </c>
      <c r="CX69" s="177" t="s">
        <v>3341</v>
      </c>
      <c r="CY69" s="177" t="s">
        <v>2878</v>
      </c>
      <c r="CZ69" s="177" t="s">
        <v>2861</v>
      </c>
      <c r="DA69" s="177" t="s">
        <v>3341</v>
      </c>
      <c r="DB69" s="177" t="s">
        <v>2878</v>
      </c>
      <c r="DC69" s="177" t="s">
        <v>2861</v>
      </c>
      <c r="DD69" s="177" t="s">
        <v>3340</v>
      </c>
      <c r="DE69" s="177" t="s">
        <v>2878</v>
      </c>
      <c r="DF69" s="177" t="s">
        <v>2861</v>
      </c>
      <c r="DG69" s="177" t="s">
        <v>3342</v>
      </c>
      <c r="DH69" s="177" t="s">
        <v>2878</v>
      </c>
      <c r="DI69" s="177" t="s">
        <v>2861</v>
      </c>
      <c r="DJ69" s="177" t="s">
        <v>3343</v>
      </c>
      <c r="DK69" s="177" t="s">
        <v>2878</v>
      </c>
      <c r="DL69" s="177" t="s">
        <v>3026</v>
      </c>
      <c r="DM69" s="177" t="s">
        <v>3344</v>
      </c>
      <c r="DN69" s="177" t="s">
        <v>2878</v>
      </c>
      <c r="DO69" s="177" t="s">
        <v>2861</v>
      </c>
      <c r="DP69" s="177" t="s">
        <v>2861</v>
      </c>
      <c r="DQ69" s="177" t="s">
        <v>2878</v>
      </c>
      <c r="DR69" s="177" t="s">
        <v>2861</v>
      </c>
      <c r="DS69" s="177" t="s">
        <v>2861</v>
      </c>
      <c r="DT69" s="177" t="s">
        <v>2878</v>
      </c>
      <c r="DU69" s="177" t="s">
        <v>2861</v>
      </c>
      <c r="DV69" s="177" t="s">
        <v>2861</v>
      </c>
      <c r="DW69" s="177" t="s">
        <v>2878</v>
      </c>
      <c r="DX69" s="177" t="s">
        <v>2861</v>
      </c>
      <c r="DY69" s="177" t="s">
        <v>2861</v>
      </c>
      <c r="DZ69" s="177" t="s">
        <v>2878</v>
      </c>
      <c r="EA69" s="177" t="s">
        <v>2861</v>
      </c>
      <c r="EB69" s="177" t="s">
        <v>2861</v>
      </c>
      <c r="EC69" s="177" t="s">
        <v>2878</v>
      </c>
      <c r="ED69" s="177" t="s">
        <v>2861</v>
      </c>
      <c r="EE69" s="177" t="s">
        <v>2861</v>
      </c>
      <c r="EF69" s="177" t="s">
        <v>2878</v>
      </c>
      <c r="EG69" s="177" t="s">
        <v>2861</v>
      </c>
      <c r="EH69" s="177" t="s">
        <v>2861</v>
      </c>
      <c r="EI69" s="177" t="s">
        <v>2878</v>
      </c>
      <c r="EJ69" s="177" t="s">
        <v>2861</v>
      </c>
      <c r="EK69" s="177" t="s">
        <v>2861</v>
      </c>
      <c r="EL69" s="177" t="s">
        <v>2878</v>
      </c>
      <c r="EM69" s="177" t="s">
        <v>2861</v>
      </c>
      <c r="EN69" s="177" t="s">
        <v>2861</v>
      </c>
      <c r="EO69" s="177" t="s">
        <v>2878</v>
      </c>
      <c r="EP69" s="177" t="s">
        <v>2861</v>
      </c>
      <c r="EQ69" s="177" t="s">
        <v>2861</v>
      </c>
      <c r="ER69" s="177" t="s">
        <v>2878</v>
      </c>
      <c r="ES69" s="177" t="s">
        <v>2861</v>
      </c>
      <c r="ET69" s="177" t="s">
        <v>3339</v>
      </c>
    </row>
    <row r="70" spans="1:150" x14ac:dyDescent="0.3">
      <c r="A70" s="1"/>
      <c r="B70" s="178" t="s">
        <v>3345</v>
      </c>
      <c r="C70" s="178" t="s">
        <v>632</v>
      </c>
      <c r="D70" s="178" t="s">
        <v>1010</v>
      </c>
      <c r="E70" s="178" t="s">
        <v>3346</v>
      </c>
      <c r="F70" s="178" t="s">
        <v>3347</v>
      </c>
      <c r="G70" s="179" t="s">
        <v>2878</v>
      </c>
      <c r="H70" s="179" t="s">
        <v>2861</v>
      </c>
      <c r="I70" s="179" t="s">
        <v>2861</v>
      </c>
      <c r="J70" s="179" t="s">
        <v>2878</v>
      </c>
      <c r="K70" s="179" t="s">
        <v>2861</v>
      </c>
      <c r="L70" s="179" t="s">
        <v>2861</v>
      </c>
      <c r="M70" s="179" t="s">
        <v>2878</v>
      </c>
      <c r="N70" s="179" t="s">
        <v>2861</v>
      </c>
      <c r="O70" s="179" t="s">
        <v>2861</v>
      </c>
      <c r="P70" s="179" t="s">
        <v>2878</v>
      </c>
      <c r="Q70" s="179" t="s">
        <v>2861</v>
      </c>
      <c r="R70" s="179" t="s">
        <v>2861</v>
      </c>
      <c r="S70" s="179" t="s">
        <v>2878</v>
      </c>
      <c r="T70" s="179" t="s">
        <v>2861</v>
      </c>
      <c r="U70" s="179" t="s">
        <v>2861</v>
      </c>
      <c r="V70" s="179" t="s">
        <v>2878</v>
      </c>
      <c r="W70" s="179" t="s">
        <v>2861</v>
      </c>
      <c r="X70" s="179" t="s">
        <v>2861</v>
      </c>
      <c r="Y70" s="179" t="s">
        <v>2878</v>
      </c>
      <c r="Z70" s="179" t="s">
        <v>2861</v>
      </c>
      <c r="AA70" s="179" t="s">
        <v>2861</v>
      </c>
      <c r="AB70" s="179" t="s">
        <v>2878</v>
      </c>
      <c r="AC70" s="179" t="s">
        <v>2861</v>
      </c>
      <c r="AD70" s="179" t="s">
        <v>2861</v>
      </c>
      <c r="AE70" s="179" t="s">
        <v>2878</v>
      </c>
      <c r="AF70" s="179" t="s">
        <v>2861</v>
      </c>
      <c r="AG70" s="179" t="s">
        <v>2861</v>
      </c>
      <c r="AH70" s="179" t="s">
        <v>2878</v>
      </c>
      <c r="AI70" s="179" t="s">
        <v>2861</v>
      </c>
      <c r="AJ70" s="179" t="s">
        <v>2861</v>
      </c>
      <c r="AK70" s="179" t="s">
        <v>2878</v>
      </c>
      <c r="AL70" s="179" t="s">
        <v>2861</v>
      </c>
      <c r="AM70" s="179" t="s">
        <v>2861</v>
      </c>
      <c r="AN70" s="179" t="s">
        <v>2878</v>
      </c>
      <c r="AO70" s="179" t="s">
        <v>2861</v>
      </c>
      <c r="AP70" s="179" t="s">
        <v>2861</v>
      </c>
      <c r="AQ70" s="179" t="s">
        <v>2878</v>
      </c>
      <c r="AR70" s="179" t="s">
        <v>2861</v>
      </c>
      <c r="AS70" s="179" t="s">
        <v>2861</v>
      </c>
      <c r="AT70" s="179" t="s">
        <v>2878</v>
      </c>
      <c r="AU70" s="179" t="s">
        <v>2861</v>
      </c>
      <c r="AV70" s="179" t="s">
        <v>2861</v>
      </c>
      <c r="AW70" s="179" t="s">
        <v>2878</v>
      </c>
      <c r="AX70" s="179" t="s">
        <v>2861</v>
      </c>
      <c r="AY70" s="179" t="s">
        <v>2861</v>
      </c>
      <c r="AZ70" s="179" t="s">
        <v>2878</v>
      </c>
      <c r="BA70" s="179" t="s">
        <v>2861</v>
      </c>
      <c r="BB70" s="179" t="s">
        <v>2861</v>
      </c>
      <c r="BC70" s="179" t="s">
        <v>2878</v>
      </c>
      <c r="BD70" s="179" t="s">
        <v>2861</v>
      </c>
      <c r="BE70" s="179" t="s">
        <v>2861</v>
      </c>
      <c r="BF70" s="179" t="s">
        <v>2878</v>
      </c>
      <c r="BG70" s="179" t="s">
        <v>2861</v>
      </c>
      <c r="BH70" s="179" t="s">
        <v>2861</v>
      </c>
      <c r="BI70" s="179" t="s">
        <v>2878</v>
      </c>
      <c r="BJ70" s="179" t="s">
        <v>2861</v>
      </c>
      <c r="BK70" s="179" t="s">
        <v>2861</v>
      </c>
      <c r="BL70" s="179" t="s">
        <v>2878</v>
      </c>
      <c r="BM70" s="179" t="s">
        <v>2861</v>
      </c>
      <c r="BN70" s="179" t="s">
        <v>2861</v>
      </c>
      <c r="BO70" s="179" t="s">
        <v>2878</v>
      </c>
      <c r="BP70" s="179" t="s">
        <v>2861</v>
      </c>
      <c r="BQ70" s="179" t="s">
        <v>2861</v>
      </c>
      <c r="BR70" s="179" t="s">
        <v>2878</v>
      </c>
      <c r="BS70" s="179" t="s">
        <v>2861</v>
      </c>
      <c r="BT70" s="179" t="s">
        <v>2861</v>
      </c>
      <c r="BU70" s="179" t="s">
        <v>2878</v>
      </c>
      <c r="BV70" s="179" t="s">
        <v>2861</v>
      </c>
      <c r="BW70" s="179" t="s">
        <v>2861</v>
      </c>
      <c r="BX70" s="179" t="s">
        <v>2878</v>
      </c>
      <c r="BY70" s="179" t="s">
        <v>2861</v>
      </c>
      <c r="BZ70" s="179" t="s">
        <v>2861</v>
      </c>
      <c r="CA70" s="179" t="s">
        <v>2878</v>
      </c>
      <c r="CB70" s="179" t="s">
        <v>2861</v>
      </c>
      <c r="CC70" s="179" t="s">
        <v>2861</v>
      </c>
      <c r="CD70" s="179" t="s">
        <v>2878</v>
      </c>
      <c r="CE70" s="179" t="s">
        <v>2861</v>
      </c>
      <c r="CF70" s="179" t="s">
        <v>2861</v>
      </c>
      <c r="CG70" s="179" t="s">
        <v>2878</v>
      </c>
      <c r="CH70" s="179" t="s">
        <v>2861</v>
      </c>
      <c r="CI70" s="179" t="s">
        <v>2861</v>
      </c>
      <c r="CJ70" s="179" t="s">
        <v>2878</v>
      </c>
      <c r="CK70" s="179" t="s">
        <v>2861</v>
      </c>
      <c r="CL70" s="179" t="s">
        <v>2861</v>
      </c>
      <c r="CM70" s="179" t="s">
        <v>2878</v>
      </c>
      <c r="CN70" s="179" t="s">
        <v>2861</v>
      </c>
      <c r="CO70" s="179" t="s">
        <v>2861</v>
      </c>
      <c r="CP70" s="179" t="s">
        <v>2878</v>
      </c>
      <c r="CQ70" s="179" t="s">
        <v>2861</v>
      </c>
      <c r="CR70" s="179" t="s">
        <v>2861</v>
      </c>
      <c r="CS70" s="179" t="s">
        <v>2878</v>
      </c>
      <c r="CT70" s="179" t="s">
        <v>2861</v>
      </c>
      <c r="CU70" s="179" t="s">
        <v>2861</v>
      </c>
      <c r="CV70" s="179" t="s">
        <v>2878</v>
      </c>
      <c r="CW70" s="179" t="s">
        <v>2861</v>
      </c>
      <c r="CX70" s="179" t="s">
        <v>2861</v>
      </c>
      <c r="CY70" s="179" t="s">
        <v>2878</v>
      </c>
      <c r="CZ70" s="179" t="s">
        <v>2861</v>
      </c>
      <c r="DA70" s="179" t="s">
        <v>2861</v>
      </c>
      <c r="DB70" s="179" t="s">
        <v>2878</v>
      </c>
      <c r="DC70" s="179" t="s">
        <v>2861</v>
      </c>
      <c r="DD70" s="179" t="s">
        <v>2861</v>
      </c>
      <c r="DE70" s="179" t="s">
        <v>2878</v>
      </c>
      <c r="DF70" s="179" t="s">
        <v>2861</v>
      </c>
      <c r="DG70" s="179" t="s">
        <v>2861</v>
      </c>
      <c r="DH70" s="179" t="s">
        <v>2878</v>
      </c>
      <c r="DI70" s="179" t="s">
        <v>2861</v>
      </c>
      <c r="DJ70" s="179" t="s">
        <v>2861</v>
      </c>
      <c r="DK70" s="179" t="s">
        <v>2878</v>
      </c>
      <c r="DL70" s="179" t="s">
        <v>2861</v>
      </c>
      <c r="DM70" s="179" t="s">
        <v>2861</v>
      </c>
      <c r="DN70" s="179" t="s">
        <v>2878</v>
      </c>
      <c r="DO70" s="179" t="s">
        <v>2861</v>
      </c>
      <c r="DP70" s="179" t="s">
        <v>2861</v>
      </c>
      <c r="DQ70" s="179" t="s">
        <v>2878</v>
      </c>
      <c r="DR70" s="179" t="s">
        <v>2861</v>
      </c>
      <c r="DS70" s="179" t="s">
        <v>2861</v>
      </c>
      <c r="DT70" s="179" t="s">
        <v>2878</v>
      </c>
      <c r="DU70" s="179" t="s">
        <v>2861</v>
      </c>
      <c r="DV70" s="179" t="s">
        <v>2861</v>
      </c>
      <c r="DW70" s="179" t="s">
        <v>2878</v>
      </c>
      <c r="DX70" s="179" t="s">
        <v>2861</v>
      </c>
      <c r="DY70" s="179" t="s">
        <v>2861</v>
      </c>
      <c r="DZ70" s="179" t="s">
        <v>2878</v>
      </c>
      <c r="EA70" s="179" t="s">
        <v>2861</v>
      </c>
      <c r="EB70" s="179" t="s">
        <v>2861</v>
      </c>
      <c r="EC70" s="179" t="s">
        <v>2878</v>
      </c>
      <c r="ED70" s="179" t="s">
        <v>2861</v>
      </c>
      <c r="EE70" s="179" t="s">
        <v>2861</v>
      </c>
      <c r="EF70" s="179" t="s">
        <v>2878</v>
      </c>
      <c r="EG70" s="179" t="s">
        <v>2861</v>
      </c>
      <c r="EH70" s="179" t="s">
        <v>2861</v>
      </c>
      <c r="EI70" s="179" t="s">
        <v>2878</v>
      </c>
      <c r="EJ70" s="179" t="s">
        <v>2861</v>
      </c>
      <c r="EK70" s="179" t="s">
        <v>2861</v>
      </c>
      <c r="EL70" s="179" t="s">
        <v>2878</v>
      </c>
      <c r="EM70" s="179" t="s">
        <v>2861</v>
      </c>
      <c r="EN70" s="179" t="s">
        <v>2861</v>
      </c>
      <c r="EO70" s="179" t="s">
        <v>2878</v>
      </c>
      <c r="EP70" s="179" t="s">
        <v>2861</v>
      </c>
      <c r="EQ70" s="179" t="s">
        <v>2861</v>
      </c>
      <c r="ER70" s="179" t="s">
        <v>2878</v>
      </c>
      <c r="ES70" s="179" t="s">
        <v>2861</v>
      </c>
      <c r="ET70" s="179" t="s">
        <v>2861</v>
      </c>
    </row>
    <row r="71" spans="1:150" x14ac:dyDescent="0.3">
      <c r="A71" s="1"/>
      <c r="B71" s="178" t="s">
        <v>3348</v>
      </c>
      <c r="C71" s="178" t="s">
        <v>632</v>
      </c>
      <c r="D71" s="178" t="s">
        <v>1010</v>
      </c>
      <c r="E71" s="178" t="s">
        <v>3349</v>
      </c>
      <c r="F71" s="178" t="s">
        <v>3350</v>
      </c>
      <c r="G71" s="179" t="s">
        <v>2878</v>
      </c>
      <c r="H71" s="179" t="s">
        <v>2861</v>
      </c>
      <c r="I71" s="179" t="s">
        <v>3339</v>
      </c>
      <c r="J71" s="179" t="s">
        <v>2878</v>
      </c>
      <c r="K71" s="179" t="s">
        <v>2861</v>
      </c>
      <c r="L71" s="179" t="s">
        <v>3339</v>
      </c>
      <c r="M71" s="179" t="s">
        <v>2878</v>
      </c>
      <c r="N71" s="179" t="s">
        <v>2861</v>
      </c>
      <c r="O71" s="179" t="s">
        <v>2861</v>
      </c>
      <c r="P71" s="179" t="s">
        <v>2878</v>
      </c>
      <c r="Q71" s="179" t="s">
        <v>2861</v>
      </c>
      <c r="R71" s="179" t="s">
        <v>3339</v>
      </c>
      <c r="S71" s="179" t="s">
        <v>2878</v>
      </c>
      <c r="T71" s="179" t="s">
        <v>2861</v>
      </c>
      <c r="U71" s="179" t="s">
        <v>3339</v>
      </c>
      <c r="V71" s="179" t="s">
        <v>2878</v>
      </c>
      <c r="W71" s="179" t="s">
        <v>2861</v>
      </c>
      <c r="X71" s="179" t="s">
        <v>2861</v>
      </c>
      <c r="Y71" s="179" t="s">
        <v>2878</v>
      </c>
      <c r="Z71" s="179" t="s">
        <v>2861</v>
      </c>
      <c r="AA71" s="179" t="s">
        <v>3339</v>
      </c>
      <c r="AB71" s="179" t="s">
        <v>2878</v>
      </c>
      <c r="AC71" s="179" t="s">
        <v>2861</v>
      </c>
      <c r="AD71" s="179" t="s">
        <v>3339</v>
      </c>
      <c r="AE71" s="179" t="s">
        <v>2878</v>
      </c>
      <c r="AF71" s="179" t="s">
        <v>2861</v>
      </c>
      <c r="AG71" s="179" t="s">
        <v>3339</v>
      </c>
      <c r="AH71" s="179" t="s">
        <v>2878</v>
      </c>
      <c r="AI71" s="179" t="s">
        <v>2861</v>
      </c>
      <c r="AJ71" s="179" t="s">
        <v>3339</v>
      </c>
      <c r="AK71" s="179" t="s">
        <v>2878</v>
      </c>
      <c r="AL71" s="179" t="s">
        <v>2861</v>
      </c>
      <c r="AM71" s="179" t="s">
        <v>2861</v>
      </c>
      <c r="AN71" s="179" t="s">
        <v>2878</v>
      </c>
      <c r="AO71" s="179" t="s">
        <v>2861</v>
      </c>
      <c r="AP71" s="179" t="s">
        <v>2861</v>
      </c>
      <c r="AQ71" s="179" t="s">
        <v>2878</v>
      </c>
      <c r="AR71" s="179" t="s">
        <v>2861</v>
      </c>
      <c r="AS71" s="179" t="s">
        <v>3339</v>
      </c>
      <c r="AT71" s="179" t="s">
        <v>2878</v>
      </c>
      <c r="AU71" s="179" t="s">
        <v>2861</v>
      </c>
      <c r="AV71" s="179" t="s">
        <v>3339</v>
      </c>
      <c r="AW71" s="179" t="s">
        <v>2878</v>
      </c>
      <c r="AX71" s="179" t="s">
        <v>2861</v>
      </c>
      <c r="AY71" s="179" t="s">
        <v>3339</v>
      </c>
      <c r="AZ71" s="179" t="s">
        <v>2878</v>
      </c>
      <c r="BA71" s="179" t="s">
        <v>2861</v>
      </c>
      <c r="BB71" s="179" t="s">
        <v>3339</v>
      </c>
      <c r="BC71" s="179" t="s">
        <v>2878</v>
      </c>
      <c r="BD71" s="179" t="s">
        <v>2861</v>
      </c>
      <c r="BE71" s="179" t="s">
        <v>3339</v>
      </c>
      <c r="BF71" s="179" t="s">
        <v>2878</v>
      </c>
      <c r="BG71" s="179" t="s">
        <v>2861</v>
      </c>
      <c r="BH71" s="179" t="s">
        <v>3339</v>
      </c>
      <c r="BI71" s="179" t="s">
        <v>2878</v>
      </c>
      <c r="BJ71" s="179" t="s">
        <v>2861</v>
      </c>
      <c r="BK71" s="179" t="s">
        <v>3339</v>
      </c>
      <c r="BL71" s="179" t="s">
        <v>2878</v>
      </c>
      <c r="BM71" s="179" t="s">
        <v>2861</v>
      </c>
      <c r="BN71" s="179" t="s">
        <v>3339</v>
      </c>
      <c r="BO71" s="179" t="s">
        <v>2878</v>
      </c>
      <c r="BP71" s="179" t="s">
        <v>2861</v>
      </c>
      <c r="BQ71" s="179" t="s">
        <v>3339</v>
      </c>
      <c r="BR71" s="179" t="s">
        <v>2878</v>
      </c>
      <c r="BS71" s="179" t="s">
        <v>2861</v>
      </c>
      <c r="BT71" s="179" t="s">
        <v>3339</v>
      </c>
      <c r="BU71" s="179" t="s">
        <v>2878</v>
      </c>
      <c r="BV71" s="179" t="s">
        <v>2861</v>
      </c>
      <c r="BW71" s="179" t="s">
        <v>3339</v>
      </c>
      <c r="BX71" s="179" t="s">
        <v>2878</v>
      </c>
      <c r="BY71" s="179" t="s">
        <v>2861</v>
      </c>
      <c r="BZ71" s="179" t="s">
        <v>3339</v>
      </c>
      <c r="CA71" s="179" t="s">
        <v>2878</v>
      </c>
      <c r="CB71" s="179" t="s">
        <v>3026</v>
      </c>
      <c r="CC71" s="179" t="s">
        <v>3339</v>
      </c>
      <c r="CD71" s="179" t="s">
        <v>2878</v>
      </c>
      <c r="CE71" s="179" t="s">
        <v>2861</v>
      </c>
      <c r="CF71" s="179" t="s">
        <v>3339</v>
      </c>
      <c r="CG71" s="179" t="s">
        <v>2878</v>
      </c>
      <c r="CH71" s="179" t="s">
        <v>2861</v>
      </c>
      <c r="CI71" s="179" t="s">
        <v>3339</v>
      </c>
      <c r="CJ71" s="179" t="s">
        <v>2878</v>
      </c>
      <c r="CK71" s="179" t="s">
        <v>2861</v>
      </c>
      <c r="CL71" s="179" t="s">
        <v>3339</v>
      </c>
      <c r="CM71" s="179" t="s">
        <v>2878</v>
      </c>
      <c r="CN71" s="179" t="s">
        <v>2861</v>
      </c>
      <c r="CO71" s="179" t="s">
        <v>3340</v>
      </c>
      <c r="CP71" s="179" t="s">
        <v>2878</v>
      </c>
      <c r="CQ71" s="179" t="s">
        <v>2861</v>
      </c>
      <c r="CR71" s="179" t="s">
        <v>2861</v>
      </c>
      <c r="CS71" s="179" t="s">
        <v>2878</v>
      </c>
      <c r="CT71" s="179" t="s">
        <v>2861</v>
      </c>
      <c r="CU71" s="179" t="s">
        <v>2861</v>
      </c>
      <c r="CV71" s="179" t="s">
        <v>2878</v>
      </c>
      <c r="CW71" s="179" t="s">
        <v>2861</v>
      </c>
      <c r="CX71" s="179" t="s">
        <v>3341</v>
      </c>
      <c r="CY71" s="179" t="s">
        <v>2878</v>
      </c>
      <c r="CZ71" s="179" t="s">
        <v>2861</v>
      </c>
      <c r="DA71" s="179" t="s">
        <v>3341</v>
      </c>
      <c r="DB71" s="179" t="s">
        <v>2878</v>
      </c>
      <c r="DC71" s="179" t="s">
        <v>2861</v>
      </c>
      <c r="DD71" s="179" t="s">
        <v>3340</v>
      </c>
      <c r="DE71" s="179" t="s">
        <v>2878</v>
      </c>
      <c r="DF71" s="179" t="s">
        <v>2861</v>
      </c>
      <c r="DG71" s="179" t="s">
        <v>3342</v>
      </c>
      <c r="DH71" s="179" t="s">
        <v>2878</v>
      </c>
      <c r="DI71" s="179" t="s">
        <v>2861</v>
      </c>
      <c r="DJ71" s="179" t="s">
        <v>3343</v>
      </c>
      <c r="DK71" s="179" t="s">
        <v>2878</v>
      </c>
      <c r="DL71" s="179" t="s">
        <v>3026</v>
      </c>
      <c r="DM71" s="179" t="s">
        <v>3344</v>
      </c>
      <c r="DN71" s="179" t="s">
        <v>2878</v>
      </c>
      <c r="DO71" s="179" t="s">
        <v>2861</v>
      </c>
      <c r="DP71" s="179" t="s">
        <v>2861</v>
      </c>
      <c r="DQ71" s="179" t="s">
        <v>2878</v>
      </c>
      <c r="DR71" s="179" t="s">
        <v>2861</v>
      </c>
      <c r="DS71" s="179" t="s">
        <v>2861</v>
      </c>
      <c r="DT71" s="179" t="s">
        <v>2878</v>
      </c>
      <c r="DU71" s="179" t="s">
        <v>2861</v>
      </c>
      <c r="DV71" s="179" t="s">
        <v>2861</v>
      </c>
      <c r="DW71" s="179" t="s">
        <v>2878</v>
      </c>
      <c r="DX71" s="179" t="s">
        <v>2861</v>
      </c>
      <c r="DY71" s="179" t="s">
        <v>2861</v>
      </c>
      <c r="DZ71" s="179" t="s">
        <v>2878</v>
      </c>
      <c r="EA71" s="179" t="s">
        <v>2861</v>
      </c>
      <c r="EB71" s="179" t="s">
        <v>2861</v>
      </c>
      <c r="EC71" s="179" t="s">
        <v>2878</v>
      </c>
      <c r="ED71" s="179" t="s">
        <v>2861</v>
      </c>
      <c r="EE71" s="179" t="s">
        <v>2861</v>
      </c>
      <c r="EF71" s="179" t="s">
        <v>2878</v>
      </c>
      <c r="EG71" s="179" t="s">
        <v>2861</v>
      </c>
      <c r="EH71" s="179" t="s">
        <v>2861</v>
      </c>
      <c r="EI71" s="179" t="s">
        <v>2878</v>
      </c>
      <c r="EJ71" s="179" t="s">
        <v>2861</v>
      </c>
      <c r="EK71" s="179" t="s">
        <v>2861</v>
      </c>
      <c r="EL71" s="179" t="s">
        <v>2878</v>
      </c>
      <c r="EM71" s="179" t="s">
        <v>2861</v>
      </c>
      <c r="EN71" s="179" t="s">
        <v>2861</v>
      </c>
      <c r="EO71" s="179" t="s">
        <v>2878</v>
      </c>
      <c r="EP71" s="179" t="s">
        <v>2861</v>
      </c>
      <c r="EQ71" s="179" t="s">
        <v>2861</v>
      </c>
      <c r="ER71" s="179" t="s">
        <v>2878</v>
      </c>
      <c r="ES71" s="179" t="s">
        <v>2861</v>
      </c>
      <c r="ET71" s="179" t="s">
        <v>3339</v>
      </c>
    </row>
    <row r="72" spans="1:150" x14ac:dyDescent="0.3">
      <c r="A72" s="1"/>
      <c r="B72" s="177" t="s">
        <v>3351</v>
      </c>
      <c r="C72" s="177" t="s">
        <v>130</v>
      </c>
      <c r="D72" s="177" t="s">
        <v>3352</v>
      </c>
      <c r="E72" s="177" t="s">
        <v>3353</v>
      </c>
      <c r="F72" s="177" t="s">
        <v>3354</v>
      </c>
      <c r="G72" s="177" t="s">
        <v>2878</v>
      </c>
      <c r="H72" s="177" t="s">
        <v>2861</v>
      </c>
      <c r="I72" s="177" t="s">
        <v>2861</v>
      </c>
      <c r="J72" s="177" t="s">
        <v>2878</v>
      </c>
      <c r="K72" s="177" t="s">
        <v>2861</v>
      </c>
      <c r="L72" s="177" t="s">
        <v>2861</v>
      </c>
      <c r="M72" s="177" t="s">
        <v>2878</v>
      </c>
      <c r="N72" s="177" t="s">
        <v>2861</v>
      </c>
      <c r="O72" s="177" t="s">
        <v>2861</v>
      </c>
      <c r="P72" s="177" t="s">
        <v>2878</v>
      </c>
      <c r="Q72" s="177" t="s">
        <v>2861</v>
      </c>
      <c r="R72" s="177" t="s">
        <v>2861</v>
      </c>
      <c r="S72" s="177" t="s">
        <v>2878</v>
      </c>
      <c r="T72" s="177" t="s">
        <v>2861</v>
      </c>
      <c r="U72" s="177" t="s">
        <v>2861</v>
      </c>
      <c r="V72" s="177" t="s">
        <v>2878</v>
      </c>
      <c r="W72" s="177" t="s">
        <v>2861</v>
      </c>
      <c r="X72" s="177" t="s">
        <v>2861</v>
      </c>
      <c r="Y72" s="177" t="s">
        <v>2878</v>
      </c>
      <c r="Z72" s="177" t="s">
        <v>2861</v>
      </c>
      <c r="AA72" s="177" t="s">
        <v>2861</v>
      </c>
      <c r="AB72" s="177" t="s">
        <v>2878</v>
      </c>
      <c r="AC72" s="177" t="s">
        <v>2861</v>
      </c>
      <c r="AD72" s="177" t="s">
        <v>2861</v>
      </c>
      <c r="AE72" s="177" t="s">
        <v>2878</v>
      </c>
      <c r="AF72" s="177" t="s">
        <v>2861</v>
      </c>
      <c r="AG72" s="177" t="s">
        <v>2861</v>
      </c>
      <c r="AH72" s="177" t="s">
        <v>2878</v>
      </c>
      <c r="AI72" s="177" t="s">
        <v>2861</v>
      </c>
      <c r="AJ72" s="177" t="s">
        <v>2861</v>
      </c>
      <c r="AK72" s="177" t="s">
        <v>2878</v>
      </c>
      <c r="AL72" s="177" t="s">
        <v>2861</v>
      </c>
      <c r="AM72" s="177" t="s">
        <v>2861</v>
      </c>
      <c r="AN72" s="177" t="s">
        <v>2878</v>
      </c>
      <c r="AO72" s="177" t="s">
        <v>2861</v>
      </c>
      <c r="AP72" s="177" t="s">
        <v>2861</v>
      </c>
      <c r="AQ72" s="177" t="s">
        <v>2878</v>
      </c>
      <c r="AR72" s="177" t="s">
        <v>2861</v>
      </c>
      <c r="AS72" s="177" t="s">
        <v>2861</v>
      </c>
      <c r="AT72" s="177" t="s">
        <v>2878</v>
      </c>
      <c r="AU72" s="177" t="s">
        <v>2861</v>
      </c>
      <c r="AV72" s="177" t="s">
        <v>2861</v>
      </c>
      <c r="AW72" s="177" t="s">
        <v>2878</v>
      </c>
      <c r="AX72" s="177" t="s">
        <v>2861</v>
      </c>
      <c r="AY72" s="177" t="s">
        <v>2861</v>
      </c>
      <c r="AZ72" s="177" t="s">
        <v>2878</v>
      </c>
      <c r="BA72" s="177" t="s">
        <v>2861</v>
      </c>
      <c r="BB72" s="177" t="s">
        <v>2861</v>
      </c>
      <c r="BC72" s="177" t="s">
        <v>2878</v>
      </c>
      <c r="BD72" s="177" t="s">
        <v>2861</v>
      </c>
      <c r="BE72" s="177" t="s">
        <v>2861</v>
      </c>
      <c r="BF72" s="177" t="s">
        <v>2878</v>
      </c>
      <c r="BG72" s="177" t="s">
        <v>2861</v>
      </c>
      <c r="BH72" s="177" t="s">
        <v>2861</v>
      </c>
      <c r="BI72" s="177" t="s">
        <v>2878</v>
      </c>
      <c r="BJ72" s="177" t="s">
        <v>2861</v>
      </c>
      <c r="BK72" s="177" t="s">
        <v>2861</v>
      </c>
      <c r="BL72" s="177" t="s">
        <v>2878</v>
      </c>
      <c r="BM72" s="177" t="s">
        <v>2861</v>
      </c>
      <c r="BN72" s="177" t="s">
        <v>2861</v>
      </c>
      <c r="BO72" s="177" t="s">
        <v>2878</v>
      </c>
      <c r="BP72" s="177" t="s">
        <v>2861</v>
      </c>
      <c r="BQ72" s="177" t="s">
        <v>2861</v>
      </c>
      <c r="BR72" s="177" t="s">
        <v>2878</v>
      </c>
      <c r="BS72" s="177" t="s">
        <v>2861</v>
      </c>
      <c r="BT72" s="177" t="s">
        <v>2861</v>
      </c>
      <c r="BU72" s="177" t="s">
        <v>2878</v>
      </c>
      <c r="BV72" s="177" t="s">
        <v>2861</v>
      </c>
      <c r="BW72" s="177" t="s">
        <v>2861</v>
      </c>
      <c r="BX72" s="177" t="s">
        <v>2878</v>
      </c>
      <c r="BY72" s="177" t="s">
        <v>2861</v>
      </c>
      <c r="BZ72" s="177" t="s">
        <v>2861</v>
      </c>
      <c r="CA72" s="177" t="s">
        <v>2878</v>
      </c>
      <c r="CB72" s="177" t="s">
        <v>2861</v>
      </c>
      <c r="CC72" s="177" t="s">
        <v>2861</v>
      </c>
      <c r="CD72" s="177" t="s">
        <v>2878</v>
      </c>
      <c r="CE72" s="177" t="s">
        <v>2861</v>
      </c>
      <c r="CF72" s="177" t="s">
        <v>2861</v>
      </c>
      <c r="CG72" s="177" t="s">
        <v>2878</v>
      </c>
      <c r="CH72" s="177" t="s">
        <v>2861</v>
      </c>
      <c r="CI72" s="177" t="s">
        <v>2861</v>
      </c>
      <c r="CJ72" s="177" t="s">
        <v>2878</v>
      </c>
      <c r="CK72" s="177" t="s">
        <v>2861</v>
      </c>
      <c r="CL72" s="177" t="s">
        <v>2861</v>
      </c>
      <c r="CM72" s="177" t="s">
        <v>2878</v>
      </c>
      <c r="CN72" s="177" t="s">
        <v>2861</v>
      </c>
      <c r="CO72" s="177" t="s">
        <v>2861</v>
      </c>
      <c r="CP72" s="177" t="s">
        <v>2878</v>
      </c>
      <c r="CQ72" s="177" t="s">
        <v>2861</v>
      </c>
      <c r="CR72" s="177" t="s">
        <v>2861</v>
      </c>
      <c r="CS72" s="177" t="s">
        <v>2878</v>
      </c>
      <c r="CT72" s="177" t="s">
        <v>2861</v>
      </c>
      <c r="CU72" s="177" t="s">
        <v>2861</v>
      </c>
      <c r="CV72" s="177" t="s">
        <v>2878</v>
      </c>
      <c r="CW72" s="177" t="s">
        <v>2861</v>
      </c>
      <c r="CX72" s="177" t="s">
        <v>2861</v>
      </c>
      <c r="CY72" s="177" t="s">
        <v>2878</v>
      </c>
      <c r="CZ72" s="177" t="s">
        <v>2861</v>
      </c>
      <c r="DA72" s="177" t="s">
        <v>2861</v>
      </c>
      <c r="DB72" s="177" t="s">
        <v>2878</v>
      </c>
      <c r="DC72" s="177" t="s">
        <v>2861</v>
      </c>
      <c r="DD72" s="177" t="s">
        <v>2861</v>
      </c>
      <c r="DE72" s="177" t="s">
        <v>2878</v>
      </c>
      <c r="DF72" s="177" t="s">
        <v>2861</v>
      </c>
      <c r="DG72" s="177" t="s">
        <v>2861</v>
      </c>
      <c r="DH72" s="177" t="s">
        <v>2878</v>
      </c>
      <c r="DI72" s="177" t="s">
        <v>2861</v>
      </c>
      <c r="DJ72" s="177" t="s">
        <v>2861</v>
      </c>
      <c r="DK72" s="177" t="s">
        <v>2878</v>
      </c>
      <c r="DL72" s="177" t="s">
        <v>2861</v>
      </c>
      <c r="DM72" s="177" t="s">
        <v>2861</v>
      </c>
      <c r="DN72" s="177" t="s">
        <v>2878</v>
      </c>
      <c r="DO72" s="177" t="s">
        <v>2861</v>
      </c>
      <c r="DP72" s="177" t="s">
        <v>2861</v>
      </c>
      <c r="DQ72" s="177" t="s">
        <v>2878</v>
      </c>
      <c r="DR72" s="177" t="s">
        <v>2861</v>
      </c>
      <c r="DS72" s="177" t="s">
        <v>2861</v>
      </c>
      <c r="DT72" s="177" t="s">
        <v>2878</v>
      </c>
      <c r="DU72" s="177" t="s">
        <v>2861</v>
      </c>
      <c r="DV72" s="177" t="s">
        <v>2861</v>
      </c>
      <c r="DW72" s="177" t="s">
        <v>2878</v>
      </c>
      <c r="DX72" s="177" t="s">
        <v>2861</v>
      </c>
      <c r="DY72" s="177" t="s">
        <v>2861</v>
      </c>
      <c r="DZ72" s="177" t="s">
        <v>2878</v>
      </c>
      <c r="EA72" s="177" t="s">
        <v>2861</v>
      </c>
      <c r="EB72" s="177" t="s">
        <v>2861</v>
      </c>
      <c r="EC72" s="177" t="s">
        <v>2878</v>
      </c>
      <c r="ED72" s="177" t="s">
        <v>2861</v>
      </c>
      <c r="EE72" s="177" t="s">
        <v>2861</v>
      </c>
      <c r="EF72" s="177" t="s">
        <v>2878</v>
      </c>
      <c r="EG72" s="177" t="s">
        <v>2861</v>
      </c>
      <c r="EH72" s="177" t="s">
        <v>2861</v>
      </c>
      <c r="EI72" s="177" t="s">
        <v>2878</v>
      </c>
      <c r="EJ72" s="177" t="s">
        <v>2861</v>
      </c>
      <c r="EK72" s="177" t="s">
        <v>2861</v>
      </c>
      <c r="EL72" s="177" t="s">
        <v>2878</v>
      </c>
      <c r="EM72" s="177" t="s">
        <v>2861</v>
      </c>
      <c r="EN72" s="177" t="s">
        <v>2861</v>
      </c>
      <c r="EO72" s="177" t="s">
        <v>2878</v>
      </c>
      <c r="EP72" s="177" t="s">
        <v>2861</v>
      </c>
      <c r="EQ72" s="177" t="s">
        <v>2861</v>
      </c>
      <c r="ER72" s="177" t="s">
        <v>2878</v>
      </c>
      <c r="ES72" s="177" t="s">
        <v>2861</v>
      </c>
      <c r="ET72" s="177" t="s">
        <v>2861</v>
      </c>
    </row>
    <row r="73" spans="1:150" x14ac:dyDescent="0.3">
      <c r="A73" s="1"/>
      <c r="B73" s="178" t="s">
        <v>3355</v>
      </c>
      <c r="C73" s="178" t="s">
        <v>130</v>
      </c>
      <c r="D73" s="178" t="s">
        <v>3352</v>
      </c>
      <c r="E73" s="178" t="s">
        <v>3356</v>
      </c>
      <c r="F73" s="178" t="s">
        <v>3357</v>
      </c>
      <c r="G73" s="179" t="s">
        <v>2878</v>
      </c>
      <c r="H73" s="179" t="s">
        <v>2861</v>
      </c>
      <c r="I73" s="179" t="s">
        <v>2861</v>
      </c>
      <c r="J73" s="179" t="s">
        <v>2878</v>
      </c>
      <c r="K73" s="179" t="s">
        <v>2861</v>
      </c>
      <c r="L73" s="179" t="s">
        <v>2861</v>
      </c>
      <c r="M73" s="179" t="s">
        <v>2878</v>
      </c>
      <c r="N73" s="179" t="s">
        <v>2861</v>
      </c>
      <c r="O73" s="179" t="s">
        <v>2861</v>
      </c>
      <c r="P73" s="179" t="s">
        <v>2878</v>
      </c>
      <c r="Q73" s="179" t="s">
        <v>2861</v>
      </c>
      <c r="R73" s="179" t="s">
        <v>2861</v>
      </c>
      <c r="S73" s="179" t="s">
        <v>2878</v>
      </c>
      <c r="T73" s="179" t="s">
        <v>2861</v>
      </c>
      <c r="U73" s="179" t="s">
        <v>2861</v>
      </c>
      <c r="V73" s="179" t="s">
        <v>2878</v>
      </c>
      <c r="W73" s="179" t="s">
        <v>2861</v>
      </c>
      <c r="X73" s="179" t="s">
        <v>2861</v>
      </c>
      <c r="Y73" s="179" t="s">
        <v>2878</v>
      </c>
      <c r="Z73" s="179" t="s">
        <v>2861</v>
      </c>
      <c r="AA73" s="179" t="s">
        <v>2861</v>
      </c>
      <c r="AB73" s="179" t="s">
        <v>2878</v>
      </c>
      <c r="AC73" s="179" t="s">
        <v>2861</v>
      </c>
      <c r="AD73" s="179" t="s">
        <v>2861</v>
      </c>
      <c r="AE73" s="179" t="s">
        <v>2878</v>
      </c>
      <c r="AF73" s="179" t="s">
        <v>2861</v>
      </c>
      <c r="AG73" s="179" t="s">
        <v>2861</v>
      </c>
      <c r="AH73" s="179" t="s">
        <v>2878</v>
      </c>
      <c r="AI73" s="179" t="s">
        <v>2861</v>
      </c>
      <c r="AJ73" s="179" t="s">
        <v>2861</v>
      </c>
      <c r="AK73" s="179" t="s">
        <v>2878</v>
      </c>
      <c r="AL73" s="179" t="s">
        <v>2861</v>
      </c>
      <c r="AM73" s="179" t="s">
        <v>2861</v>
      </c>
      <c r="AN73" s="179" t="s">
        <v>2878</v>
      </c>
      <c r="AO73" s="179" t="s">
        <v>2861</v>
      </c>
      <c r="AP73" s="179" t="s">
        <v>2861</v>
      </c>
      <c r="AQ73" s="179" t="s">
        <v>2878</v>
      </c>
      <c r="AR73" s="179" t="s">
        <v>2861</v>
      </c>
      <c r="AS73" s="179" t="s">
        <v>2861</v>
      </c>
      <c r="AT73" s="179" t="s">
        <v>2878</v>
      </c>
      <c r="AU73" s="179" t="s">
        <v>2861</v>
      </c>
      <c r="AV73" s="179" t="s">
        <v>2861</v>
      </c>
      <c r="AW73" s="179" t="s">
        <v>2878</v>
      </c>
      <c r="AX73" s="179" t="s">
        <v>2861</v>
      </c>
      <c r="AY73" s="179" t="s">
        <v>2861</v>
      </c>
      <c r="AZ73" s="179" t="s">
        <v>2878</v>
      </c>
      <c r="BA73" s="179" t="s">
        <v>2861</v>
      </c>
      <c r="BB73" s="179" t="s">
        <v>2861</v>
      </c>
      <c r="BC73" s="179" t="s">
        <v>2878</v>
      </c>
      <c r="BD73" s="179" t="s">
        <v>2861</v>
      </c>
      <c r="BE73" s="179" t="s">
        <v>2861</v>
      </c>
      <c r="BF73" s="179" t="s">
        <v>2878</v>
      </c>
      <c r="BG73" s="179" t="s">
        <v>2861</v>
      </c>
      <c r="BH73" s="179" t="s">
        <v>2861</v>
      </c>
      <c r="BI73" s="179" t="s">
        <v>2878</v>
      </c>
      <c r="BJ73" s="179" t="s">
        <v>2861</v>
      </c>
      <c r="BK73" s="179" t="s">
        <v>2861</v>
      </c>
      <c r="BL73" s="179" t="s">
        <v>2878</v>
      </c>
      <c r="BM73" s="179" t="s">
        <v>2861</v>
      </c>
      <c r="BN73" s="179" t="s">
        <v>2861</v>
      </c>
      <c r="BO73" s="179" t="s">
        <v>2878</v>
      </c>
      <c r="BP73" s="179" t="s">
        <v>2861</v>
      </c>
      <c r="BQ73" s="179" t="s">
        <v>2861</v>
      </c>
      <c r="BR73" s="179" t="s">
        <v>2878</v>
      </c>
      <c r="BS73" s="179" t="s">
        <v>2861</v>
      </c>
      <c r="BT73" s="179" t="s">
        <v>2861</v>
      </c>
      <c r="BU73" s="179" t="s">
        <v>2878</v>
      </c>
      <c r="BV73" s="179" t="s">
        <v>2861</v>
      </c>
      <c r="BW73" s="179" t="s">
        <v>2861</v>
      </c>
      <c r="BX73" s="179" t="s">
        <v>2878</v>
      </c>
      <c r="BY73" s="179" t="s">
        <v>2861</v>
      </c>
      <c r="BZ73" s="179" t="s">
        <v>2861</v>
      </c>
      <c r="CA73" s="179" t="s">
        <v>2878</v>
      </c>
      <c r="CB73" s="179" t="s">
        <v>2861</v>
      </c>
      <c r="CC73" s="179" t="s">
        <v>2861</v>
      </c>
      <c r="CD73" s="179" t="s">
        <v>2878</v>
      </c>
      <c r="CE73" s="179" t="s">
        <v>2861</v>
      </c>
      <c r="CF73" s="179" t="s">
        <v>2861</v>
      </c>
      <c r="CG73" s="179" t="s">
        <v>2878</v>
      </c>
      <c r="CH73" s="179" t="s">
        <v>2861</v>
      </c>
      <c r="CI73" s="179" t="s">
        <v>2861</v>
      </c>
      <c r="CJ73" s="179" t="s">
        <v>2878</v>
      </c>
      <c r="CK73" s="179" t="s">
        <v>2861</v>
      </c>
      <c r="CL73" s="179" t="s">
        <v>2861</v>
      </c>
      <c r="CM73" s="179" t="s">
        <v>2878</v>
      </c>
      <c r="CN73" s="179" t="s">
        <v>2861</v>
      </c>
      <c r="CO73" s="179" t="s">
        <v>2861</v>
      </c>
      <c r="CP73" s="179" t="s">
        <v>2878</v>
      </c>
      <c r="CQ73" s="179" t="s">
        <v>2861</v>
      </c>
      <c r="CR73" s="179" t="s">
        <v>2861</v>
      </c>
      <c r="CS73" s="179" t="s">
        <v>2878</v>
      </c>
      <c r="CT73" s="179" t="s">
        <v>2861</v>
      </c>
      <c r="CU73" s="179" t="s">
        <v>2861</v>
      </c>
      <c r="CV73" s="179" t="s">
        <v>2878</v>
      </c>
      <c r="CW73" s="179" t="s">
        <v>2861</v>
      </c>
      <c r="CX73" s="179" t="s">
        <v>2861</v>
      </c>
      <c r="CY73" s="179" t="s">
        <v>2878</v>
      </c>
      <c r="CZ73" s="179" t="s">
        <v>2861</v>
      </c>
      <c r="DA73" s="179" t="s">
        <v>2861</v>
      </c>
      <c r="DB73" s="179" t="s">
        <v>2878</v>
      </c>
      <c r="DC73" s="179" t="s">
        <v>2861</v>
      </c>
      <c r="DD73" s="179" t="s">
        <v>2861</v>
      </c>
      <c r="DE73" s="179" t="s">
        <v>2878</v>
      </c>
      <c r="DF73" s="179" t="s">
        <v>2861</v>
      </c>
      <c r="DG73" s="179" t="s">
        <v>2861</v>
      </c>
      <c r="DH73" s="179" t="s">
        <v>2878</v>
      </c>
      <c r="DI73" s="179" t="s">
        <v>2861</v>
      </c>
      <c r="DJ73" s="179" t="s">
        <v>2861</v>
      </c>
      <c r="DK73" s="179" t="s">
        <v>2878</v>
      </c>
      <c r="DL73" s="179" t="s">
        <v>2861</v>
      </c>
      <c r="DM73" s="179" t="s">
        <v>2861</v>
      </c>
      <c r="DN73" s="179" t="s">
        <v>2878</v>
      </c>
      <c r="DO73" s="179" t="s">
        <v>2861</v>
      </c>
      <c r="DP73" s="179" t="s">
        <v>2861</v>
      </c>
      <c r="DQ73" s="179" t="s">
        <v>2878</v>
      </c>
      <c r="DR73" s="179" t="s">
        <v>2861</v>
      </c>
      <c r="DS73" s="179" t="s">
        <v>2861</v>
      </c>
      <c r="DT73" s="179" t="s">
        <v>2878</v>
      </c>
      <c r="DU73" s="179" t="s">
        <v>2861</v>
      </c>
      <c r="DV73" s="179" t="s">
        <v>2861</v>
      </c>
      <c r="DW73" s="179" t="s">
        <v>2878</v>
      </c>
      <c r="DX73" s="179" t="s">
        <v>2861</v>
      </c>
      <c r="DY73" s="179" t="s">
        <v>2861</v>
      </c>
      <c r="DZ73" s="179" t="s">
        <v>2878</v>
      </c>
      <c r="EA73" s="179" t="s">
        <v>2861</v>
      </c>
      <c r="EB73" s="179" t="s">
        <v>2861</v>
      </c>
      <c r="EC73" s="179" t="s">
        <v>2878</v>
      </c>
      <c r="ED73" s="179" t="s">
        <v>2861</v>
      </c>
      <c r="EE73" s="179" t="s">
        <v>2861</v>
      </c>
      <c r="EF73" s="179" t="s">
        <v>2878</v>
      </c>
      <c r="EG73" s="179" t="s">
        <v>2861</v>
      </c>
      <c r="EH73" s="179" t="s">
        <v>2861</v>
      </c>
      <c r="EI73" s="179" t="s">
        <v>2878</v>
      </c>
      <c r="EJ73" s="179" t="s">
        <v>2861</v>
      </c>
      <c r="EK73" s="179" t="s">
        <v>2861</v>
      </c>
      <c r="EL73" s="179" t="s">
        <v>2878</v>
      </c>
      <c r="EM73" s="179" t="s">
        <v>2861</v>
      </c>
      <c r="EN73" s="179" t="s">
        <v>2861</v>
      </c>
      <c r="EO73" s="179" t="s">
        <v>2878</v>
      </c>
      <c r="EP73" s="179" t="s">
        <v>2861</v>
      </c>
      <c r="EQ73" s="179" t="s">
        <v>2861</v>
      </c>
      <c r="ER73" s="179" t="s">
        <v>2878</v>
      </c>
      <c r="ES73" s="179" t="s">
        <v>2861</v>
      </c>
      <c r="ET73" s="179" t="s">
        <v>2861</v>
      </c>
    </row>
    <row r="74" spans="1:150" x14ac:dyDescent="0.3">
      <c r="A74" s="1"/>
      <c r="B74" s="177" t="s">
        <v>3358</v>
      </c>
      <c r="C74" s="177" t="s">
        <v>630</v>
      </c>
      <c r="D74" s="177" t="s">
        <v>1026</v>
      </c>
      <c r="E74" s="177" t="s">
        <v>3359</v>
      </c>
      <c r="F74" s="177" t="s">
        <v>3360</v>
      </c>
      <c r="G74" s="177" t="s">
        <v>2878</v>
      </c>
      <c r="H74" s="177" t="s">
        <v>2861</v>
      </c>
      <c r="I74" s="177" t="s">
        <v>3026</v>
      </c>
      <c r="J74" s="177" t="s">
        <v>2878</v>
      </c>
      <c r="K74" s="177" t="s">
        <v>2861</v>
      </c>
      <c r="L74" s="177" t="s">
        <v>3026</v>
      </c>
      <c r="M74" s="177" t="s">
        <v>2878</v>
      </c>
      <c r="N74" s="177" t="s">
        <v>2861</v>
      </c>
      <c r="O74" s="177" t="s">
        <v>3026</v>
      </c>
      <c r="P74" s="177" t="s">
        <v>2878</v>
      </c>
      <c r="Q74" s="177" t="s">
        <v>2861</v>
      </c>
      <c r="R74" s="177" t="s">
        <v>3026</v>
      </c>
      <c r="S74" s="177" t="s">
        <v>2878</v>
      </c>
      <c r="T74" s="177" t="s">
        <v>2861</v>
      </c>
      <c r="U74" s="177" t="s">
        <v>3026</v>
      </c>
      <c r="V74" s="177" t="s">
        <v>2878</v>
      </c>
      <c r="W74" s="177" t="s">
        <v>2861</v>
      </c>
      <c r="X74" s="177" t="s">
        <v>3026</v>
      </c>
      <c r="Y74" s="177" t="s">
        <v>2878</v>
      </c>
      <c r="Z74" s="177" t="s">
        <v>2861</v>
      </c>
      <c r="AA74" s="177" t="s">
        <v>3026</v>
      </c>
      <c r="AB74" s="177" t="s">
        <v>2878</v>
      </c>
      <c r="AC74" s="177" t="s">
        <v>2861</v>
      </c>
      <c r="AD74" s="177" t="s">
        <v>3026</v>
      </c>
      <c r="AE74" s="177" t="s">
        <v>2878</v>
      </c>
      <c r="AF74" s="177" t="s">
        <v>2861</v>
      </c>
      <c r="AG74" s="177" t="s">
        <v>3026</v>
      </c>
      <c r="AH74" s="177" t="s">
        <v>2878</v>
      </c>
      <c r="AI74" s="177" t="s">
        <v>2861</v>
      </c>
      <c r="AJ74" s="177" t="s">
        <v>3026</v>
      </c>
      <c r="AK74" s="177" t="s">
        <v>2878</v>
      </c>
      <c r="AL74" s="177" t="s">
        <v>2861</v>
      </c>
      <c r="AM74" s="177" t="s">
        <v>3026</v>
      </c>
      <c r="AN74" s="177" t="s">
        <v>2878</v>
      </c>
      <c r="AO74" s="177" t="s">
        <v>2861</v>
      </c>
      <c r="AP74" s="177" t="s">
        <v>3026</v>
      </c>
      <c r="AQ74" s="177" t="s">
        <v>2878</v>
      </c>
      <c r="AR74" s="177" t="s">
        <v>2861</v>
      </c>
      <c r="AS74" s="177" t="s">
        <v>3026</v>
      </c>
      <c r="AT74" s="177" t="s">
        <v>2878</v>
      </c>
      <c r="AU74" s="177" t="s">
        <v>2861</v>
      </c>
      <c r="AV74" s="177" t="s">
        <v>3026</v>
      </c>
      <c r="AW74" s="177" t="s">
        <v>2878</v>
      </c>
      <c r="AX74" s="177" t="s">
        <v>2861</v>
      </c>
      <c r="AY74" s="177" t="s">
        <v>3026</v>
      </c>
      <c r="AZ74" s="177" t="s">
        <v>2878</v>
      </c>
      <c r="BA74" s="177" t="s">
        <v>2861</v>
      </c>
      <c r="BB74" s="177" t="s">
        <v>3026</v>
      </c>
      <c r="BC74" s="177" t="s">
        <v>2878</v>
      </c>
      <c r="BD74" s="177" t="s">
        <v>2861</v>
      </c>
      <c r="BE74" s="177" t="s">
        <v>3026</v>
      </c>
      <c r="BF74" s="177" t="s">
        <v>2878</v>
      </c>
      <c r="BG74" s="177" t="s">
        <v>2861</v>
      </c>
      <c r="BH74" s="177" t="s">
        <v>3026</v>
      </c>
      <c r="BI74" s="177" t="s">
        <v>2878</v>
      </c>
      <c r="BJ74" s="177" t="s">
        <v>2861</v>
      </c>
      <c r="BK74" s="177" t="s">
        <v>3026</v>
      </c>
      <c r="BL74" s="177" t="s">
        <v>2878</v>
      </c>
      <c r="BM74" s="177" t="s">
        <v>2861</v>
      </c>
      <c r="BN74" s="177" t="s">
        <v>3026</v>
      </c>
      <c r="BO74" s="177" t="s">
        <v>2878</v>
      </c>
      <c r="BP74" s="177" t="s">
        <v>2861</v>
      </c>
      <c r="BQ74" s="177" t="s">
        <v>3026</v>
      </c>
      <c r="BR74" s="177" t="s">
        <v>2878</v>
      </c>
      <c r="BS74" s="177" t="s">
        <v>2861</v>
      </c>
      <c r="BT74" s="177" t="s">
        <v>3026</v>
      </c>
      <c r="BU74" s="177" t="s">
        <v>2878</v>
      </c>
      <c r="BV74" s="177" t="s">
        <v>2861</v>
      </c>
      <c r="BW74" s="177" t="s">
        <v>3026</v>
      </c>
      <c r="BX74" s="177" t="s">
        <v>2878</v>
      </c>
      <c r="BY74" s="177" t="s">
        <v>2861</v>
      </c>
      <c r="BZ74" s="177" t="s">
        <v>3026</v>
      </c>
      <c r="CA74" s="177" t="s">
        <v>2878</v>
      </c>
      <c r="CB74" s="177" t="s">
        <v>2861</v>
      </c>
      <c r="CC74" s="177" t="s">
        <v>3026</v>
      </c>
      <c r="CD74" s="177" t="s">
        <v>2878</v>
      </c>
      <c r="CE74" s="177" t="s">
        <v>2861</v>
      </c>
      <c r="CF74" s="177" t="s">
        <v>3026</v>
      </c>
      <c r="CG74" s="177" t="s">
        <v>2878</v>
      </c>
      <c r="CH74" s="177" t="s">
        <v>2861</v>
      </c>
      <c r="CI74" s="177" t="s">
        <v>3026</v>
      </c>
      <c r="CJ74" s="177" t="s">
        <v>2878</v>
      </c>
      <c r="CK74" s="177" t="s">
        <v>2861</v>
      </c>
      <c r="CL74" s="177" t="s">
        <v>3026</v>
      </c>
      <c r="CM74" s="177" t="s">
        <v>2878</v>
      </c>
      <c r="CN74" s="177" t="s">
        <v>2861</v>
      </c>
      <c r="CO74" s="177" t="s">
        <v>3026</v>
      </c>
      <c r="CP74" s="177" t="s">
        <v>2878</v>
      </c>
      <c r="CQ74" s="177" t="s">
        <v>3026</v>
      </c>
      <c r="CR74" s="177" t="s">
        <v>3026</v>
      </c>
      <c r="CS74" s="177" t="s">
        <v>2878</v>
      </c>
      <c r="CT74" s="177" t="s">
        <v>2861</v>
      </c>
      <c r="CU74" s="177" t="s">
        <v>3026</v>
      </c>
      <c r="CV74" s="177" t="s">
        <v>2878</v>
      </c>
      <c r="CW74" s="177" t="s">
        <v>2861</v>
      </c>
      <c r="CX74" s="177" t="s">
        <v>3026</v>
      </c>
      <c r="CY74" s="177" t="s">
        <v>2878</v>
      </c>
      <c r="CZ74" s="177" t="s">
        <v>3026</v>
      </c>
      <c r="DA74" s="177" t="s">
        <v>3026</v>
      </c>
      <c r="DB74" s="177" t="s">
        <v>2878</v>
      </c>
      <c r="DC74" s="177" t="s">
        <v>2861</v>
      </c>
      <c r="DD74" s="177" t="s">
        <v>3026</v>
      </c>
      <c r="DE74" s="177" t="s">
        <v>2878</v>
      </c>
      <c r="DF74" s="177" t="s">
        <v>2861</v>
      </c>
      <c r="DG74" s="177" t="s">
        <v>3026</v>
      </c>
      <c r="DH74" s="177" t="s">
        <v>2878</v>
      </c>
      <c r="DI74" s="177" t="s">
        <v>2861</v>
      </c>
      <c r="DJ74" s="177" t="s">
        <v>3026</v>
      </c>
      <c r="DK74" s="177" t="s">
        <v>2878</v>
      </c>
      <c r="DL74" s="177" t="s">
        <v>2861</v>
      </c>
      <c r="DM74" s="177" t="s">
        <v>3026</v>
      </c>
      <c r="DN74" s="177" t="s">
        <v>2878</v>
      </c>
      <c r="DO74" s="177" t="s">
        <v>2861</v>
      </c>
      <c r="DP74" s="177" t="s">
        <v>3026</v>
      </c>
      <c r="DQ74" s="177" t="s">
        <v>2878</v>
      </c>
      <c r="DR74" s="177" t="s">
        <v>2861</v>
      </c>
      <c r="DS74" s="177" t="s">
        <v>3026</v>
      </c>
      <c r="DT74" s="177" t="s">
        <v>2878</v>
      </c>
      <c r="DU74" s="177" t="s">
        <v>2861</v>
      </c>
      <c r="DV74" s="177" t="s">
        <v>3026</v>
      </c>
      <c r="DW74" s="177" t="s">
        <v>2878</v>
      </c>
      <c r="DX74" s="177" t="s">
        <v>2861</v>
      </c>
      <c r="DY74" s="177" t="s">
        <v>3026</v>
      </c>
      <c r="DZ74" s="177" t="s">
        <v>2878</v>
      </c>
      <c r="EA74" s="177" t="s">
        <v>2861</v>
      </c>
      <c r="EB74" s="177" t="s">
        <v>3026</v>
      </c>
      <c r="EC74" s="177" t="s">
        <v>2878</v>
      </c>
      <c r="ED74" s="177" t="s">
        <v>2861</v>
      </c>
      <c r="EE74" s="177" t="s">
        <v>3026</v>
      </c>
      <c r="EF74" s="177" t="s">
        <v>2878</v>
      </c>
      <c r="EG74" s="177" t="s">
        <v>2861</v>
      </c>
      <c r="EH74" s="177" t="s">
        <v>3026</v>
      </c>
      <c r="EI74" s="177" t="s">
        <v>2878</v>
      </c>
      <c r="EJ74" s="177" t="s">
        <v>2861</v>
      </c>
      <c r="EK74" s="177" t="s">
        <v>3026</v>
      </c>
      <c r="EL74" s="177" t="s">
        <v>2878</v>
      </c>
      <c r="EM74" s="177" t="s">
        <v>2861</v>
      </c>
      <c r="EN74" s="177" t="s">
        <v>3026</v>
      </c>
      <c r="EO74" s="177" t="s">
        <v>2878</v>
      </c>
      <c r="EP74" s="177" t="s">
        <v>2861</v>
      </c>
      <c r="EQ74" s="177" t="s">
        <v>3026</v>
      </c>
      <c r="ER74" s="177" t="s">
        <v>2878</v>
      </c>
      <c r="ES74" s="177" t="s">
        <v>2861</v>
      </c>
      <c r="ET74" s="177" t="s">
        <v>3026</v>
      </c>
    </row>
    <row r="75" spans="1:150" x14ac:dyDescent="0.3">
      <c r="A75" s="1"/>
      <c r="B75" s="178" t="s">
        <v>3361</v>
      </c>
      <c r="C75" s="178" t="s">
        <v>630</v>
      </c>
      <c r="D75" s="178" t="s">
        <v>1026</v>
      </c>
      <c r="E75" s="178" t="s">
        <v>3362</v>
      </c>
      <c r="F75" s="178" t="s">
        <v>3363</v>
      </c>
      <c r="G75" s="179" t="s">
        <v>2878</v>
      </c>
      <c r="H75" s="179" t="s">
        <v>2861</v>
      </c>
      <c r="I75" s="179" t="s">
        <v>3026</v>
      </c>
      <c r="J75" s="179" t="s">
        <v>2878</v>
      </c>
      <c r="K75" s="179" t="s">
        <v>2861</v>
      </c>
      <c r="L75" s="179" t="s">
        <v>3026</v>
      </c>
      <c r="M75" s="179" t="s">
        <v>2878</v>
      </c>
      <c r="N75" s="179" t="s">
        <v>2861</v>
      </c>
      <c r="O75" s="179" t="s">
        <v>3026</v>
      </c>
      <c r="P75" s="179" t="s">
        <v>2878</v>
      </c>
      <c r="Q75" s="179" t="s">
        <v>2861</v>
      </c>
      <c r="R75" s="179" t="s">
        <v>3026</v>
      </c>
      <c r="S75" s="179" t="s">
        <v>2878</v>
      </c>
      <c r="T75" s="179" t="s">
        <v>2861</v>
      </c>
      <c r="U75" s="179" t="s">
        <v>3026</v>
      </c>
      <c r="V75" s="179" t="s">
        <v>2878</v>
      </c>
      <c r="W75" s="179" t="s">
        <v>2861</v>
      </c>
      <c r="X75" s="179" t="s">
        <v>3026</v>
      </c>
      <c r="Y75" s="179" t="s">
        <v>2878</v>
      </c>
      <c r="Z75" s="179" t="s">
        <v>2861</v>
      </c>
      <c r="AA75" s="179" t="s">
        <v>3026</v>
      </c>
      <c r="AB75" s="179" t="s">
        <v>2878</v>
      </c>
      <c r="AC75" s="179" t="s">
        <v>2861</v>
      </c>
      <c r="AD75" s="179" t="s">
        <v>3026</v>
      </c>
      <c r="AE75" s="179" t="s">
        <v>2878</v>
      </c>
      <c r="AF75" s="179" t="s">
        <v>2861</v>
      </c>
      <c r="AG75" s="179" t="s">
        <v>3026</v>
      </c>
      <c r="AH75" s="179" t="s">
        <v>2878</v>
      </c>
      <c r="AI75" s="179" t="s">
        <v>2861</v>
      </c>
      <c r="AJ75" s="179" t="s">
        <v>3026</v>
      </c>
      <c r="AK75" s="179" t="s">
        <v>2878</v>
      </c>
      <c r="AL75" s="179" t="s">
        <v>2861</v>
      </c>
      <c r="AM75" s="179" t="s">
        <v>3026</v>
      </c>
      <c r="AN75" s="179" t="s">
        <v>2878</v>
      </c>
      <c r="AO75" s="179" t="s">
        <v>2861</v>
      </c>
      <c r="AP75" s="179" t="s">
        <v>2861</v>
      </c>
      <c r="AQ75" s="179" t="s">
        <v>2878</v>
      </c>
      <c r="AR75" s="179" t="s">
        <v>2861</v>
      </c>
      <c r="AS75" s="179" t="s">
        <v>3026</v>
      </c>
      <c r="AT75" s="179" t="s">
        <v>2878</v>
      </c>
      <c r="AU75" s="179" t="s">
        <v>2861</v>
      </c>
      <c r="AV75" s="179" t="s">
        <v>2861</v>
      </c>
      <c r="AW75" s="179" t="s">
        <v>2878</v>
      </c>
      <c r="AX75" s="179" t="s">
        <v>2861</v>
      </c>
      <c r="AY75" s="179" t="s">
        <v>2861</v>
      </c>
      <c r="AZ75" s="179" t="s">
        <v>2878</v>
      </c>
      <c r="BA75" s="179" t="s">
        <v>2861</v>
      </c>
      <c r="BB75" s="179" t="s">
        <v>2861</v>
      </c>
      <c r="BC75" s="179" t="s">
        <v>2878</v>
      </c>
      <c r="BD75" s="179" t="s">
        <v>2861</v>
      </c>
      <c r="BE75" s="179" t="s">
        <v>2861</v>
      </c>
      <c r="BF75" s="179" t="s">
        <v>2878</v>
      </c>
      <c r="BG75" s="179" t="s">
        <v>2861</v>
      </c>
      <c r="BH75" s="179" t="s">
        <v>2861</v>
      </c>
      <c r="BI75" s="179" t="s">
        <v>2878</v>
      </c>
      <c r="BJ75" s="179" t="s">
        <v>2861</v>
      </c>
      <c r="BK75" s="179" t="s">
        <v>2861</v>
      </c>
      <c r="BL75" s="179" t="s">
        <v>2878</v>
      </c>
      <c r="BM75" s="179" t="s">
        <v>2861</v>
      </c>
      <c r="BN75" s="179" t="s">
        <v>2861</v>
      </c>
      <c r="BO75" s="179" t="s">
        <v>2878</v>
      </c>
      <c r="BP75" s="179" t="s">
        <v>2861</v>
      </c>
      <c r="BQ75" s="179" t="s">
        <v>3026</v>
      </c>
      <c r="BR75" s="179" t="s">
        <v>2878</v>
      </c>
      <c r="BS75" s="179" t="s">
        <v>2861</v>
      </c>
      <c r="BT75" s="179" t="s">
        <v>3026</v>
      </c>
      <c r="BU75" s="179" t="s">
        <v>2878</v>
      </c>
      <c r="BV75" s="179" t="s">
        <v>2861</v>
      </c>
      <c r="BW75" s="179" t="s">
        <v>3026</v>
      </c>
      <c r="BX75" s="179" t="s">
        <v>2878</v>
      </c>
      <c r="BY75" s="179" t="s">
        <v>2861</v>
      </c>
      <c r="BZ75" s="179" t="s">
        <v>3026</v>
      </c>
      <c r="CA75" s="179" t="s">
        <v>2878</v>
      </c>
      <c r="CB75" s="179" t="s">
        <v>2861</v>
      </c>
      <c r="CC75" s="179" t="s">
        <v>3026</v>
      </c>
      <c r="CD75" s="179" t="s">
        <v>2878</v>
      </c>
      <c r="CE75" s="179" t="s">
        <v>2861</v>
      </c>
      <c r="CF75" s="179" t="s">
        <v>3026</v>
      </c>
      <c r="CG75" s="179" t="s">
        <v>2878</v>
      </c>
      <c r="CH75" s="179" t="s">
        <v>2861</v>
      </c>
      <c r="CI75" s="179" t="s">
        <v>3026</v>
      </c>
      <c r="CJ75" s="179" t="s">
        <v>2878</v>
      </c>
      <c r="CK75" s="179" t="s">
        <v>2861</v>
      </c>
      <c r="CL75" s="179" t="s">
        <v>3026</v>
      </c>
      <c r="CM75" s="179" t="s">
        <v>2878</v>
      </c>
      <c r="CN75" s="179" t="s">
        <v>2861</v>
      </c>
      <c r="CO75" s="179" t="s">
        <v>3026</v>
      </c>
      <c r="CP75" s="179" t="s">
        <v>2878</v>
      </c>
      <c r="CQ75" s="179" t="s">
        <v>2861</v>
      </c>
      <c r="CR75" s="179" t="s">
        <v>3026</v>
      </c>
      <c r="CS75" s="179" t="s">
        <v>2878</v>
      </c>
      <c r="CT75" s="179" t="s">
        <v>2861</v>
      </c>
      <c r="CU75" s="179" t="s">
        <v>3026</v>
      </c>
      <c r="CV75" s="179" t="s">
        <v>2878</v>
      </c>
      <c r="CW75" s="179" t="s">
        <v>2861</v>
      </c>
      <c r="CX75" s="179" t="s">
        <v>2861</v>
      </c>
      <c r="CY75" s="179" t="s">
        <v>2878</v>
      </c>
      <c r="CZ75" s="179" t="s">
        <v>2861</v>
      </c>
      <c r="DA75" s="179" t="s">
        <v>2861</v>
      </c>
      <c r="DB75" s="179" t="s">
        <v>2878</v>
      </c>
      <c r="DC75" s="179" t="s">
        <v>2861</v>
      </c>
      <c r="DD75" s="179" t="s">
        <v>2861</v>
      </c>
      <c r="DE75" s="179" t="s">
        <v>2878</v>
      </c>
      <c r="DF75" s="179" t="s">
        <v>2861</v>
      </c>
      <c r="DG75" s="179" t="s">
        <v>2861</v>
      </c>
      <c r="DH75" s="179" t="s">
        <v>2878</v>
      </c>
      <c r="DI75" s="179" t="s">
        <v>2861</v>
      </c>
      <c r="DJ75" s="179" t="s">
        <v>3026</v>
      </c>
      <c r="DK75" s="179" t="s">
        <v>2878</v>
      </c>
      <c r="DL75" s="179" t="s">
        <v>2861</v>
      </c>
      <c r="DM75" s="179" t="s">
        <v>3026</v>
      </c>
      <c r="DN75" s="179" t="s">
        <v>2878</v>
      </c>
      <c r="DO75" s="179" t="s">
        <v>2861</v>
      </c>
      <c r="DP75" s="179" t="s">
        <v>3026</v>
      </c>
      <c r="DQ75" s="179" t="s">
        <v>2878</v>
      </c>
      <c r="DR75" s="179" t="s">
        <v>2861</v>
      </c>
      <c r="DS75" s="179" t="s">
        <v>3026</v>
      </c>
      <c r="DT75" s="179" t="s">
        <v>2878</v>
      </c>
      <c r="DU75" s="179" t="s">
        <v>2861</v>
      </c>
      <c r="DV75" s="179" t="s">
        <v>2861</v>
      </c>
      <c r="DW75" s="179" t="s">
        <v>2878</v>
      </c>
      <c r="DX75" s="179" t="s">
        <v>2861</v>
      </c>
      <c r="DY75" s="179" t="s">
        <v>2861</v>
      </c>
      <c r="DZ75" s="179" t="s">
        <v>2878</v>
      </c>
      <c r="EA75" s="179" t="s">
        <v>2861</v>
      </c>
      <c r="EB75" s="179" t="s">
        <v>2861</v>
      </c>
      <c r="EC75" s="179" t="s">
        <v>2878</v>
      </c>
      <c r="ED75" s="179" t="s">
        <v>2861</v>
      </c>
      <c r="EE75" s="179" t="s">
        <v>2861</v>
      </c>
      <c r="EF75" s="179" t="s">
        <v>2878</v>
      </c>
      <c r="EG75" s="179" t="s">
        <v>2861</v>
      </c>
      <c r="EH75" s="179" t="s">
        <v>2861</v>
      </c>
      <c r="EI75" s="179" t="s">
        <v>2878</v>
      </c>
      <c r="EJ75" s="179" t="s">
        <v>2861</v>
      </c>
      <c r="EK75" s="179" t="s">
        <v>2861</v>
      </c>
      <c r="EL75" s="179" t="s">
        <v>2878</v>
      </c>
      <c r="EM75" s="179" t="s">
        <v>2861</v>
      </c>
      <c r="EN75" s="179" t="s">
        <v>2861</v>
      </c>
      <c r="EO75" s="179" t="s">
        <v>2878</v>
      </c>
      <c r="EP75" s="179" t="s">
        <v>2861</v>
      </c>
      <c r="EQ75" s="179" t="s">
        <v>3026</v>
      </c>
      <c r="ER75" s="179" t="s">
        <v>2878</v>
      </c>
      <c r="ES75" s="179" t="s">
        <v>2861</v>
      </c>
      <c r="ET75" s="179" t="s">
        <v>3026</v>
      </c>
    </row>
    <row r="76" spans="1:150" x14ac:dyDescent="0.3">
      <c r="A76" s="1"/>
      <c r="B76" s="178" t="s">
        <v>3364</v>
      </c>
      <c r="C76" s="178" t="s">
        <v>630</v>
      </c>
      <c r="D76" s="178" t="s">
        <v>1026</v>
      </c>
      <c r="E76" s="178" t="s">
        <v>3365</v>
      </c>
      <c r="F76" s="178" t="s">
        <v>3366</v>
      </c>
      <c r="G76" s="179" t="s">
        <v>2878</v>
      </c>
      <c r="H76" s="179" t="s">
        <v>2861</v>
      </c>
      <c r="I76" s="179" t="s">
        <v>2861</v>
      </c>
      <c r="J76" s="179" t="s">
        <v>2878</v>
      </c>
      <c r="K76" s="179" t="s">
        <v>2861</v>
      </c>
      <c r="L76" s="179" t="s">
        <v>2861</v>
      </c>
      <c r="M76" s="179" t="s">
        <v>2878</v>
      </c>
      <c r="N76" s="179" t="s">
        <v>2861</v>
      </c>
      <c r="O76" s="179" t="s">
        <v>2861</v>
      </c>
      <c r="P76" s="179" t="s">
        <v>2878</v>
      </c>
      <c r="Q76" s="179" t="s">
        <v>2861</v>
      </c>
      <c r="R76" s="179" t="s">
        <v>2861</v>
      </c>
      <c r="S76" s="179" t="s">
        <v>2878</v>
      </c>
      <c r="T76" s="179" t="s">
        <v>2861</v>
      </c>
      <c r="U76" s="179" t="s">
        <v>2861</v>
      </c>
      <c r="V76" s="179" t="s">
        <v>2878</v>
      </c>
      <c r="W76" s="179" t="s">
        <v>2861</v>
      </c>
      <c r="X76" s="179" t="s">
        <v>2861</v>
      </c>
      <c r="Y76" s="179" t="s">
        <v>2878</v>
      </c>
      <c r="Z76" s="179" t="s">
        <v>2861</v>
      </c>
      <c r="AA76" s="179" t="s">
        <v>2861</v>
      </c>
      <c r="AB76" s="179" t="s">
        <v>2878</v>
      </c>
      <c r="AC76" s="179" t="s">
        <v>2861</v>
      </c>
      <c r="AD76" s="179" t="s">
        <v>2861</v>
      </c>
      <c r="AE76" s="179" t="s">
        <v>2878</v>
      </c>
      <c r="AF76" s="179" t="s">
        <v>2861</v>
      </c>
      <c r="AG76" s="179" t="s">
        <v>2861</v>
      </c>
      <c r="AH76" s="179" t="s">
        <v>2878</v>
      </c>
      <c r="AI76" s="179" t="s">
        <v>2861</v>
      </c>
      <c r="AJ76" s="179" t="s">
        <v>2861</v>
      </c>
      <c r="AK76" s="179" t="s">
        <v>2878</v>
      </c>
      <c r="AL76" s="179" t="s">
        <v>2861</v>
      </c>
      <c r="AM76" s="179" t="s">
        <v>2861</v>
      </c>
      <c r="AN76" s="179" t="s">
        <v>2878</v>
      </c>
      <c r="AO76" s="179" t="s">
        <v>2861</v>
      </c>
      <c r="AP76" s="179" t="s">
        <v>3026</v>
      </c>
      <c r="AQ76" s="179" t="s">
        <v>2878</v>
      </c>
      <c r="AR76" s="179" t="s">
        <v>2861</v>
      </c>
      <c r="AS76" s="179" t="s">
        <v>2861</v>
      </c>
      <c r="AT76" s="179" t="s">
        <v>2878</v>
      </c>
      <c r="AU76" s="179" t="s">
        <v>2861</v>
      </c>
      <c r="AV76" s="179" t="s">
        <v>3026</v>
      </c>
      <c r="AW76" s="179" t="s">
        <v>2878</v>
      </c>
      <c r="AX76" s="179" t="s">
        <v>2861</v>
      </c>
      <c r="AY76" s="179" t="s">
        <v>3026</v>
      </c>
      <c r="AZ76" s="179" t="s">
        <v>2878</v>
      </c>
      <c r="BA76" s="179" t="s">
        <v>2861</v>
      </c>
      <c r="BB76" s="179" t="s">
        <v>3026</v>
      </c>
      <c r="BC76" s="179" t="s">
        <v>2878</v>
      </c>
      <c r="BD76" s="179" t="s">
        <v>2861</v>
      </c>
      <c r="BE76" s="179" t="s">
        <v>3026</v>
      </c>
      <c r="BF76" s="179" t="s">
        <v>2878</v>
      </c>
      <c r="BG76" s="179" t="s">
        <v>2861</v>
      </c>
      <c r="BH76" s="179" t="s">
        <v>3026</v>
      </c>
      <c r="BI76" s="179" t="s">
        <v>2878</v>
      </c>
      <c r="BJ76" s="179" t="s">
        <v>2861</v>
      </c>
      <c r="BK76" s="179" t="s">
        <v>3026</v>
      </c>
      <c r="BL76" s="179" t="s">
        <v>2878</v>
      </c>
      <c r="BM76" s="179" t="s">
        <v>2861</v>
      </c>
      <c r="BN76" s="179" t="s">
        <v>3026</v>
      </c>
      <c r="BO76" s="179" t="s">
        <v>2878</v>
      </c>
      <c r="BP76" s="179" t="s">
        <v>2861</v>
      </c>
      <c r="BQ76" s="179" t="s">
        <v>2861</v>
      </c>
      <c r="BR76" s="179" t="s">
        <v>2878</v>
      </c>
      <c r="BS76" s="179" t="s">
        <v>2861</v>
      </c>
      <c r="BT76" s="179" t="s">
        <v>2861</v>
      </c>
      <c r="BU76" s="179" t="s">
        <v>2878</v>
      </c>
      <c r="BV76" s="179" t="s">
        <v>2861</v>
      </c>
      <c r="BW76" s="179" t="s">
        <v>2861</v>
      </c>
      <c r="BX76" s="179" t="s">
        <v>2878</v>
      </c>
      <c r="BY76" s="179" t="s">
        <v>2861</v>
      </c>
      <c r="BZ76" s="179" t="s">
        <v>2861</v>
      </c>
      <c r="CA76" s="179" t="s">
        <v>2878</v>
      </c>
      <c r="CB76" s="179" t="s">
        <v>2861</v>
      </c>
      <c r="CC76" s="179" t="s">
        <v>2861</v>
      </c>
      <c r="CD76" s="179" t="s">
        <v>2878</v>
      </c>
      <c r="CE76" s="179" t="s">
        <v>2861</v>
      </c>
      <c r="CF76" s="179" t="s">
        <v>2861</v>
      </c>
      <c r="CG76" s="179" t="s">
        <v>2878</v>
      </c>
      <c r="CH76" s="179" t="s">
        <v>2861</v>
      </c>
      <c r="CI76" s="179" t="s">
        <v>2861</v>
      </c>
      <c r="CJ76" s="179" t="s">
        <v>2878</v>
      </c>
      <c r="CK76" s="179" t="s">
        <v>2861</v>
      </c>
      <c r="CL76" s="179" t="s">
        <v>2861</v>
      </c>
      <c r="CM76" s="179" t="s">
        <v>2878</v>
      </c>
      <c r="CN76" s="179" t="s">
        <v>2861</v>
      </c>
      <c r="CO76" s="179" t="s">
        <v>2861</v>
      </c>
      <c r="CP76" s="179" t="s">
        <v>2878</v>
      </c>
      <c r="CQ76" s="179" t="s">
        <v>3026</v>
      </c>
      <c r="CR76" s="179" t="s">
        <v>2861</v>
      </c>
      <c r="CS76" s="179" t="s">
        <v>2878</v>
      </c>
      <c r="CT76" s="179" t="s">
        <v>2861</v>
      </c>
      <c r="CU76" s="179" t="s">
        <v>2861</v>
      </c>
      <c r="CV76" s="179" t="s">
        <v>2878</v>
      </c>
      <c r="CW76" s="179" t="s">
        <v>2861</v>
      </c>
      <c r="CX76" s="179" t="s">
        <v>3026</v>
      </c>
      <c r="CY76" s="179" t="s">
        <v>2878</v>
      </c>
      <c r="CZ76" s="179" t="s">
        <v>3026</v>
      </c>
      <c r="DA76" s="179" t="s">
        <v>3026</v>
      </c>
      <c r="DB76" s="179" t="s">
        <v>2878</v>
      </c>
      <c r="DC76" s="179" t="s">
        <v>2861</v>
      </c>
      <c r="DD76" s="179" t="s">
        <v>3026</v>
      </c>
      <c r="DE76" s="179" t="s">
        <v>2878</v>
      </c>
      <c r="DF76" s="179" t="s">
        <v>2861</v>
      </c>
      <c r="DG76" s="179" t="s">
        <v>3026</v>
      </c>
      <c r="DH76" s="179" t="s">
        <v>2878</v>
      </c>
      <c r="DI76" s="179" t="s">
        <v>2861</v>
      </c>
      <c r="DJ76" s="179" t="s">
        <v>2861</v>
      </c>
      <c r="DK76" s="179" t="s">
        <v>2878</v>
      </c>
      <c r="DL76" s="179" t="s">
        <v>2861</v>
      </c>
      <c r="DM76" s="179" t="s">
        <v>2861</v>
      </c>
      <c r="DN76" s="179" t="s">
        <v>2878</v>
      </c>
      <c r="DO76" s="179" t="s">
        <v>2861</v>
      </c>
      <c r="DP76" s="179" t="s">
        <v>2861</v>
      </c>
      <c r="DQ76" s="179" t="s">
        <v>2878</v>
      </c>
      <c r="DR76" s="179" t="s">
        <v>2861</v>
      </c>
      <c r="DS76" s="179" t="s">
        <v>2861</v>
      </c>
      <c r="DT76" s="179" t="s">
        <v>2878</v>
      </c>
      <c r="DU76" s="179" t="s">
        <v>2861</v>
      </c>
      <c r="DV76" s="179" t="s">
        <v>3026</v>
      </c>
      <c r="DW76" s="179" t="s">
        <v>2878</v>
      </c>
      <c r="DX76" s="179" t="s">
        <v>2861</v>
      </c>
      <c r="DY76" s="179" t="s">
        <v>3026</v>
      </c>
      <c r="DZ76" s="179" t="s">
        <v>2878</v>
      </c>
      <c r="EA76" s="179" t="s">
        <v>2861</v>
      </c>
      <c r="EB76" s="179" t="s">
        <v>3026</v>
      </c>
      <c r="EC76" s="179" t="s">
        <v>2878</v>
      </c>
      <c r="ED76" s="179" t="s">
        <v>2861</v>
      </c>
      <c r="EE76" s="179" t="s">
        <v>3026</v>
      </c>
      <c r="EF76" s="179" t="s">
        <v>2878</v>
      </c>
      <c r="EG76" s="179" t="s">
        <v>2861</v>
      </c>
      <c r="EH76" s="179" t="s">
        <v>3026</v>
      </c>
      <c r="EI76" s="179" t="s">
        <v>2878</v>
      </c>
      <c r="EJ76" s="179" t="s">
        <v>2861</v>
      </c>
      <c r="EK76" s="179" t="s">
        <v>3026</v>
      </c>
      <c r="EL76" s="179" t="s">
        <v>2878</v>
      </c>
      <c r="EM76" s="179" t="s">
        <v>2861</v>
      </c>
      <c r="EN76" s="179" t="s">
        <v>3026</v>
      </c>
      <c r="EO76" s="179" t="s">
        <v>2878</v>
      </c>
      <c r="EP76" s="179" t="s">
        <v>2861</v>
      </c>
      <c r="EQ76" s="179" t="s">
        <v>2861</v>
      </c>
      <c r="ER76" s="179" t="s">
        <v>2878</v>
      </c>
      <c r="ES76" s="179" t="s">
        <v>2861</v>
      </c>
      <c r="ET76" s="179" t="s">
        <v>2861</v>
      </c>
    </row>
    <row r="77" spans="1:150" x14ac:dyDescent="0.3">
      <c r="A77" s="1"/>
      <c r="B77" s="177" t="s">
        <v>3367</v>
      </c>
      <c r="C77" s="177" t="s">
        <v>88</v>
      </c>
      <c r="D77" s="177" t="s">
        <v>89</v>
      </c>
      <c r="E77" s="177" t="s">
        <v>3368</v>
      </c>
      <c r="F77" s="177" t="s">
        <v>3369</v>
      </c>
      <c r="G77" s="177" t="s">
        <v>2878</v>
      </c>
      <c r="H77" s="177" t="s">
        <v>3320</v>
      </c>
      <c r="I77" s="177" t="s">
        <v>3370</v>
      </c>
      <c r="J77" s="177" t="s">
        <v>2878</v>
      </c>
      <c r="K77" s="177" t="s">
        <v>3320</v>
      </c>
      <c r="L77" s="177" t="s">
        <v>3370</v>
      </c>
      <c r="M77" s="177" t="s">
        <v>2878</v>
      </c>
      <c r="N77" s="177" t="s">
        <v>3371</v>
      </c>
      <c r="O77" s="177" t="s">
        <v>3372</v>
      </c>
      <c r="P77" s="177" t="s">
        <v>2878</v>
      </c>
      <c r="Q77" s="177" t="s">
        <v>3320</v>
      </c>
      <c r="R77" s="177" t="s">
        <v>3370</v>
      </c>
      <c r="S77" s="177" t="s">
        <v>2878</v>
      </c>
      <c r="T77" s="177" t="s">
        <v>3373</v>
      </c>
      <c r="U77" s="177" t="s">
        <v>3374</v>
      </c>
      <c r="V77" s="177" t="s">
        <v>2878</v>
      </c>
      <c r="W77" s="177" t="s">
        <v>3375</v>
      </c>
      <c r="X77" s="177" t="s">
        <v>3376</v>
      </c>
      <c r="Y77" s="177" t="s">
        <v>2878</v>
      </c>
      <c r="Z77" s="177" t="s">
        <v>3375</v>
      </c>
      <c r="AA77" s="177" t="s">
        <v>3376</v>
      </c>
      <c r="AB77" s="177" t="s">
        <v>2878</v>
      </c>
      <c r="AC77" s="177" t="s">
        <v>3375</v>
      </c>
      <c r="AD77" s="177" t="s">
        <v>3376</v>
      </c>
      <c r="AE77" s="177" t="s">
        <v>2878</v>
      </c>
      <c r="AF77" s="177" t="s">
        <v>3320</v>
      </c>
      <c r="AG77" s="177" t="s">
        <v>3370</v>
      </c>
      <c r="AH77" s="177" t="s">
        <v>2878</v>
      </c>
      <c r="AI77" s="177" t="s">
        <v>3320</v>
      </c>
      <c r="AJ77" s="177" t="s">
        <v>3370</v>
      </c>
      <c r="AK77" s="177" t="s">
        <v>2878</v>
      </c>
      <c r="AL77" s="177" t="s">
        <v>3377</v>
      </c>
      <c r="AM77" s="177" t="s">
        <v>3378</v>
      </c>
      <c r="AN77" s="177" t="s">
        <v>2878</v>
      </c>
      <c r="AO77" s="177" t="s">
        <v>3377</v>
      </c>
      <c r="AP77" s="177" t="s">
        <v>3378</v>
      </c>
      <c r="AQ77" s="177" t="s">
        <v>2878</v>
      </c>
      <c r="AR77" s="177" t="s">
        <v>3379</v>
      </c>
      <c r="AS77" s="177" t="s">
        <v>3380</v>
      </c>
      <c r="AT77" s="177" t="s">
        <v>2878</v>
      </c>
      <c r="AU77" s="177" t="s">
        <v>3379</v>
      </c>
      <c r="AV77" s="177" t="s">
        <v>3380</v>
      </c>
      <c r="AW77" s="177" t="s">
        <v>2878</v>
      </c>
      <c r="AX77" s="177" t="s">
        <v>3379</v>
      </c>
      <c r="AY77" s="177" t="s">
        <v>3380</v>
      </c>
      <c r="AZ77" s="177" t="s">
        <v>2878</v>
      </c>
      <c r="BA77" s="177" t="s">
        <v>3379</v>
      </c>
      <c r="BB77" s="177" t="s">
        <v>3380</v>
      </c>
      <c r="BC77" s="177" t="s">
        <v>2878</v>
      </c>
      <c r="BD77" s="177" t="s">
        <v>2861</v>
      </c>
      <c r="BE77" s="177" t="s">
        <v>3381</v>
      </c>
      <c r="BF77" s="177" t="s">
        <v>2878</v>
      </c>
      <c r="BG77" s="177" t="s">
        <v>2861</v>
      </c>
      <c r="BH77" s="177" t="s">
        <v>3382</v>
      </c>
      <c r="BI77" s="177" t="s">
        <v>2878</v>
      </c>
      <c r="BJ77" s="177" t="s">
        <v>3379</v>
      </c>
      <c r="BK77" s="177" t="s">
        <v>3380</v>
      </c>
      <c r="BL77" s="177" t="s">
        <v>2878</v>
      </c>
      <c r="BM77" s="177" t="s">
        <v>3379</v>
      </c>
      <c r="BN77" s="177" t="s">
        <v>3380</v>
      </c>
      <c r="BO77" s="177" t="s">
        <v>2878</v>
      </c>
      <c r="BP77" s="177" t="s">
        <v>3379</v>
      </c>
      <c r="BQ77" s="177" t="s">
        <v>3380</v>
      </c>
      <c r="BR77" s="177" t="s">
        <v>2878</v>
      </c>
      <c r="BS77" s="177" t="s">
        <v>3379</v>
      </c>
      <c r="BT77" s="177" t="s">
        <v>3380</v>
      </c>
      <c r="BU77" s="177" t="s">
        <v>2878</v>
      </c>
      <c r="BV77" s="177" t="s">
        <v>3383</v>
      </c>
      <c r="BW77" s="177" t="s">
        <v>3384</v>
      </c>
      <c r="BX77" s="177" t="s">
        <v>2878</v>
      </c>
      <c r="BY77" s="177" t="s">
        <v>3383</v>
      </c>
      <c r="BZ77" s="177" t="s">
        <v>3384</v>
      </c>
      <c r="CA77" s="177" t="s">
        <v>2878</v>
      </c>
      <c r="CB77" s="177" t="s">
        <v>3385</v>
      </c>
      <c r="CC77" s="177" t="s">
        <v>3386</v>
      </c>
      <c r="CD77" s="177" t="s">
        <v>2878</v>
      </c>
      <c r="CE77" s="177" t="s">
        <v>3387</v>
      </c>
      <c r="CF77" s="177" t="s">
        <v>3388</v>
      </c>
      <c r="CG77" s="177" t="s">
        <v>2878</v>
      </c>
      <c r="CH77" s="177" t="s">
        <v>3387</v>
      </c>
      <c r="CI77" s="177" t="s">
        <v>3388</v>
      </c>
      <c r="CJ77" s="177" t="s">
        <v>2878</v>
      </c>
      <c r="CK77" s="177" t="s">
        <v>3389</v>
      </c>
      <c r="CL77" s="177" t="s">
        <v>3390</v>
      </c>
      <c r="CM77" s="177" t="s">
        <v>2878</v>
      </c>
      <c r="CN77" s="177" t="s">
        <v>3391</v>
      </c>
      <c r="CO77" s="177" t="s">
        <v>3392</v>
      </c>
      <c r="CP77" s="177" t="s">
        <v>2878</v>
      </c>
      <c r="CQ77" s="177" t="s">
        <v>3393</v>
      </c>
      <c r="CR77" s="177" t="s">
        <v>3394</v>
      </c>
      <c r="CS77" s="177" t="s">
        <v>2878</v>
      </c>
      <c r="CT77" s="177" t="s">
        <v>3395</v>
      </c>
      <c r="CU77" s="177" t="s">
        <v>3396</v>
      </c>
      <c r="CV77" s="177" t="s">
        <v>2878</v>
      </c>
      <c r="CW77" s="177" t="s">
        <v>3397</v>
      </c>
      <c r="CX77" s="177" t="s">
        <v>3398</v>
      </c>
      <c r="CY77" s="177" t="s">
        <v>2878</v>
      </c>
      <c r="CZ77" s="177" t="s">
        <v>3399</v>
      </c>
      <c r="DA77" s="177" t="s">
        <v>3400</v>
      </c>
      <c r="DB77" s="177" t="s">
        <v>2878</v>
      </c>
      <c r="DC77" s="177" t="s">
        <v>3397</v>
      </c>
      <c r="DD77" s="177" t="s">
        <v>3398</v>
      </c>
      <c r="DE77" s="177" t="s">
        <v>2878</v>
      </c>
      <c r="DF77" s="177" t="s">
        <v>3397</v>
      </c>
      <c r="DG77" s="177" t="s">
        <v>3398</v>
      </c>
      <c r="DH77" s="177" t="s">
        <v>2878</v>
      </c>
      <c r="DI77" s="177" t="s">
        <v>2861</v>
      </c>
      <c r="DJ77" s="177" t="s">
        <v>3401</v>
      </c>
      <c r="DK77" s="177" t="s">
        <v>2878</v>
      </c>
      <c r="DL77" s="177" t="s">
        <v>3402</v>
      </c>
      <c r="DM77" s="177" t="s">
        <v>3403</v>
      </c>
      <c r="DN77" s="177" t="s">
        <v>2878</v>
      </c>
      <c r="DO77" s="177" t="s">
        <v>3404</v>
      </c>
      <c r="DP77" s="177" t="s">
        <v>3405</v>
      </c>
      <c r="DQ77" s="177" t="s">
        <v>2878</v>
      </c>
      <c r="DR77" s="177" t="s">
        <v>2861</v>
      </c>
      <c r="DS77" s="177" t="s">
        <v>3401</v>
      </c>
      <c r="DT77" s="177" t="s">
        <v>2878</v>
      </c>
      <c r="DU77" s="177" t="s">
        <v>2861</v>
      </c>
      <c r="DV77" s="177" t="s">
        <v>3401</v>
      </c>
      <c r="DW77" s="177" t="s">
        <v>2878</v>
      </c>
      <c r="DX77" s="177" t="s">
        <v>3406</v>
      </c>
      <c r="DY77" s="177" t="s">
        <v>3407</v>
      </c>
      <c r="DZ77" s="177" t="s">
        <v>2878</v>
      </c>
      <c r="EA77" s="177" t="s">
        <v>3406</v>
      </c>
      <c r="EB77" s="177" t="s">
        <v>3407</v>
      </c>
      <c r="EC77" s="177" t="s">
        <v>2878</v>
      </c>
      <c r="ED77" s="177" t="s">
        <v>2861</v>
      </c>
      <c r="EE77" s="177" t="s">
        <v>3401</v>
      </c>
      <c r="EF77" s="177" t="s">
        <v>2878</v>
      </c>
      <c r="EG77" s="177" t="s">
        <v>2861</v>
      </c>
      <c r="EH77" s="177" t="s">
        <v>3401</v>
      </c>
      <c r="EI77" s="177" t="s">
        <v>2878</v>
      </c>
      <c r="EJ77" s="177" t="s">
        <v>2861</v>
      </c>
      <c r="EK77" s="177" t="s">
        <v>3401</v>
      </c>
      <c r="EL77" s="177" t="s">
        <v>2878</v>
      </c>
      <c r="EM77" s="177" t="s">
        <v>2861</v>
      </c>
      <c r="EN77" s="177" t="s">
        <v>3401</v>
      </c>
      <c r="EO77" s="177" t="s">
        <v>2878</v>
      </c>
      <c r="EP77" s="177" t="s">
        <v>2861</v>
      </c>
      <c r="EQ77" s="177" t="s">
        <v>3401</v>
      </c>
      <c r="ER77" s="177" t="s">
        <v>2878</v>
      </c>
      <c r="ES77" s="177" t="s">
        <v>3408</v>
      </c>
      <c r="ET77" s="177" t="s">
        <v>3409</v>
      </c>
    </row>
    <row r="78" spans="1:150" x14ac:dyDescent="0.3">
      <c r="A78" s="1"/>
      <c r="B78" s="178" t="s">
        <v>3410</v>
      </c>
      <c r="C78" s="178" t="s">
        <v>88</v>
      </c>
      <c r="D78" s="178" t="s">
        <v>89</v>
      </c>
      <c r="E78" s="178" t="s">
        <v>3411</v>
      </c>
      <c r="F78" s="178" t="s">
        <v>3412</v>
      </c>
      <c r="G78" s="179" t="s">
        <v>2878</v>
      </c>
      <c r="H78" s="179" t="s">
        <v>1005</v>
      </c>
      <c r="I78" s="179" t="s">
        <v>1005</v>
      </c>
      <c r="J78" s="179" t="s">
        <v>2878</v>
      </c>
      <c r="K78" s="179" t="s">
        <v>1005</v>
      </c>
      <c r="L78" s="179" t="s">
        <v>1005</v>
      </c>
      <c r="M78" s="179" t="s">
        <v>2878</v>
      </c>
      <c r="N78" s="179" t="s">
        <v>1005</v>
      </c>
      <c r="O78" s="179" t="s">
        <v>1005</v>
      </c>
      <c r="P78" s="179" t="s">
        <v>2878</v>
      </c>
      <c r="Q78" s="179" t="s">
        <v>1005</v>
      </c>
      <c r="R78" s="179" t="s">
        <v>1005</v>
      </c>
      <c r="S78" s="179" t="s">
        <v>2878</v>
      </c>
      <c r="T78" s="179" t="s">
        <v>1005</v>
      </c>
      <c r="U78" s="179" t="s">
        <v>1005</v>
      </c>
      <c r="V78" s="179" t="s">
        <v>2878</v>
      </c>
      <c r="W78" s="179" t="s">
        <v>1005</v>
      </c>
      <c r="X78" s="179" t="s">
        <v>1005</v>
      </c>
      <c r="Y78" s="179" t="s">
        <v>2878</v>
      </c>
      <c r="Z78" s="179" t="s">
        <v>1005</v>
      </c>
      <c r="AA78" s="179" t="s">
        <v>1005</v>
      </c>
      <c r="AB78" s="179" t="s">
        <v>2878</v>
      </c>
      <c r="AC78" s="179" t="s">
        <v>1005</v>
      </c>
      <c r="AD78" s="179" t="s">
        <v>1005</v>
      </c>
      <c r="AE78" s="179" t="s">
        <v>2878</v>
      </c>
      <c r="AF78" s="179" t="s">
        <v>1005</v>
      </c>
      <c r="AG78" s="179" t="s">
        <v>1005</v>
      </c>
      <c r="AH78" s="179" t="s">
        <v>2878</v>
      </c>
      <c r="AI78" s="179" t="s">
        <v>1005</v>
      </c>
      <c r="AJ78" s="179" t="s">
        <v>1005</v>
      </c>
      <c r="AK78" s="179" t="s">
        <v>2878</v>
      </c>
      <c r="AL78" s="179" t="s">
        <v>1005</v>
      </c>
      <c r="AM78" s="179" t="s">
        <v>1005</v>
      </c>
      <c r="AN78" s="179" t="s">
        <v>2878</v>
      </c>
      <c r="AO78" s="179" t="s">
        <v>1005</v>
      </c>
      <c r="AP78" s="179" t="s">
        <v>1005</v>
      </c>
      <c r="AQ78" s="179" t="s">
        <v>2878</v>
      </c>
      <c r="AR78" s="179" t="s">
        <v>1005</v>
      </c>
      <c r="AS78" s="179" t="s">
        <v>1005</v>
      </c>
      <c r="AT78" s="179" t="s">
        <v>2878</v>
      </c>
      <c r="AU78" s="179" t="s">
        <v>1005</v>
      </c>
      <c r="AV78" s="179" t="s">
        <v>1005</v>
      </c>
      <c r="AW78" s="179" t="s">
        <v>2878</v>
      </c>
      <c r="AX78" s="179" t="s">
        <v>1005</v>
      </c>
      <c r="AY78" s="179" t="s">
        <v>1005</v>
      </c>
      <c r="AZ78" s="179" t="s">
        <v>2878</v>
      </c>
      <c r="BA78" s="179" t="s">
        <v>1005</v>
      </c>
      <c r="BB78" s="179" t="s">
        <v>1005</v>
      </c>
      <c r="BC78" s="179" t="s">
        <v>2878</v>
      </c>
      <c r="BD78" s="179" t="s">
        <v>1005</v>
      </c>
      <c r="BE78" s="179" t="s">
        <v>1005</v>
      </c>
      <c r="BF78" s="179" t="s">
        <v>2878</v>
      </c>
      <c r="BG78" s="179" t="s">
        <v>1005</v>
      </c>
      <c r="BH78" s="179" t="s">
        <v>1005</v>
      </c>
      <c r="BI78" s="179" t="s">
        <v>2878</v>
      </c>
      <c r="BJ78" s="179" t="s">
        <v>1005</v>
      </c>
      <c r="BK78" s="179" t="s">
        <v>1005</v>
      </c>
      <c r="BL78" s="179" t="s">
        <v>2878</v>
      </c>
      <c r="BM78" s="179" t="s">
        <v>1005</v>
      </c>
      <c r="BN78" s="179" t="s">
        <v>1005</v>
      </c>
      <c r="BO78" s="179" t="s">
        <v>2878</v>
      </c>
      <c r="BP78" s="179" t="s">
        <v>1005</v>
      </c>
      <c r="BQ78" s="179" t="s">
        <v>1005</v>
      </c>
      <c r="BR78" s="179" t="s">
        <v>2878</v>
      </c>
      <c r="BS78" s="179" t="s">
        <v>1005</v>
      </c>
      <c r="BT78" s="179" t="s">
        <v>1005</v>
      </c>
      <c r="BU78" s="179" t="s">
        <v>2878</v>
      </c>
      <c r="BV78" s="179" t="s">
        <v>1005</v>
      </c>
      <c r="BW78" s="179" t="s">
        <v>1005</v>
      </c>
      <c r="BX78" s="179" t="s">
        <v>2878</v>
      </c>
      <c r="BY78" s="179" t="s">
        <v>1005</v>
      </c>
      <c r="BZ78" s="179" t="s">
        <v>1005</v>
      </c>
      <c r="CA78" s="179" t="s">
        <v>2878</v>
      </c>
      <c r="CB78" s="179" t="s">
        <v>1005</v>
      </c>
      <c r="CC78" s="179" t="s">
        <v>1005</v>
      </c>
      <c r="CD78" s="179" t="s">
        <v>2878</v>
      </c>
      <c r="CE78" s="179" t="s">
        <v>1005</v>
      </c>
      <c r="CF78" s="179" t="s">
        <v>1005</v>
      </c>
      <c r="CG78" s="179" t="s">
        <v>2878</v>
      </c>
      <c r="CH78" s="179" t="s">
        <v>1005</v>
      </c>
      <c r="CI78" s="179" t="s">
        <v>1005</v>
      </c>
      <c r="CJ78" s="179" t="s">
        <v>2878</v>
      </c>
      <c r="CK78" s="179" t="s">
        <v>1005</v>
      </c>
      <c r="CL78" s="179" t="s">
        <v>1005</v>
      </c>
      <c r="CM78" s="179" t="s">
        <v>2878</v>
      </c>
      <c r="CN78" s="179" t="s">
        <v>1005</v>
      </c>
      <c r="CO78" s="179" t="s">
        <v>1005</v>
      </c>
      <c r="CP78" s="179" t="s">
        <v>2878</v>
      </c>
      <c r="CQ78" s="179" t="s">
        <v>1005</v>
      </c>
      <c r="CR78" s="179" t="s">
        <v>1005</v>
      </c>
      <c r="CS78" s="179" t="s">
        <v>2878</v>
      </c>
      <c r="CT78" s="179" t="s">
        <v>1005</v>
      </c>
      <c r="CU78" s="179" t="s">
        <v>1005</v>
      </c>
      <c r="CV78" s="179" t="s">
        <v>2878</v>
      </c>
      <c r="CW78" s="179" t="s">
        <v>1005</v>
      </c>
      <c r="CX78" s="179" t="s">
        <v>1005</v>
      </c>
      <c r="CY78" s="179" t="s">
        <v>2878</v>
      </c>
      <c r="CZ78" s="179" t="s">
        <v>1005</v>
      </c>
      <c r="DA78" s="179" t="s">
        <v>1005</v>
      </c>
      <c r="DB78" s="179" t="s">
        <v>2878</v>
      </c>
      <c r="DC78" s="179" t="s">
        <v>1005</v>
      </c>
      <c r="DD78" s="179" t="s">
        <v>1005</v>
      </c>
      <c r="DE78" s="179" t="s">
        <v>2878</v>
      </c>
      <c r="DF78" s="179" t="s">
        <v>1005</v>
      </c>
      <c r="DG78" s="179" t="s">
        <v>1005</v>
      </c>
      <c r="DH78" s="179" t="s">
        <v>2878</v>
      </c>
      <c r="DI78" s="179" t="s">
        <v>1005</v>
      </c>
      <c r="DJ78" s="179" t="s">
        <v>1005</v>
      </c>
      <c r="DK78" s="179" t="s">
        <v>2878</v>
      </c>
      <c r="DL78" s="179" t="s">
        <v>1005</v>
      </c>
      <c r="DM78" s="179" t="s">
        <v>1005</v>
      </c>
      <c r="DN78" s="179" t="s">
        <v>2878</v>
      </c>
      <c r="DO78" s="179" t="s">
        <v>1005</v>
      </c>
      <c r="DP78" s="179" t="s">
        <v>1005</v>
      </c>
      <c r="DQ78" s="179" t="s">
        <v>2878</v>
      </c>
      <c r="DR78" s="179" t="s">
        <v>1005</v>
      </c>
      <c r="DS78" s="179" t="s">
        <v>1005</v>
      </c>
      <c r="DT78" s="179" t="s">
        <v>2878</v>
      </c>
      <c r="DU78" s="179" t="s">
        <v>1005</v>
      </c>
      <c r="DV78" s="179" t="s">
        <v>1005</v>
      </c>
      <c r="DW78" s="179" t="s">
        <v>2878</v>
      </c>
      <c r="DX78" s="179" t="s">
        <v>1005</v>
      </c>
      <c r="DY78" s="179" t="s">
        <v>1005</v>
      </c>
      <c r="DZ78" s="179" t="s">
        <v>2878</v>
      </c>
      <c r="EA78" s="179" t="s">
        <v>1005</v>
      </c>
      <c r="EB78" s="179" t="s">
        <v>1005</v>
      </c>
      <c r="EC78" s="179" t="s">
        <v>2878</v>
      </c>
      <c r="ED78" s="179" t="s">
        <v>1005</v>
      </c>
      <c r="EE78" s="179" t="s">
        <v>1005</v>
      </c>
      <c r="EF78" s="179" t="s">
        <v>2878</v>
      </c>
      <c r="EG78" s="179" t="s">
        <v>1005</v>
      </c>
      <c r="EH78" s="179" t="s">
        <v>1005</v>
      </c>
      <c r="EI78" s="179" t="s">
        <v>2878</v>
      </c>
      <c r="EJ78" s="179" t="s">
        <v>1005</v>
      </c>
      <c r="EK78" s="179" t="s">
        <v>1005</v>
      </c>
      <c r="EL78" s="179" t="s">
        <v>2878</v>
      </c>
      <c r="EM78" s="179" t="s">
        <v>1005</v>
      </c>
      <c r="EN78" s="179" t="s">
        <v>1005</v>
      </c>
      <c r="EO78" s="179" t="s">
        <v>2878</v>
      </c>
      <c r="EP78" s="179" t="s">
        <v>1005</v>
      </c>
      <c r="EQ78" s="179" t="s">
        <v>1005</v>
      </c>
      <c r="ER78" s="179" t="s">
        <v>2878</v>
      </c>
      <c r="ES78" s="179" t="s">
        <v>1005</v>
      </c>
      <c r="ET78" s="179" t="s">
        <v>1005</v>
      </c>
    </row>
    <row r="79" spans="1:150" x14ac:dyDescent="0.3">
      <c r="A79" s="1"/>
      <c r="B79" s="178" t="s">
        <v>3413</v>
      </c>
      <c r="C79" s="178" t="s">
        <v>88</v>
      </c>
      <c r="D79" s="178" t="s">
        <v>89</v>
      </c>
      <c r="E79" s="178" t="s">
        <v>3414</v>
      </c>
      <c r="F79" s="178" t="s">
        <v>3415</v>
      </c>
      <c r="G79" s="179" t="s">
        <v>2878</v>
      </c>
      <c r="H79" s="179" t="s">
        <v>1005</v>
      </c>
      <c r="I79" s="179" t="s">
        <v>1005</v>
      </c>
      <c r="J79" s="179" t="s">
        <v>2878</v>
      </c>
      <c r="K79" s="179" t="s">
        <v>1005</v>
      </c>
      <c r="L79" s="179" t="s">
        <v>1005</v>
      </c>
      <c r="M79" s="179" t="s">
        <v>2878</v>
      </c>
      <c r="N79" s="179" t="s">
        <v>1005</v>
      </c>
      <c r="O79" s="179" t="s">
        <v>1005</v>
      </c>
      <c r="P79" s="179" t="s">
        <v>2878</v>
      </c>
      <c r="Q79" s="179" t="s">
        <v>1005</v>
      </c>
      <c r="R79" s="179" t="s">
        <v>1005</v>
      </c>
      <c r="S79" s="179" t="s">
        <v>2878</v>
      </c>
      <c r="T79" s="179" t="s">
        <v>1005</v>
      </c>
      <c r="U79" s="179" t="s">
        <v>1005</v>
      </c>
      <c r="V79" s="179" t="s">
        <v>2878</v>
      </c>
      <c r="W79" s="179" t="s">
        <v>1005</v>
      </c>
      <c r="X79" s="179" t="s">
        <v>1005</v>
      </c>
      <c r="Y79" s="179" t="s">
        <v>2878</v>
      </c>
      <c r="Z79" s="179" t="s">
        <v>1005</v>
      </c>
      <c r="AA79" s="179" t="s">
        <v>1005</v>
      </c>
      <c r="AB79" s="179" t="s">
        <v>2878</v>
      </c>
      <c r="AC79" s="179" t="s">
        <v>1005</v>
      </c>
      <c r="AD79" s="179" t="s">
        <v>1005</v>
      </c>
      <c r="AE79" s="179" t="s">
        <v>2878</v>
      </c>
      <c r="AF79" s="179" t="s">
        <v>1005</v>
      </c>
      <c r="AG79" s="179" t="s">
        <v>1005</v>
      </c>
      <c r="AH79" s="179" t="s">
        <v>2878</v>
      </c>
      <c r="AI79" s="179" t="s">
        <v>1005</v>
      </c>
      <c r="AJ79" s="179" t="s">
        <v>1005</v>
      </c>
      <c r="AK79" s="179" t="s">
        <v>2878</v>
      </c>
      <c r="AL79" s="179" t="s">
        <v>1005</v>
      </c>
      <c r="AM79" s="179" t="s">
        <v>1005</v>
      </c>
      <c r="AN79" s="179" t="s">
        <v>2878</v>
      </c>
      <c r="AO79" s="179" t="s">
        <v>1005</v>
      </c>
      <c r="AP79" s="179" t="s">
        <v>1005</v>
      </c>
      <c r="AQ79" s="179" t="s">
        <v>2878</v>
      </c>
      <c r="AR79" s="179" t="s">
        <v>1005</v>
      </c>
      <c r="AS79" s="179" t="s">
        <v>1005</v>
      </c>
      <c r="AT79" s="179" t="s">
        <v>2878</v>
      </c>
      <c r="AU79" s="179" t="s">
        <v>1005</v>
      </c>
      <c r="AV79" s="179" t="s">
        <v>1005</v>
      </c>
      <c r="AW79" s="179" t="s">
        <v>2878</v>
      </c>
      <c r="AX79" s="179" t="s">
        <v>1005</v>
      </c>
      <c r="AY79" s="179" t="s">
        <v>1005</v>
      </c>
      <c r="AZ79" s="179" t="s">
        <v>2878</v>
      </c>
      <c r="BA79" s="179" t="s">
        <v>1005</v>
      </c>
      <c r="BB79" s="179" t="s">
        <v>1005</v>
      </c>
      <c r="BC79" s="179" t="s">
        <v>2878</v>
      </c>
      <c r="BD79" s="179" t="s">
        <v>1005</v>
      </c>
      <c r="BE79" s="179" t="s">
        <v>1005</v>
      </c>
      <c r="BF79" s="179" t="s">
        <v>2878</v>
      </c>
      <c r="BG79" s="179" t="s">
        <v>1005</v>
      </c>
      <c r="BH79" s="179" t="s">
        <v>1005</v>
      </c>
      <c r="BI79" s="179" t="s">
        <v>2878</v>
      </c>
      <c r="BJ79" s="179" t="s">
        <v>1005</v>
      </c>
      <c r="BK79" s="179" t="s">
        <v>1005</v>
      </c>
      <c r="BL79" s="179" t="s">
        <v>2878</v>
      </c>
      <c r="BM79" s="179" t="s">
        <v>1005</v>
      </c>
      <c r="BN79" s="179" t="s">
        <v>1005</v>
      </c>
      <c r="BO79" s="179" t="s">
        <v>2878</v>
      </c>
      <c r="BP79" s="179" t="s">
        <v>1005</v>
      </c>
      <c r="BQ79" s="179" t="s">
        <v>1005</v>
      </c>
      <c r="BR79" s="179" t="s">
        <v>2878</v>
      </c>
      <c r="BS79" s="179" t="s">
        <v>1005</v>
      </c>
      <c r="BT79" s="179" t="s">
        <v>1005</v>
      </c>
      <c r="BU79" s="179" t="s">
        <v>2878</v>
      </c>
      <c r="BV79" s="179" t="s">
        <v>1005</v>
      </c>
      <c r="BW79" s="179" t="s">
        <v>1005</v>
      </c>
      <c r="BX79" s="179" t="s">
        <v>2878</v>
      </c>
      <c r="BY79" s="179" t="s">
        <v>1005</v>
      </c>
      <c r="BZ79" s="179" t="s">
        <v>1005</v>
      </c>
      <c r="CA79" s="179" t="s">
        <v>2878</v>
      </c>
      <c r="CB79" s="179" t="s">
        <v>1005</v>
      </c>
      <c r="CC79" s="179" t="s">
        <v>1005</v>
      </c>
      <c r="CD79" s="179" t="s">
        <v>2878</v>
      </c>
      <c r="CE79" s="179" t="s">
        <v>1005</v>
      </c>
      <c r="CF79" s="179" t="s">
        <v>1005</v>
      </c>
      <c r="CG79" s="179" t="s">
        <v>2878</v>
      </c>
      <c r="CH79" s="179" t="s">
        <v>1005</v>
      </c>
      <c r="CI79" s="179" t="s">
        <v>1005</v>
      </c>
      <c r="CJ79" s="179" t="s">
        <v>2878</v>
      </c>
      <c r="CK79" s="179" t="s">
        <v>1005</v>
      </c>
      <c r="CL79" s="179" t="s">
        <v>1005</v>
      </c>
      <c r="CM79" s="179" t="s">
        <v>2878</v>
      </c>
      <c r="CN79" s="179" t="s">
        <v>1005</v>
      </c>
      <c r="CO79" s="179" t="s">
        <v>1005</v>
      </c>
      <c r="CP79" s="179" t="s">
        <v>2878</v>
      </c>
      <c r="CQ79" s="179" t="s">
        <v>1005</v>
      </c>
      <c r="CR79" s="179" t="s">
        <v>1005</v>
      </c>
      <c r="CS79" s="179" t="s">
        <v>2878</v>
      </c>
      <c r="CT79" s="179" t="s">
        <v>1005</v>
      </c>
      <c r="CU79" s="179" t="s">
        <v>1005</v>
      </c>
      <c r="CV79" s="179" t="s">
        <v>2878</v>
      </c>
      <c r="CW79" s="179" t="s">
        <v>1005</v>
      </c>
      <c r="CX79" s="179" t="s">
        <v>1005</v>
      </c>
      <c r="CY79" s="179" t="s">
        <v>2878</v>
      </c>
      <c r="CZ79" s="179" t="s">
        <v>1005</v>
      </c>
      <c r="DA79" s="179" t="s">
        <v>1005</v>
      </c>
      <c r="DB79" s="179" t="s">
        <v>2878</v>
      </c>
      <c r="DC79" s="179" t="s">
        <v>1005</v>
      </c>
      <c r="DD79" s="179" t="s">
        <v>1005</v>
      </c>
      <c r="DE79" s="179" t="s">
        <v>2878</v>
      </c>
      <c r="DF79" s="179" t="s">
        <v>1005</v>
      </c>
      <c r="DG79" s="179" t="s">
        <v>1005</v>
      </c>
      <c r="DH79" s="179" t="s">
        <v>2878</v>
      </c>
      <c r="DI79" s="179" t="s">
        <v>1005</v>
      </c>
      <c r="DJ79" s="179" t="s">
        <v>1005</v>
      </c>
      <c r="DK79" s="179" t="s">
        <v>2878</v>
      </c>
      <c r="DL79" s="179" t="s">
        <v>1005</v>
      </c>
      <c r="DM79" s="179" t="s">
        <v>1005</v>
      </c>
      <c r="DN79" s="179" t="s">
        <v>2878</v>
      </c>
      <c r="DO79" s="179" t="s">
        <v>1005</v>
      </c>
      <c r="DP79" s="179" t="s">
        <v>1005</v>
      </c>
      <c r="DQ79" s="179" t="s">
        <v>2878</v>
      </c>
      <c r="DR79" s="179" t="s">
        <v>1005</v>
      </c>
      <c r="DS79" s="179" t="s">
        <v>1005</v>
      </c>
      <c r="DT79" s="179" t="s">
        <v>2878</v>
      </c>
      <c r="DU79" s="179" t="s">
        <v>1005</v>
      </c>
      <c r="DV79" s="179" t="s">
        <v>1005</v>
      </c>
      <c r="DW79" s="179" t="s">
        <v>2878</v>
      </c>
      <c r="DX79" s="179" t="s">
        <v>1005</v>
      </c>
      <c r="DY79" s="179" t="s">
        <v>1005</v>
      </c>
      <c r="DZ79" s="179" t="s">
        <v>2878</v>
      </c>
      <c r="EA79" s="179" t="s">
        <v>1005</v>
      </c>
      <c r="EB79" s="179" t="s">
        <v>1005</v>
      </c>
      <c r="EC79" s="179" t="s">
        <v>2878</v>
      </c>
      <c r="ED79" s="179" t="s">
        <v>1005</v>
      </c>
      <c r="EE79" s="179" t="s">
        <v>1005</v>
      </c>
      <c r="EF79" s="179" t="s">
        <v>2878</v>
      </c>
      <c r="EG79" s="179" t="s">
        <v>1005</v>
      </c>
      <c r="EH79" s="179" t="s">
        <v>1005</v>
      </c>
      <c r="EI79" s="179" t="s">
        <v>2878</v>
      </c>
      <c r="EJ79" s="179" t="s">
        <v>1005</v>
      </c>
      <c r="EK79" s="179" t="s">
        <v>1005</v>
      </c>
      <c r="EL79" s="179" t="s">
        <v>2878</v>
      </c>
      <c r="EM79" s="179" t="s">
        <v>1005</v>
      </c>
      <c r="EN79" s="179" t="s">
        <v>1005</v>
      </c>
      <c r="EO79" s="179" t="s">
        <v>2878</v>
      </c>
      <c r="EP79" s="179" t="s">
        <v>1005</v>
      </c>
      <c r="EQ79" s="179" t="s">
        <v>1005</v>
      </c>
      <c r="ER79" s="179" t="s">
        <v>2878</v>
      </c>
      <c r="ES79" s="179" t="s">
        <v>1005</v>
      </c>
      <c r="ET79" s="179" t="s">
        <v>1005</v>
      </c>
    </row>
    <row r="80" spans="1:150" x14ac:dyDescent="0.3">
      <c r="A80" s="1"/>
      <c r="B80" s="178" t="s">
        <v>3416</v>
      </c>
      <c r="C80" s="178" t="s">
        <v>88</v>
      </c>
      <c r="D80" s="178" t="s">
        <v>89</v>
      </c>
      <c r="E80" s="178" t="s">
        <v>3417</v>
      </c>
      <c r="F80" s="178" t="s">
        <v>3418</v>
      </c>
      <c r="G80" s="179" t="s">
        <v>2878</v>
      </c>
      <c r="H80" s="179" t="s">
        <v>3320</v>
      </c>
      <c r="I80" s="179" t="s">
        <v>3370</v>
      </c>
      <c r="J80" s="179" t="s">
        <v>2878</v>
      </c>
      <c r="K80" s="179" t="s">
        <v>3320</v>
      </c>
      <c r="L80" s="179" t="s">
        <v>3370</v>
      </c>
      <c r="M80" s="179" t="s">
        <v>2878</v>
      </c>
      <c r="N80" s="179" t="s">
        <v>3371</v>
      </c>
      <c r="O80" s="179" t="s">
        <v>3372</v>
      </c>
      <c r="P80" s="179" t="s">
        <v>2878</v>
      </c>
      <c r="Q80" s="179" t="s">
        <v>3320</v>
      </c>
      <c r="R80" s="179" t="s">
        <v>3370</v>
      </c>
      <c r="S80" s="179" t="s">
        <v>2878</v>
      </c>
      <c r="T80" s="179" t="s">
        <v>3373</v>
      </c>
      <c r="U80" s="179" t="s">
        <v>3374</v>
      </c>
      <c r="V80" s="179" t="s">
        <v>2878</v>
      </c>
      <c r="W80" s="179" t="s">
        <v>3375</v>
      </c>
      <c r="X80" s="179" t="s">
        <v>3376</v>
      </c>
      <c r="Y80" s="179" t="s">
        <v>2878</v>
      </c>
      <c r="Z80" s="179" t="s">
        <v>3375</v>
      </c>
      <c r="AA80" s="179" t="s">
        <v>3376</v>
      </c>
      <c r="AB80" s="179" t="s">
        <v>2878</v>
      </c>
      <c r="AC80" s="179" t="s">
        <v>3375</v>
      </c>
      <c r="AD80" s="179" t="s">
        <v>3376</v>
      </c>
      <c r="AE80" s="179" t="s">
        <v>2878</v>
      </c>
      <c r="AF80" s="179" t="s">
        <v>3320</v>
      </c>
      <c r="AG80" s="179" t="s">
        <v>3370</v>
      </c>
      <c r="AH80" s="179" t="s">
        <v>2878</v>
      </c>
      <c r="AI80" s="179" t="s">
        <v>3320</v>
      </c>
      <c r="AJ80" s="179" t="s">
        <v>3370</v>
      </c>
      <c r="AK80" s="179" t="s">
        <v>2878</v>
      </c>
      <c r="AL80" s="179" t="s">
        <v>3377</v>
      </c>
      <c r="AM80" s="179" t="s">
        <v>3378</v>
      </c>
      <c r="AN80" s="179" t="s">
        <v>2878</v>
      </c>
      <c r="AO80" s="179" t="s">
        <v>3377</v>
      </c>
      <c r="AP80" s="179" t="s">
        <v>3378</v>
      </c>
      <c r="AQ80" s="179" t="s">
        <v>2878</v>
      </c>
      <c r="AR80" s="179" t="s">
        <v>3379</v>
      </c>
      <c r="AS80" s="179" t="s">
        <v>3380</v>
      </c>
      <c r="AT80" s="179" t="s">
        <v>2878</v>
      </c>
      <c r="AU80" s="179" t="s">
        <v>3379</v>
      </c>
      <c r="AV80" s="179" t="s">
        <v>3380</v>
      </c>
      <c r="AW80" s="179" t="s">
        <v>2878</v>
      </c>
      <c r="AX80" s="179" t="s">
        <v>3379</v>
      </c>
      <c r="AY80" s="179" t="s">
        <v>3380</v>
      </c>
      <c r="AZ80" s="179" t="s">
        <v>2878</v>
      </c>
      <c r="BA80" s="179" t="s">
        <v>3379</v>
      </c>
      <c r="BB80" s="179" t="s">
        <v>3380</v>
      </c>
      <c r="BC80" s="179" t="s">
        <v>2878</v>
      </c>
      <c r="BD80" s="179" t="s">
        <v>2861</v>
      </c>
      <c r="BE80" s="179" t="s">
        <v>3381</v>
      </c>
      <c r="BF80" s="179" t="s">
        <v>2878</v>
      </c>
      <c r="BG80" s="179" t="s">
        <v>2861</v>
      </c>
      <c r="BH80" s="179" t="s">
        <v>3382</v>
      </c>
      <c r="BI80" s="179" t="s">
        <v>2878</v>
      </c>
      <c r="BJ80" s="179" t="s">
        <v>3379</v>
      </c>
      <c r="BK80" s="179" t="s">
        <v>3380</v>
      </c>
      <c r="BL80" s="179" t="s">
        <v>2878</v>
      </c>
      <c r="BM80" s="179" t="s">
        <v>3379</v>
      </c>
      <c r="BN80" s="179" t="s">
        <v>3380</v>
      </c>
      <c r="BO80" s="179" t="s">
        <v>2878</v>
      </c>
      <c r="BP80" s="179" t="s">
        <v>3379</v>
      </c>
      <c r="BQ80" s="179" t="s">
        <v>3380</v>
      </c>
      <c r="BR80" s="179" t="s">
        <v>2878</v>
      </c>
      <c r="BS80" s="179" t="s">
        <v>3379</v>
      </c>
      <c r="BT80" s="179" t="s">
        <v>3380</v>
      </c>
      <c r="BU80" s="179" t="s">
        <v>2878</v>
      </c>
      <c r="BV80" s="179" t="s">
        <v>3383</v>
      </c>
      <c r="BW80" s="179" t="s">
        <v>3384</v>
      </c>
      <c r="BX80" s="179" t="s">
        <v>2878</v>
      </c>
      <c r="BY80" s="179" t="s">
        <v>3383</v>
      </c>
      <c r="BZ80" s="179" t="s">
        <v>3384</v>
      </c>
      <c r="CA80" s="179" t="s">
        <v>2878</v>
      </c>
      <c r="CB80" s="179" t="s">
        <v>3385</v>
      </c>
      <c r="CC80" s="179" t="s">
        <v>3386</v>
      </c>
      <c r="CD80" s="179" t="s">
        <v>2878</v>
      </c>
      <c r="CE80" s="179" t="s">
        <v>3387</v>
      </c>
      <c r="CF80" s="179" t="s">
        <v>3388</v>
      </c>
      <c r="CG80" s="179" t="s">
        <v>2878</v>
      </c>
      <c r="CH80" s="179" t="s">
        <v>3387</v>
      </c>
      <c r="CI80" s="179" t="s">
        <v>3388</v>
      </c>
      <c r="CJ80" s="179" t="s">
        <v>2878</v>
      </c>
      <c r="CK80" s="179" t="s">
        <v>3389</v>
      </c>
      <c r="CL80" s="179" t="s">
        <v>3390</v>
      </c>
      <c r="CM80" s="179" t="s">
        <v>2878</v>
      </c>
      <c r="CN80" s="179" t="s">
        <v>3391</v>
      </c>
      <c r="CO80" s="179" t="s">
        <v>3392</v>
      </c>
      <c r="CP80" s="179" t="s">
        <v>2878</v>
      </c>
      <c r="CQ80" s="179" t="s">
        <v>3393</v>
      </c>
      <c r="CR80" s="179" t="s">
        <v>3394</v>
      </c>
      <c r="CS80" s="179" t="s">
        <v>2878</v>
      </c>
      <c r="CT80" s="179" t="s">
        <v>3395</v>
      </c>
      <c r="CU80" s="179" t="s">
        <v>3396</v>
      </c>
      <c r="CV80" s="179" t="s">
        <v>2878</v>
      </c>
      <c r="CW80" s="179" t="s">
        <v>3397</v>
      </c>
      <c r="CX80" s="179" t="s">
        <v>3398</v>
      </c>
      <c r="CY80" s="179" t="s">
        <v>2878</v>
      </c>
      <c r="CZ80" s="179" t="s">
        <v>3399</v>
      </c>
      <c r="DA80" s="179" t="s">
        <v>3400</v>
      </c>
      <c r="DB80" s="179" t="s">
        <v>2878</v>
      </c>
      <c r="DC80" s="179" t="s">
        <v>3397</v>
      </c>
      <c r="DD80" s="179" t="s">
        <v>3398</v>
      </c>
      <c r="DE80" s="179" t="s">
        <v>2878</v>
      </c>
      <c r="DF80" s="179" t="s">
        <v>3397</v>
      </c>
      <c r="DG80" s="179" t="s">
        <v>3398</v>
      </c>
      <c r="DH80" s="179" t="s">
        <v>2878</v>
      </c>
      <c r="DI80" s="179" t="s">
        <v>2861</v>
      </c>
      <c r="DJ80" s="179" t="s">
        <v>3401</v>
      </c>
      <c r="DK80" s="179" t="s">
        <v>2878</v>
      </c>
      <c r="DL80" s="179" t="s">
        <v>3402</v>
      </c>
      <c r="DM80" s="179" t="s">
        <v>3403</v>
      </c>
      <c r="DN80" s="179" t="s">
        <v>2878</v>
      </c>
      <c r="DO80" s="179" t="s">
        <v>3404</v>
      </c>
      <c r="DP80" s="179" t="s">
        <v>3405</v>
      </c>
      <c r="DQ80" s="179" t="s">
        <v>2878</v>
      </c>
      <c r="DR80" s="179" t="s">
        <v>2861</v>
      </c>
      <c r="DS80" s="179" t="s">
        <v>3401</v>
      </c>
      <c r="DT80" s="179" t="s">
        <v>2878</v>
      </c>
      <c r="DU80" s="179" t="s">
        <v>2861</v>
      </c>
      <c r="DV80" s="179" t="s">
        <v>3401</v>
      </c>
      <c r="DW80" s="179" t="s">
        <v>2878</v>
      </c>
      <c r="DX80" s="179" t="s">
        <v>3406</v>
      </c>
      <c r="DY80" s="179" t="s">
        <v>3407</v>
      </c>
      <c r="DZ80" s="179" t="s">
        <v>2878</v>
      </c>
      <c r="EA80" s="179" t="s">
        <v>3406</v>
      </c>
      <c r="EB80" s="179" t="s">
        <v>3407</v>
      </c>
      <c r="EC80" s="179" t="s">
        <v>2878</v>
      </c>
      <c r="ED80" s="179" t="s">
        <v>2861</v>
      </c>
      <c r="EE80" s="179" t="s">
        <v>3401</v>
      </c>
      <c r="EF80" s="179" t="s">
        <v>2878</v>
      </c>
      <c r="EG80" s="179" t="s">
        <v>2861</v>
      </c>
      <c r="EH80" s="179" t="s">
        <v>3401</v>
      </c>
      <c r="EI80" s="179" t="s">
        <v>2878</v>
      </c>
      <c r="EJ80" s="179" t="s">
        <v>2861</v>
      </c>
      <c r="EK80" s="179" t="s">
        <v>3401</v>
      </c>
      <c r="EL80" s="179" t="s">
        <v>2878</v>
      </c>
      <c r="EM80" s="179" t="s">
        <v>2861</v>
      </c>
      <c r="EN80" s="179" t="s">
        <v>3401</v>
      </c>
      <c r="EO80" s="179" t="s">
        <v>2878</v>
      </c>
      <c r="EP80" s="179" t="s">
        <v>2861</v>
      </c>
      <c r="EQ80" s="179" t="s">
        <v>3401</v>
      </c>
      <c r="ER80" s="179" t="s">
        <v>2878</v>
      </c>
      <c r="ES80" s="179" t="s">
        <v>3408</v>
      </c>
      <c r="ET80" s="179" t="s">
        <v>3409</v>
      </c>
    </row>
    <row r="81" spans="1:150" x14ac:dyDescent="0.3">
      <c r="A81" s="1"/>
      <c r="B81" s="177" t="s">
        <v>3419</v>
      </c>
      <c r="C81" s="177" t="s">
        <v>130</v>
      </c>
      <c r="D81" s="177" t="s">
        <v>142</v>
      </c>
      <c r="E81" s="177" t="s">
        <v>3420</v>
      </c>
      <c r="F81" s="177" t="s">
        <v>3421</v>
      </c>
      <c r="G81" s="177" t="s">
        <v>2878</v>
      </c>
      <c r="H81" s="177" t="s">
        <v>2861</v>
      </c>
      <c r="I81" s="177" t="s">
        <v>2861</v>
      </c>
      <c r="J81" s="177" t="s">
        <v>2878</v>
      </c>
      <c r="K81" s="177" t="s">
        <v>2861</v>
      </c>
      <c r="L81" s="177" t="s">
        <v>2861</v>
      </c>
      <c r="M81" s="177" t="s">
        <v>2878</v>
      </c>
      <c r="N81" s="177" t="s">
        <v>2861</v>
      </c>
      <c r="O81" s="177" t="s">
        <v>2861</v>
      </c>
      <c r="P81" s="177" t="s">
        <v>2878</v>
      </c>
      <c r="Q81" s="177" t="s">
        <v>2861</v>
      </c>
      <c r="R81" s="177" t="s">
        <v>2861</v>
      </c>
      <c r="S81" s="177" t="s">
        <v>2878</v>
      </c>
      <c r="T81" s="177" t="s">
        <v>2861</v>
      </c>
      <c r="U81" s="177" t="s">
        <v>2861</v>
      </c>
      <c r="V81" s="177" t="s">
        <v>2878</v>
      </c>
      <c r="W81" s="177" t="s">
        <v>2861</v>
      </c>
      <c r="X81" s="177" t="s">
        <v>2861</v>
      </c>
      <c r="Y81" s="177" t="s">
        <v>2878</v>
      </c>
      <c r="Z81" s="177" t="s">
        <v>2861</v>
      </c>
      <c r="AA81" s="177" t="s">
        <v>2861</v>
      </c>
      <c r="AB81" s="177" t="s">
        <v>2878</v>
      </c>
      <c r="AC81" s="177" t="s">
        <v>2861</v>
      </c>
      <c r="AD81" s="177" t="s">
        <v>2861</v>
      </c>
      <c r="AE81" s="177" t="s">
        <v>2878</v>
      </c>
      <c r="AF81" s="177" t="s">
        <v>2861</v>
      </c>
      <c r="AG81" s="177" t="s">
        <v>2861</v>
      </c>
      <c r="AH81" s="177" t="s">
        <v>2878</v>
      </c>
      <c r="AI81" s="177" t="s">
        <v>2861</v>
      </c>
      <c r="AJ81" s="177" t="s">
        <v>2861</v>
      </c>
      <c r="AK81" s="177" t="s">
        <v>2878</v>
      </c>
      <c r="AL81" s="177" t="s">
        <v>2861</v>
      </c>
      <c r="AM81" s="177" t="s">
        <v>2861</v>
      </c>
      <c r="AN81" s="177" t="s">
        <v>2878</v>
      </c>
      <c r="AO81" s="177" t="s">
        <v>2861</v>
      </c>
      <c r="AP81" s="177" t="s">
        <v>2861</v>
      </c>
      <c r="AQ81" s="177" t="s">
        <v>2878</v>
      </c>
      <c r="AR81" s="177" t="s">
        <v>2861</v>
      </c>
      <c r="AS81" s="177" t="s">
        <v>2861</v>
      </c>
      <c r="AT81" s="177" t="s">
        <v>2878</v>
      </c>
      <c r="AU81" s="177" t="s">
        <v>2861</v>
      </c>
      <c r="AV81" s="177" t="s">
        <v>2861</v>
      </c>
      <c r="AW81" s="177" t="s">
        <v>2878</v>
      </c>
      <c r="AX81" s="177" t="s">
        <v>2861</v>
      </c>
      <c r="AY81" s="177" t="s">
        <v>2861</v>
      </c>
      <c r="AZ81" s="177" t="s">
        <v>2878</v>
      </c>
      <c r="BA81" s="177" t="s">
        <v>2861</v>
      </c>
      <c r="BB81" s="177" t="s">
        <v>2861</v>
      </c>
      <c r="BC81" s="177" t="s">
        <v>2878</v>
      </c>
      <c r="BD81" s="177" t="s">
        <v>2861</v>
      </c>
      <c r="BE81" s="177" t="s">
        <v>2861</v>
      </c>
      <c r="BF81" s="177" t="s">
        <v>2878</v>
      </c>
      <c r="BG81" s="177" t="s">
        <v>2861</v>
      </c>
      <c r="BH81" s="177" t="s">
        <v>2861</v>
      </c>
      <c r="BI81" s="177" t="s">
        <v>2878</v>
      </c>
      <c r="BJ81" s="177" t="s">
        <v>2861</v>
      </c>
      <c r="BK81" s="177" t="s">
        <v>2861</v>
      </c>
      <c r="BL81" s="177" t="s">
        <v>2878</v>
      </c>
      <c r="BM81" s="177" t="s">
        <v>2861</v>
      </c>
      <c r="BN81" s="177" t="s">
        <v>2861</v>
      </c>
      <c r="BO81" s="177" t="s">
        <v>2878</v>
      </c>
      <c r="BP81" s="177" t="s">
        <v>2861</v>
      </c>
      <c r="BQ81" s="177" t="s">
        <v>2861</v>
      </c>
      <c r="BR81" s="177" t="s">
        <v>2878</v>
      </c>
      <c r="BS81" s="177" t="s">
        <v>2861</v>
      </c>
      <c r="BT81" s="177" t="s">
        <v>2861</v>
      </c>
      <c r="BU81" s="177" t="s">
        <v>2878</v>
      </c>
      <c r="BV81" s="177" t="s">
        <v>2861</v>
      </c>
      <c r="BW81" s="177" t="s">
        <v>2861</v>
      </c>
      <c r="BX81" s="177" t="s">
        <v>2878</v>
      </c>
      <c r="BY81" s="177" t="s">
        <v>2861</v>
      </c>
      <c r="BZ81" s="177" t="s">
        <v>2861</v>
      </c>
      <c r="CA81" s="177" t="s">
        <v>2878</v>
      </c>
      <c r="CB81" s="177" t="s">
        <v>2861</v>
      </c>
      <c r="CC81" s="177" t="s">
        <v>2861</v>
      </c>
      <c r="CD81" s="177" t="s">
        <v>2878</v>
      </c>
      <c r="CE81" s="177" t="s">
        <v>2861</v>
      </c>
      <c r="CF81" s="177" t="s">
        <v>2861</v>
      </c>
      <c r="CG81" s="177" t="s">
        <v>2878</v>
      </c>
      <c r="CH81" s="177" t="s">
        <v>2861</v>
      </c>
      <c r="CI81" s="177" t="s">
        <v>2861</v>
      </c>
      <c r="CJ81" s="177" t="s">
        <v>2878</v>
      </c>
      <c r="CK81" s="177" t="s">
        <v>2861</v>
      </c>
      <c r="CL81" s="177" t="s">
        <v>2861</v>
      </c>
      <c r="CM81" s="177" t="s">
        <v>2878</v>
      </c>
      <c r="CN81" s="177" t="s">
        <v>2861</v>
      </c>
      <c r="CO81" s="177" t="s">
        <v>2861</v>
      </c>
      <c r="CP81" s="177" t="s">
        <v>2878</v>
      </c>
      <c r="CQ81" s="177" t="s">
        <v>2861</v>
      </c>
      <c r="CR81" s="177" t="s">
        <v>2861</v>
      </c>
      <c r="CS81" s="177" t="s">
        <v>2878</v>
      </c>
      <c r="CT81" s="177" t="s">
        <v>2861</v>
      </c>
      <c r="CU81" s="177" t="s">
        <v>2861</v>
      </c>
      <c r="CV81" s="177" t="s">
        <v>2878</v>
      </c>
      <c r="CW81" s="177" t="s">
        <v>2861</v>
      </c>
      <c r="CX81" s="177" t="s">
        <v>2861</v>
      </c>
      <c r="CY81" s="177" t="s">
        <v>2878</v>
      </c>
      <c r="CZ81" s="177" t="s">
        <v>2861</v>
      </c>
      <c r="DA81" s="177" t="s">
        <v>2861</v>
      </c>
      <c r="DB81" s="177" t="s">
        <v>2878</v>
      </c>
      <c r="DC81" s="177" t="s">
        <v>2861</v>
      </c>
      <c r="DD81" s="177" t="s">
        <v>2861</v>
      </c>
      <c r="DE81" s="177" t="s">
        <v>2878</v>
      </c>
      <c r="DF81" s="177" t="s">
        <v>2861</v>
      </c>
      <c r="DG81" s="177" t="s">
        <v>2861</v>
      </c>
      <c r="DH81" s="177" t="s">
        <v>2878</v>
      </c>
      <c r="DI81" s="177" t="s">
        <v>2861</v>
      </c>
      <c r="DJ81" s="177" t="s">
        <v>2861</v>
      </c>
      <c r="DK81" s="177" t="s">
        <v>2878</v>
      </c>
      <c r="DL81" s="177" t="s">
        <v>2861</v>
      </c>
      <c r="DM81" s="177" t="s">
        <v>2861</v>
      </c>
      <c r="DN81" s="177" t="s">
        <v>2878</v>
      </c>
      <c r="DO81" s="177" t="s">
        <v>2861</v>
      </c>
      <c r="DP81" s="177" t="s">
        <v>2861</v>
      </c>
      <c r="DQ81" s="177" t="s">
        <v>2878</v>
      </c>
      <c r="DR81" s="177" t="s">
        <v>2861</v>
      </c>
      <c r="DS81" s="177" t="s">
        <v>2861</v>
      </c>
      <c r="DT81" s="177" t="s">
        <v>2878</v>
      </c>
      <c r="DU81" s="177" t="s">
        <v>2861</v>
      </c>
      <c r="DV81" s="177" t="s">
        <v>2861</v>
      </c>
      <c r="DW81" s="177" t="s">
        <v>2878</v>
      </c>
      <c r="DX81" s="177" t="s">
        <v>2861</v>
      </c>
      <c r="DY81" s="177" t="s">
        <v>2861</v>
      </c>
      <c r="DZ81" s="177" t="s">
        <v>2878</v>
      </c>
      <c r="EA81" s="177" t="s">
        <v>2861</v>
      </c>
      <c r="EB81" s="177" t="s">
        <v>2861</v>
      </c>
      <c r="EC81" s="177" t="s">
        <v>2878</v>
      </c>
      <c r="ED81" s="177" t="s">
        <v>2861</v>
      </c>
      <c r="EE81" s="177" t="s">
        <v>2861</v>
      </c>
      <c r="EF81" s="177" t="s">
        <v>2878</v>
      </c>
      <c r="EG81" s="177" t="s">
        <v>2861</v>
      </c>
      <c r="EH81" s="177" t="s">
        <v>2861</v>
      </c>
      <c r="EI81" s="177" t="s">
        <v>2878</v>
      </c>
      <c r="EJ81" s="177" t="s">
        <v>2861</v>
      </c>
      <c r="EK81" s="177" t="s">
        <v>2861</v>
      </c>
      <c r="EL81" s="177" t="s">
        <v>2878</v>
      </c>
      <c r="EM81" s="177" t="s">
        <v>2861</v>
      </c>
      <c r="EN81" s="177" t="s">
        <v>2861</v>
      </c>
      <c r="EO81" s="177" t="s">
        <v>2878</v>
      </c>
      <c r="EP81" s="177" t="s">
        <v>2861</v>
      </c>
      <c r="EQ81" s="177" t="s">
        <v>2861</v>
      </c>
      <c r="ER81" s="177" t="s">
        <v>2878</v>
      </c>
      <c r="ES81" s="177" t="s">
        <v>2861</v>
      </c>
      <c r="ET81" s="177" t="s">
        <v>2861</v>
      </c>
    </row>
    <row r="82" spans="1:150" x14ac:dyDescent="0.3">
      <c r="A82" s="1"/>
      <c r="B82" s="178" t="s">
        <v>3422</v>
      </c>
      <c r="C82" s="178" t="s">
        <v>130</v>
      </c>
      <c r="D82" s="178" t="s">
        <v>142</v>
      </c>
      <c r="E82" s="178" t="s">
        <v>3423</v>
      </c>
      <c r="F82" s="178" t="s">
        <v>3424</v>
      </c>
      <c r="G82" s="179" t="s">
        <v>2878</v>
      </c>
      <c r="H82" s="179" t="s">
        <v>1005</v>
      </c>
      <c r="I82" s="179" t="s">
        <v>1005</v>
      </c>
      <c r="J82" s="179" t="s">
        <v>2878</v>
      </c>
      <c r="K82" s="179" t="s">
        <v>1005</v>
      </c>
      <c r="L82" s="179" t="s">
        <v>1005</v>
      </c>
      <c r="M82" s="179" t="s">
        <v>2878</v>
      </c>
      <c r="N82" s="179" t="s">
        <v>1005</v>
      </c>
      <c r="O82" s="179" t="s">
        <v>1005</v>
      </c>
      <c r="P82" s="179" t="s">
        <v>2878</v>
      </c>
      <c r="Q82" s="179" t="s">
        <v>1005</v>
      </c>
      <c r="R82" s="179" t="s">
        <v>1005</v>
      </c>
      <c r="S82" s="179" t="s">
        <v>2878</v>
      </c>
      <c r="T82" s="179" t="s">
        <v>1005</v>
      </c>
      <c r="U82" s="179" t="s">
        <v>1005</v>
      </c>
      <c r="V82" s="179" t="s">
        <v>2878</v>
      </c>
      <c r="W82" s="179" t="s">
        <v>1005</v>
      </c>
      <c r="X82" s="179" t="s">
        <v>1005</v>
      </c>
      <c r="Y82" s="179" t="s">
        <v>2878</v>
      </c>
      <c r="Z82" s="179" t="s">
        <v>1005</v>
      </c>
      <c r="AA82" s="179" t="s">
        <v>1005</v>
      </c>
      <c r="AB82" s="179" t="s">
        <v>2878</v>
      </c>
      <c r="AC82" s="179" t="s">
        <v>1005</v>
      </c>
      <c r="AD82" s="179" t="s">
        <v>1005</v>
      </c>
      <c r="AE82" s="179" t="s">
        <v>2878</v>
      </c>
      <c r="AF82" s="179" t="s">
        <v>1005</v>
      </c>
      <c r="AG82" s="179" t="s">
        <v>1005</v>
      </c>
      <c r="AH82" s="179" t="s">
        <v>2878</v>
      </c>
      <c r="AI82" s="179" t="s">
        <v>1005</v>
      </c>
      <c r="AJ82" s="179" t="s">
        <v>1005</v>
      </c>
      <c r="AK82" s="179" t="s">
        <v>2878</v>
      </c>
      <c r="AL82" s="179" t="s">
        <v>1005</v>
      </c>
      <c r="AM82" s="179" t="s">
        <v>1005</v>
      </c>
      <c r="AN82" s="179" t="s">
        <v>2878</v>
      </c>
      <c r="AO82" s="179" t="s">
        <v>1005</v>
      </c>
      <c r="AP82" s="179" t="s">
        <v>1005</v>
      </c>
      <c r="AQ82" s="179" t="s">
        <v>2878</v>
      </c>
      <c r="AR82" s="179" t="s">
        <v>1005</v>
      </c>
      <c r="AS82" s="179" t="s">
        <v>1005</v>
      </c>
      <c r="AT82" s="179" t="s">
        <v>2878</v>
      </c>
      <c r="AU82" s="179" t="s">
        <v>1005</v>
      </c>
      <c r="AV82" s="179" t="s">
        <v>1005</v>
      </c>
      <c r="AW82" s="179" t="s">
        <v>2878</v>
      </c>
      <c r="AX82" s="179" t="s">
        <v>1005</v>
      </c>
      <c r="AY82" s="179" t="s">
        <v>1005</v>
      </c>
      <c r="AZ82" s="179" t="s">
        <v>2878</v>
      </c>
      <c r="BA82" s="179" t="s">
        <v>1005</v>
      </c>
      <c r="BB82" s="179" t="s">
        <v>1005</v>
      </c>
      <c r="BC82" s="179" t="s">
        <v>2878</v>
      </c>
      <c r="BD82" s="179" t="s">
        <v>1005</v>
      </c>
      <c r="BE82" s="179" t="s">
        <v>1005</v>
      </c>
      <c r="BF82" s="179" t="s">
        <v>2878</v>
      </c>
      <c r="BG82" s="179" t="s">
        <v>1005</v>
      </c>
      <c r="BH82" s="179" t="s">
        <v>1005</v>
      </c>
      <c r="BI82" s="179" t="s">
        <v>2878</v>
      </c>
      <c r="BJ82" s="179" t="s">
        <v>1005</v>
      </c>
      <c r="BK82" s="179" t="s">
        <v>1005</v>
      </c>
      <c r="BL82" s="179" t="s">
        <v>2878</v>
      </c>
      <c r="BM82" s="179" t="s">
        <v>1005</v>
      </c>
      <c r="BN82" s="179" t="s">
        <v>1005</v>
      </c>
      <c r="BO82" s="179" t="s">
        <v>2878</v>
      </c>
      <c r="BP82" s="179" t="s">
        <v>1005</v>
      </c>
      <c r="BQ82" s="179" t="s">
        <v>1005</v>
      </c>
      <c r="BR82" s="179" t="s">
        <v>2878</v>
      </c>
      <c r="BS82" s="179" t="s">
        <v>1005</v>
      </c>
      <c r="BT82" s="179" t="s">
        <v>1005</v>
      </c>
      <c r="BU82" s="179" t="s">
        <v>2878</v>
      </c>
      <c r="BV82" s="179" t="s">
        <v>1005</v>
      </c>
      <c r="BW82" s="179" t="s">
        <v>1005</v>
      </c>
      <c r="BX82" s="179" t="s">
        <v>2878</v>
      </c>
      <c r="BY82" s="179" t="s">
        <v>1005</v>
      </c>
      <c r="BZ82" s="179" t="s">
        <v>1005</v>
      </c>
      <c r="CA82" s="179" t="s">
        <v>2878</v>
      </c>
      <c r="CB82" s="179" t="s">
        <v>1005</v>
      </c>
      <c r="CC82" s="179" t="s">
        <v>1005</v>
      </c>
      <c r="CD82" s="179" t="s">
        <v>2878</v>
      </c>
      <c r="CE82" s="179" t="s">
        <v>1005</v>
      </c>
      <c r="CF82" s="179" t="s">
        <v>1005</v>
      </c>
      <c r="CG82" s="179" t="s">
        <v>2878</v>
      </c>
      <c r="CH82" s="179" t="s">
        <v>1005</v>
      </c>
      <c r="CI82" s="179" t="s">
        <v>1005</v>
      </c>
      <c r="CJ82" s="179" t="s">
        <v>2878</v>
      </c>
      <c r="CK82" s="179" t="s">
        <v>1005</v>
      </c>
      <c r="CL82" s="179" t="s">
        <v>1005</v>
      </c>
      <c r="CM82" s="179" t="s">
        <v>2878</v>
      </c>
      <c r="CN82" s="179" t="s">
        <v>1005</v>
      </c>
      <c r="CO82" s="179" t="s">
        <v>1005</v>
      </c>
      <c r="CP82" s="179" t="s">
        <v>2878</v>
      </c>
      <c r="CQ82" s="179" t="s">
        <v>1005</v>
      </c>
      <c r="CR82" s="179" t="s">
        <v>1005</v>
      </c>
      <c r="CS82" s="179" t="s">
        <v>2878</v>
      </c>
      <c r="CT82" s="179" t="s">
        <v>1005</v>
      </c>
      <c r="CU82" s="179" t="s">
        <v>1005</v>
      </c>
      <c r="CV82" s="179" t="s">
        <v>2878</v>
      </c>
      <c r="CW82" s="179" t="s">
        <v>1005</v>
      </c>
      <c r="CX82" s="179" t="s">
        <v>1005</v>
      </c>
      <c r="CY82" s="179" t="s">
        <v>2878</v>
      </c>
      <c r="CZ82" s="179" t="s">
        <v>1005</v>
      </c>
      <c r="DA82" s="179" t="s">
        <v>1005</v>
      </c>
      <c r="DB82" s="179" t="s">
        <v>2878</v>
      </c>
      <c r="DC82" s="179" t="s">
        <v>1005</v>
      </c>
      <c r="DD82" s="179" t="s">
        <v>1005</v>
      </c>
      <c r="DE82" s="179" t="s">
        <v>2878</v>
      </c>
      <c r="DF82" s="179" t="s">
        <v>1005</v>
      </c>
      <c r="DG82" s="179" t="s">
        <v>1005</v>
      </c>
      <c r="DH82" s="179" t="s">
        <v>2878</v>
      </c>
      <c r="DI82" s="179" t="s">
        <v>1005</v>
      </c>
      <c r="DJ82" s="179" t="s">
        <v>1005</v>
      </c>
      <c r="DK82" s="179" t="s">
        <v>2878</v>
      </c>
      <c r="DL82" s="179" t="s">
        <v>1005</v>
      </c>
      <c r="DM82" s="179" t="s">
        <v>1005</v>
      </c>
      <c r="DN82" s="179" t="s">
        <v>2878</v>
      </c>
      <c r="DO82" s="179" t="s">
        <v>1005</v>
      </c>
      <c r="DP82" s="179" t="s">
        <v>1005</v>
      </c>
      <c r="DQ82" s="179" t="s">
        <v>2878</v>
      </c>
      <c r="DR82" s="179" t="s">
        <v>1005</v>
      </c>
      <c r="DS82" s="179" t="s">
        <v>1005</v>
      </c>
      <c r="DT82" s="179" t="s">
        <v>2878</v>
      </c>
      <c r="DU82" s="179" t="s">
        <v>1005</v>
      </c>
      <c r="DV82" s="179" t="s">
        <v>1005</v>
      </c>
      <c r="DW82" s="179" t="s">
        <v>2878</v>
      </c>
      <c r="DX82" s="179" t="s">
        <v>1005</v>
      </c>
      <c r="DY82" s="179" t="s">
        <v>1005</v>
      </c>
      <c r="DZ82" s="179" t="s">
        <v>2878</v>
      </c>
      <c r="EA82" s="179" t="s">
        <v>1005</v>
      </c>
      <c r="EB82" s="179" t="s">
        <v>1005</v>
      </c>
      <c r="EC82" s="179" t="s">
        <v>2878</v>
      </c>
      <c r="ED82" s="179" t="s">
        <v>1005</v>
      </c>
      <c r="EE82" s="179" t="s">
        <v>1005</v>
      </c>
      <c r="EF82" s="179" t="s">
        <v>2878</v>
      </c>
      <c r="EG82" s="179" t="s">
        <v>1005</v>
      </c>
      <c r="EH82" s="179" t="s">
        <v>1005</v>
      </c>
      <c r="EI82" s="179" t="s">
        <v>2878</v>
      </c>
      <c r="EJ82" s="179" t="s">
        <v>1005</v>
      </c>
      <c r="EK82" s="179" t="s">
        <v>1005</v>
      </c>
      <c r="EL82" s="179" t="s">
        <v>2878</v>
      </c>
      <c r="EM82" s="179" t="s">
        <v>1005</v>
      </c>
      <c r="EN82" s="179" t="s">
        <v>1005</v>
      </c>
      <c r="EO82" s="179" t="s">
        <v>2878</v>
      </c>
      <c r="EP82" s="179" t="s">
        <v>1005</v>
      </c>
      <c r="EQ82" s="179" t="s">
        <v>1005</v>
      </c>
      <c r="ER82" s="179" t="s">
        <v>2878</v>
      </c>
      <c r="ES82" s="179" t="s">
        <v>1005</v>
      </c>
      <c r="ET82" s="179" t="s">
        <v>1005</v>
      </c>
    </row>
    <row r="83" spans="1:150" x14ac:dyDescent="0.3">
      <c r="A83" s="1"/>
      <c r="B83" s="178" t="s">
        <v>3425</v>
      </c>
      <c r="C83" s="178" t="s">
        <v>130</v>
      </c>
      <c r="D83" s="178" t="s">
        <v>142</v>
      </c>
      <c r="E83" s="178" t="s">
        <v>3426</v>
      </c>
      <c r="F83" s="178" t="s">
        <v>3427</v>
      </c>
      <c r="G83" s="179" t="s">
        <v>2878</v>
      </c>
      <c r="H83" s="179" t="s">
        <v>1005</v>
      </c>
      <c r="I83" s="179" t="s">
        <v>1005</v>
      </c>
      <c r="J83" s="179" t="s">
        <v>2878</v>
      </c>
      <c r="K83" s="179" t="s">
        <v>1005</v>
      </c>
      <c r="L83" s="179" t="s">
        <v>1005</v>
      </c>
      <c r="M83" s="179" t="s">
        <v>2878</v>
      </c>
      <c r="N83" s="179" t="s">
        <v>1005</v>
      </c>
      <c r="O83" s="179" t="s">
        <v>1005</v>
      </c>
      <c r="P83" s="179" t="s">
        <v>2878</v>
      </c>
      <c r="Q83" s="179" t="s">
        <v>1005</v>
      </c>
      <c r="R83" s="179" t="s">
        <v>1005</v>
      </c>
      <c r="S83" s="179" t="s">
        <v>2878</v>
      </c>
      <c r="T83" s="179" t="s">
        <v>1005</v>
      </c>
      <c r="U83" s="179" t="s">
        <v>1005</v>
      </c>
      <c r="V83" s="179" t="s">
        <v>2878</v>
      </c>
      <c r="W83" s="179" t="s">
        <v>1005</v>
      </c>
      <c r="X83" s="179" t="s">
        <v>1005</v>
      </c>
      <c r="Y83" s="179" t="s">
        <v>2878</v>
      </c>
      <c r="Z83" s="179" t="s">
        <v>1005</v>
      </c>
      <c r="AA83" s="179" t="s">
        <v>1005</v>
      </c>
      <c r="AB83" s="179" t="s">
        <v>2878</v>
      </c>
      <c r="AC83" s="179" t="s">
        <v>1005</v>
      </c>
      <c r="AD83" s="179" t="s">
        <v>1005</v>
      </c>
      <c r="AE83" s="179" t="s">
        <v>2878</v>
      </c>
      <c r="AF83" s="179" t="s">
        <v>1005</v>
      </c>
      <c r="AG83" s="179" t="s">
        <v>1005</v>
      </c>
      <c r="AH83" s="179" t="s">
        <v>2878</v>
      </c>
      <c r="AI83" s="179" t="s">
        <v>1005</v>
      </c>
      <c r="AJ83" s="179" t="s">
        <v>1005</v>
      </c>
      <c r="AK83" s="179" t="s">
        <v>2878</v>
      </c>
      <c r="AL83" s="179" t="s">
        <v>1005</v>
      </c>
      <c r="AM83" s="179" t="s">
        <v>1005</v>
      </c>
      <c r="AN83" s="179" t="s">
        <v>2878</v>
      </c>
      <c r="AO83" s="179" t="s">
        <v>1005</v>
      </c>
      <c r="AP83" s="179" t="s">
        <v>1005</v>
      </c>
      <c r="AQ83" s="179" t="s">
        <v>2878</v>
      </c>
      <c r="AR83" s="179" t="s">
        <v>1005</v>
      </c>
      <c r="AS83" s="179" t="s">
        <v>1005</v>
      </c>
      <c r="AT83" s="179" t="s">
        <v>2878</v>
      </c>
      <c r="AU83" s="179" t="s">
        <v>1005</v>
      </c>
      <c r="AV83" s="179" t="s">
        <v>1005</v>
      </c>
      <c r="AW83" s="179" t="s">
        <v>2878</v>
      </c>
      <c r="AX83" s="179" t="s">
        <v>1005</v>
      </c>
      <c r="AY83" s="179" t="s">
        <v>1005</v>
      </c>
      <c r="AZ83" s="179" t="s">
        <v>2878</v>
      </c>
      <c r="BA83" s="179" t="s">
        <v>1005</v>
      </c>
      <c r="BB83" s="179" t="s">
        <v>1005</v>
      </c>
      <c r="BC83" s="179" t="s">
        <v>2878</v>
      </c>
      <c r="BD83" s="179" t="s">
        <v>1005</v>
      </c>
      <c r="BE83" s="179" t="s">
        <v>1005</v>
      </c>
      <c r="BF83" s="179" t="s">
        <v>2878</v>
      </c>
      <c r="BG83" s="179" t="s">
        <v>1005</v>
      </c>
      <c r="BH83" s="179" t="s">
        <v>1005</v>
      </c>
      <c r="BI83" s="179" t="s">
        <v>2878</v>
      </c>
      <c r="BJ83" s="179" t="s">
        <v>1005</v>
      </c>
      <c r="BK83" s="179" t="s">
        <v>1005</v>
      </c>
      <c r="BL83" s="179" t="s">
        <v>2878</v>
      </c>
      <c r="BM83" s="179" t="s">
        <v>1005</v>
      </c>
      <c r="BN83" s="179" t="s">
        <v>1005</v>
      </c>
      <c r="BO83" s="179" t="s">
        <v>2878</v>
      </c>
      <c r="BP83" s="179" t="s">
        <v>1005</v>
      </c>
      <c r="BQ83" s="179" t="s">
        <v>1005</v>
      </c>
      <c r="BR83" s="179" t="s">
        <v>2878</v>
      </c>
      <c r="BS83" s="179" t="s">
        <v>1005</v>
      </c>
      <c r="BT83" s="179" t="s">
        <v>1005</v>
      </c>
      <c r="BU83" s="179" t="s">
        <v>2878</v>
      </c>
      <c r="BV83" s="179" t="s">
        <v>1005</v>
      </c>
      <c r="BW83" s="179" t="s">
        <v>1005</v>
      </c>
      <c r="BX83" s="179" t="s">
        <v>2878</v>
      </c>
      <c r="BY83" s="179" t="s">
        <v>1005</v>
      </c>
      <c r="BZ83" s="179" t="s">
        <v>1005</v>
      </c>
      <c r="CA83" s="179" t="s">
        <v>2878</v>
      </c>
      <c r="CB83" s="179" t="s">
        <v>1005</v>
      </c>
      <c r="CC83" s="179" t="s">
        <v>1005</v>
      </c>
      <c r="CD83" s="179" t="s">
        <v>2878</v>
      </c>
      <c r="CE83" s="179" t="s">
        <v>1005</v>
      </c>
      <c r="CF83" s="179" t="s">
        <v>1005</v>
      </c>
      <c r="CG83" s="179" t="s">
        <v>2878</v>
      </c>
      <c r="CH83" s="179" t="s">
        <v>1005</v>
      </c>
      <c r="CI83" s="179" t="s">
        <v>1005</v>
      </c>
      <c r="CJ83" s="179" t="s">
        <v>2878</v>
      </c>
      <c r="CK83" s="179" t="s">
        <v>1005</v>
      </c>
      <c r="CL83" s="179" t="s">
        <v>1005</v>
      </c>
      <c r="CM83" s="179" t="s">
        <v>2878</v>
      </c>
      <c r="CN83" s="179" t="s">
        <v>1005</v>
      </c>
      <c r="CO83" s="179" t="s">
        <v>1005</v>
      </c>
      <c r="CP83" s="179" t="s">
        <v>2878</v>
      </c>
      <c r="CQ83" s="179" t="s">
        <v>1005</v>
      </c>
      <c r="CR83" s="179" t="s">
        <v>1005</v>
      </c>
      <c r="CS83" s="179" t="s">
        <v>2878</v>
      </c>
      <c r="CT83" s="179" t="s">
        <v>1005</v>
      </c>
      <c r="CU83" s="179" t="s">
        <v>1005</v>
      </c>
      <c r="CV83" s="179" t="s">
        <v>2878</v>
      </c>
      <c r="CW83" s="179" t="s">
        <v>1005</v>
      </c>
      <c r="CX83" s="179" t="s">
        <v>1005</v>
      </c>
      <c r="CY83" s="179" t="s">
        <v>2878</v>
      </c>
      <c r="CZ83" s="179" t="s">
        <v>1005</v>
      </c>
      <c r="DA83" s="179" t="s">
        <v>1005</v>
      </c>
      <c r="DB83" s="179" t="s">
        <v>2878</v>
      </c>
      <c r="DC83" s="179" t="s">
        <v>1005</v>
      </c>
      <c r="DD83" s="179" t="s">
        <v>1005</v>
      </c>
      <c r="DE83" s="179" t="s">
        <v>2878</v>
      </c>
      <c r="DF83" s="179" t="s">
        <v>1005</v>
      </c>
      <c r="DG83" s="179" t="s">
        <v>1005</v>
      </c>
      <c r="DH83" s="179" t="s">
        <v>2878</v>
      </c>
      <c r="DI83" s="179" t="s">
        <v>1005</v>
      </c>
      <c r="DJ83" s="179" t="s">
        <v>1005</v>
      </c>
      <c r="DK83" s="179" t="s">
        <v>2878</v>
      </c>
      <c r="DL83" s="179" t="s">
        <v>1005</v>
      </c>
      <c r="DM83" s="179" t="s">
        <v>1005</v>
      </c>
      <c r="DN83" s="179" t="s">
        <v>2878</v>
      </c>
      <c r="DO83" s="179" t="s">
        <v>1005</v>
      </c>
      <c r="DP83" s="179" t="s">
        <v>1005</v>
      </c>
      <c r="DQ83" s="179" t="s">
        <v>2878</v>
      </c>
      <c r="DR83" s="179" t="s">
        <v>1005</v>
      </c>
      <c r="DS83" s="179" t="s">
        <v>1005</v>
      </c>
      <c r="DT83" s="179" t="s">
        <v>2878</v>
      </c>
      <c r="DU83" s="179" t="s">
        <v>1005</v>
      </c>
      <c r="DV83" s="179" t="s">
        <v>1005</v>
      </c>
      <c r="DW83" s="179" t="s">
        <v>2878</v>
      </c>
      <c r="DX83" s="179" t="s">
        <v>1005</v>
      </c>
      <c r="DY83" s="179" t="s">
        <v>1005</v>
      </c>
      <c r="DZ83" s="179" t="s">
        <v>2878</v>
      </c>
      <c r="EA83" s="179" t="s">
        <v>1005</v>
      </c>
      <c r="EB83" s="179" t="s">
        <v>1005</v>
      </c>
      <c r="EC83" s="179" t="s">
        <v>2878</v>
      </c>
      <c r="ED83" s="179" t="s">
        <v>1005</v>
      </c>
      <c r="EE83" s="179" t="s">
        <v>1005</v>
      </c>
      <c r="EF83" s="179" t="s">
        <v>2878</v>
      </c>
      <c r="EG83" s="179" t="s">
        <v>1005</v>
      </c>
      <c r="EH83" s="179" t="s">
        <v>1005</v>
      </c>
      <c r="EI83" s="179" t="s">
        <v>2878</v>
      </c>
      <c r="EJ83" s="179" t="s">
        <v>1005</v>
      </c>
      <c r="EK83" s="179" t="s">
        <v>1005</v>
      </c>
      <c r="EL83" s="179" t="s">
        <v>2878</v>
      </c>
      <c r="EM83" s="179" t="s">
        <v>1005</v>
      </c>
      <c r="EN83" s="179" t="s">
        <v>1005</v>
      </c>
      <c r="EO83" s="179" t="s">
        <v>2878</v>
      </c>
      <c r="EP83" s="179" t="s">
        <v>1005</v>
      </c>
      <c r="EQ83" s="179" t="s">
        <v>1005</v>
      </c>
      <c r="ER83" s="179" t="s">
        <v>2878</v>
      </c>
      <c r="ES83" s="179" t="s">
        <v>1005</v>
      </c>
      <c r="ET83" s="179" t="s">
        <v>1005</v>
      </c>
    </row>
    <row r="84" spans="1:150" x14ac:dyDescent="0.3">
      <c r="A84" s="1"/>
      <c r="B84" s="178" t="s">
        <v>3428</v>
      </c>
      <c r="C84" s="178" t="s">
        <v>130</v>
      </c>
      <c r="D84" s="178" t="s">
        <v>142</v>
      </c>
      <c r="E84" s="178" t="s">
        <v>3429</v>
      </c>
      <c r="F84" s="178" t="s">
        <v>3430</v>
      </c>
      <c r="G84" s="179" t="s">
        <v>2878</v>
      </c>
      <c r="H84" s="179" t="s">
        <v>2861</v>
      </c>
      <c r="I84" s="179" t="s">
        <v>2861</v>
      </c>
      <c r="J84" s="179" t="s">
        <v>2878</v>
      </c>
      <c r="K84" s="179" t="s">
        <v>2861</v>
      </c>
      <c r="L84" s="179" t="s">
        <v>2861</v>
      </c>
      <c r="M84" s="179" t="s">
        <v>2878</v>
      </c>
      <c r="N84" s="179" t="s">
        <v>2861</v>
      </c>
      <c r="O84" s="179" t="s">
        <v>2861</v>
      </c>
      <c r="P84" s="179" t="s">
        <v>2878</v>
      </c>
      <c r="Q84" s="179" t="s">
        <v>2861</v>
      </c>
      <c r="R84" s="179" t="s">
        <v>2861</v>
      </c>
      <c r="S84" s="179" t="s">
        <v>2878</v>
      </c>
      <c r="T84" s="179" t="s">
        <v>2861</v>
      </c>
      <c r="U84" s="179" t="s">
        <v>2861</v>
      </c>
      <c r="V84" s="179" t="s">
        <v>2878</v>
      </c>
      <c r="W84" s="179" t="s">
        <v>2861</v>
      </c>
      <c r="X84" s="179" t="s">
        <v>2861</v>
      </c>
      <c r="Y84" s="179" t="s">
        <v>2878</v>
      </c>
      <c r="Z84" s="179" t="s">
        <v>2861</v>
      </c>
      <c r="AA84" s="179" t="s">
        <v>2861</v>
      </c>
      <c r="AB84" s="179" t="s">
        <v>2878</v>
      </c>
      <c r="AC84" s="179" t="s">
        <v>2861</v>
      </c>
      <c r="AD84" s="179" t="s">
        <v>2861</v>
      </c>
      <c r="AE84" s="179" t="s">
        <v>2878</v>
      </c>
      <c r="AF84" s="179" t="s">
        <v>2861</v>
      </c>
      <c r="AG84" s="179" t="s">
        <v>2861</v>
      </c>
      <c r="AH84" s="179" t="s">
        <v>2878</v>
      </c>
      <c r="AI84" s="179" t="s">
        <v>2861</v>
      </c>
      <c r="AJ84" s="179" t="s">
        <v>2861</v>
      </c>
      <c r="AK84" s="179" t="s">
        <v>2878</v>
      </c>
      <c r="AL84" s="179" t="s">
        <v>2861</v>
      </c>
      <c r="AM84" s="179" t="s">
        <v>2861</v>
      </c>
      <c r="AN84" s="179" t="s">
        <v>2878</v>
      </c>
      <c r="AO84" s="179" t="s">
        <v>2861</v>
      </c>
      <c r="AP84" s="179" t="s">
        <v>2861</v>
      </c>
      <c r="AQ84" s="179" t="s">
        <v>2878</v>
      </c>
      <c r="AR84" s="179" t="s">
        <v>2861</v>
      </c>
      <c r="AS84" s="179" t="s">
        <v>2861</v>
      </c>
      <c r="AT84" s="179" t="s">
        <v>2878</v>
      </c>
      <c r="AU84" s="179" t="s">
        <v>2861</v>
      </c>
      <c r="AV84" s="179" t="s">
        <v>2861</v>
      </c>
      <c r="AW84" s="179" t="s">
        <v>2878</v>
      </c>
      <c r="AX84" s="179" t="s">
        <v>2861</v>
      </c>
      <c r="AY84" s="179" t="s">
        <v>2861</v>
      </c>
      <c r="AZ84" s="179" t="s">
        <v>2878</v>
      </c>
      <c r="BA84" s="179" t="s">
        <v>2861</v>
      </c>
      <c r="BB84" s="179" t="s">
        <v>2861</v>
      </c>
      <c r="BC84" s="179" t="s">
        <v>2878</v>
      </c>
      <c r="BD84" s="179" t="s">
        <v>2861</v>
      </c>
      <c r="BE84" s="179" t="s">
        <v>2861</v>
      </c>
      <c r="BF84" s="179" t="s">
        <v>2878</v>
      </c>
      <c r="BG84" s="179" t="s">
        <v>2861</v>
      </c>
      <c r="BH84" s="179" t="s">
        <v>2861</v>
      </c>
      <c r="BI84" s="179" t="s">
        <v>2878</v>
      </c>
      <c r="BJ84" s="179" t="s">
        <v>2861</v>
      </c>
      <c r="BK84" s="179" t="s">
        <v>2861</v>
      </c>
      <c r="BL84" s="179" t="s">
        <v>2878</v>
      </c>
      <c r="BM84" s="179" t="s">
        <v>2861</v>
      </c>
      <c r="BN84" s="179" t="s">
        <v>2861</v>
      </c>
      <c r="BO84" s="179" t="s">
        <v>2878</v>
      </c>
      <c r="BP84" s="179" t="s">
        <v>2861</v>
      </c>
      <c r="BQ84" s="179" t="s">
        <v>2861</v>
      </c>
      <c r="BR84" s="179" t="s">
        <v>2878</v>
      </c>
      <c r="BS84" s="179" t="s">
        <v>2861</v>
      </c>
      <c r="BT84" s="179" t="s">
        <v>2861</v>
      </c>
      <c r="BU84" s="179" t="s">
        <v>2878</v>
      </c>
      <c r="BV84" s="179" t="s">
        <v>2861</v>
      </c>
      <c r="BW84" s="179" t="s">
        <v>2861</v>
      </c>
      <c r="BX84" s="179" t="s">
        <v>2878</v>
      </c>
      <c r="BY84" s="179" t="s">
        <v>2861</v>
      </c>
      <c r="BZ84" s="179" t="s">
        <v>2861</v>
      </c>
      <c r="CA84" s="179" t="s">
        <v>2878</v>
      </c>
      <c r="CB84" s="179" t="s">
        <v>2861</v>
      </c>
      <c r="CC84" s="179" t="s">
        <v>2861</v>
      </c>
      <c r="CD84" s="179" t="s">
        <v>2878</v>
      </c>
      <c r="CE84" s="179" t="s">
        <v>2861</v>
      </c>
      <c r="CF84" s="179" t="s">
        <v>2861</v>
      </c>
      <c r="CG84" s="179" t="s">
        <v>2878</v>
      </c>
      <c r="CH84" s="179" t="s">
        <v>2861</v>
      </c>
      <c r="CI84" s="179" t="s">
        <v>2861</v>
      </c>
      <c r="CJ84" s="179" t="s">
        <v>2878</v>
      </c>
      <c r="CK84" s="179" t="s">
        <v>2861</v>
      </c>
      <c r="CL84" s="179" t="s">
        <v>2861</v>
      </c>
      <c r="CM84" s="179" t="s">
        <v>2878</v>
      </c>
      <c r="CN84" s="179" t="s">
        <v>2861</v>
      </c>
      <c r="CO84" s="179" t="s">
        <v>2861</v>
      </c>
      <c r="CP84" s="179" t="s">
        <v>2878</v>
      </c>
      <c r="CQ84" s="179" t="s">
        <v>2861</v>
      </c>
      <c r="CR84" s="179" t="s">
        <v>2861</v>
      </c>
      <c r="CS84" s="179" t="s">
        <v>2878</v>
      </c>
      <c r="CT84" s="179" t="s">
        <v>2861</v>
      </c>
      <c r="CU84" s="179" t="s">
        <v>2861</v>
      </c>
      <c r="CV84" s="179" t="s">
        <v>2878</v>
      </c>
      <c r="CW84" s="179" t="s">
        <v>2861</v>
      </c>
      <c r="CX84" s="179" t="s">
        <v>2861</v>
      </c>
      <c r="CY84" s="179" t="s">
        <v>2878</v>
      </c>
      <c r="CZ84" s="179" t="s">
        <v>2861</v>
      </c>
      <c r="DA84" s="179" t="s">
        <v>2861</v>
      </c>
      <c r="DB84" s="179" t="s">
        <v>2878</v>
      </c>
      <c r="DC84" s="179" t="s">
        <v>2861</v>
      </c>
      <c r="DD84" s="179" t="s">
        <v>2861</v>
      </c>
      <c r="DE84" s="179" t="s">
        <v>2878</v>
      </c>
      <c r="DF84" s="179" t="s">
        <v>2861</v>
      </c>
      <c r="DG84" s="179" t="s">
        <v>2861</v>
      </c>
      <c r="DH84" s="179" t="s">
        <v>2878</v>
      </c>
      <c r="DI84" s="179" t="s">
        <v>2861</v>
      </c>
      <c r="DJ84" s="179" t="s">
        <v>2861</v>
      </c>
      <c r="DK84" s="179" t="s">
        <v>2878</v>
      </c>
      <c r="DL84" s="179" t="s">
        <v>2861</v>
      </c>
      <c r="DM84" s="179" t="s">
        <v>2861</v>
      </c>
      <c r="DN84" s="179" t="s">
        <v>2878</v>
      </c>
      <c r="DO84" s="179" t="s">
        <v>2861</v>
      </c>
      <c r="DP84" s="179" t="s">
        <v>2861</v>
      </c>
      <c r="DQ84" s="179" t="s">
        <v>2878</v>
      </c>
      <c r="DR84" s="179" t="s">
        <v>2861</v>
      </c>
      <c r="DS84" s="179" t="s">
        <v>2861</v>
      </c>
      <c r="DT84" s="179" t="s">
        <v>2878</v>
      </c>
      <c r="DU84" s="179" t="s">
        <v>2861</v>
      </c>
      <c r="DV84" s="179" t="s">
        <v>2861</v>
      </c>
      <c r="DW84" s="179" t="s">
        <v>2878</v>
      </c>
      <c r="DX84" s="179" t="s">
        <v>2861</v>
      </c>
      <c r="DY84" s="179" t="s">
        <v>2861</v>
      </c>
      <c r="DZ84" s="179" t="s">
        <v>2878</v>
      </c>
      <c r="EA84" s="179" t="s">
        <v>2861</v>
      </c>
      <c r="EB84" s="179" t="s">
        <v>2861</v>
      </c>
      <c r="EC84" s="179" t="s">
        <v>2878</v>
      </c>
      <c r="ED84" s="179" t="s">
        <v>2861</v>
      </c>
      <c r="EE84" s="179" t="s">
        <v>2861</v>
      </c>
      <c r="EF84" s="179" t="s">
        <v>2878</v>
      </c>
      <c r="EG84" s="179" t="s">
        <v>2861</v>
      </c>
      <c r="EH84" s="179" t="s">
        <v>2861</v>
      </c>
      <c r="EI84" s="179" t="s">
        <v>2878</v>
      </c>
      <c r="EJ84" s="179" t="s">
        <v>2861</v>
      </c>
      <c r="EK84" s="179" t="s">
        <v>2861</v>
      </c>
      <c r="EL84" s="179" t="s">
        <v>2878</v>
      </c>
      <c r="EM84" s="179" t="s">
        <v>2861</v>
      </c>
      <c r="EN84" s="179" t="s">
        <v>2861</v>
      </c>
      <c r="EO84" s="179" t="s">
        <v>2878</v>
      </c>
      <c r="EP84" s="179" t="s">
        <v>2861</v>
      </c>
      <c r="EQ84" s="179" t="s">
        <v>2861</v>
      </c>
      <c r="ER84" s="179" t="s">
        <v>2878</v>
      </c>
      <c r="ES84" s="179" t="s">
        <v>2861</v>
      </c>
      <c r="ET84" s="179" t="s">
        <v>2861</v>
      </c>
    </row>
    <row r="85" spans="1:150" x14ac:dyDescent="0.3">
      <c r="A85" s="1"/>
      <c r="B85" s="177" t="s">
        <v>3431</v>
      </c>
      <c r="C85" s="177" t="s">
        <v>150</v>
      </c>
      <c r="D85" s="177" t="s">
        <v>153</v>
      </c>
      <c r="E85" s="177" t="s">
        <v>3432</v>
      </c>
      <c r="F85" s="177" t="s">
        <v>3433</v>
      </c>
      <c r="G85" s="177" t="s">
        <v>2878</v>
      </c>
      <c r="H85" s="177" t="s">
        <v>2861</v>
      </c>
      <c r="I85" s="177" t="s">
        <v>2861</v>
      </c>
      <c r="J85" s="177" t="s">
        <v>2878</v>
      </c>
      <c r="K85" s="177" t="s">
        <v>2861</v>
      </c>
      <c r="L85" s="177" t="s">
        <v>2861</v>
      </c>
      <c r="M85" s="177" t="s">
        <v>2878</v>
      </c>
      <c r="N85" s="177" t="s">
        <v>2861</v>
      </c>
      <c r="O85" s="177" t="s">
        <v>2861</v>
      </c>
      <c r="P85" s="177" t="s">
        <v>2878</v>
      </c>
      <c r="Q85" s="177" t="s">
        <v>2861</v>
      </c>
      <c r="R85" s="177" t="s">
        <v>2861</v>
      </c>
      <c r="S85" s="177" t="s">
        <v>2878</v>
      </c>
      <c r="T85" s="177" t="s">
        <v>2861</v>
      </c>
      <c r="U85" s="177" t="s">
        <v>2861</v>
      </c>
      <c r="V85" s="177" t="s">
        <v>2878</v>
      </c>
      <c r="W85" s="177" t="s">
        <v>2861</v>
      </c>
      <c r="X85" s="177" t="s">
        <v>2861</v>
      </c>
      <c r="Y85" s="177" t="s">
        <v>2878</v>
      </c>
      <c r="Z85" s="177" t="s">
        <v>2861</v>
      </c>
      <c r="AA85" s="177" t="s">
        <v>2861</v>
      </c>
      <c r="AB85" s="177" t="s">
        <v>2878</v>
      </c>
      <c r="AC85" s="177" t="s">
        <v>2861</v>
      </c>
      <c r="AD85" s="177" t="s">
        <v>2861</v>
      </c>
      <c r="AE85" s="177" t="s">
        <v>2878</v>
      </c>
      <c r="AF85" s="177" t="s">
        <v>2861</v>
      </c>
      <c r="AG85" s="177" t="s">
        <v>2861</v>
      </c>
      <c r="AH85" s="177" t="s">
        <v>2878</v>
      </c>
      <c r="AI85" s="177" t="s">
        <v>2861</v>
      </c>
      <c r="AJ85" s="177" t="s">
        <v>2861</v>
      </c>
      <c r="AK85" s="177" t="s">
        <v>2878</v>
      </c>
      <c r="AL85" s="177" t="s">
        <v>2861</v>
      </c>
      <c r="AM85" s="177" t="s">
        <v>2861</v>
      </c>
      <c r="AN85" s="177" t="s">
        <v>2878</v>
      </c>
      <c r="AO85" s="177" t="s">
        <v>2861</v>
      </c>
      <c r="AP85" s="177" t="s">
        <v>2861</v>
      </c>
      <c r="AQ85" s="177" t="s">
        <v>2878</v>
      </c>
      <c r="AR85" s="177" t="s">
        <v>2861</v>
      </c>
      <c r="AS85" s="177" t="s">
        <v>2861</v>
      </c>
      <c r="AT85" s="177" t="s">
        <v>2878</v>
      </c>
      <c r="AU85" s="177" t="s">
        <v>2861</v>
      </c>
      <c r="AV85" s="177" t="s">
        <v>2861</v>
      </c>
      <c r="AW85" s="177" t="s">
        <v>2878</v>
      </c>
      <c r="AX85" s="177" t="s">
        <v>2861</v>
      </c>
      <c r="AY85" s="177" t="s">
        <v>2861</v>
      </c>
      <c r="AZ85" s="177" t="s">
        <v>2878</v>
      </c>
      <c r="BA85" s="177" t="s">
        <v>2861</v>
      </c>
      <c r="BB85" s="177" t="s">
        <v>2861</v>
      </c>
      <c r="BC85" s="177" t="s">
        <v>2878</v>
      </c>
      <c r="BD85" s="177" t="s">
        <v>2861</v>
      </c>
      <c r="BE85" s="177" t="s">
        <v>2861</v>
      </c>
      <c r="BF85" s="177" t="s">
        <v>2878</v>
      </c>
      <c r="BG85" s="177" t="s">
        <v>2861</v>
      </c>
      <c r="BH85" s="177" t="s">
        <v>2861</v>
      </c>
      <c r="BI85" s="177" t="s">
        <v>2878</v>
      </c>
      <c r="BJ85" s="177" t="s">
        <v>2861</v>
      </c>
      <c r="BK85" s="177" t="s">
        <v>2861</v>
      </c>
      <c r="BL85" s="177" t="s">
        <v>2878</v>
      </c>
      <c r="BM85" s="177" t="s">
        <v>2861</v>
      </c>
      <c r="BN85" s="177" t="s">
        <v>2861</v>
      </c>
      <c r="BO85" s="177" t="s">
        <v>2878</v>
      </c>
      <c r="BP85" s="177" t="s">
        <v>2861</v>
      </c>
      <c r="BQ85" s="177" t="s">
        <v>2861</v>
      </c>
      <c r="BR85" s="177" t="s">
        <v>2878</v>
      </c>
      <c r="BS85" s="177" t="s">
        <v>2861</v>
      </c>
      <c r="BT85" s="177" t="s">
        <v>2861</v>
      </c>
      <c r="BU85" s="177" t="s">
        <v>2878</v>
      </c>
      <c r="BV85" s="177" t="s">
        <v>2861</v>
      </c>
      <c r="BW85" s="177" t="s">
        <v>2861</v>
      </c>
      <c r="BX85" s="177" t="s">
        <v>2878</v>
      </c>
      <c r="BY85" s="177" t="s">
        <v>2861</v>
      </c>
      <c r="BZ85" s="177" t="s">
        <v>2861</v>
      </c>
      <c r="CA85" s="177" t="s">
        <v>2878</v>
      </c>
      <c r="CB85" s="177" t="s">
        <v>2861</v>
      </c>
      <c r="CC85" s="177" t="s">
        <v>2861</v>
      </c>
      <c r="CD85" s="177" t="s">
        <v>2878</v>
      </c>
      <c r="CE85" s="177" t="s">
        <v>2861</v>
      </c>
      <c r="CF85" s="177" t="s">
        <v>2861</v>
      </c>
      <c r="CG85" s="177" t="s">
        <v>2878</v>
      </c>
      <c r="CH85" s="177" t="s">
        <v>2861</v>
      </c>
      <c r="CI85" s="177" t="s">
        <v>2861</v>
      </c>
      <c r="CJ85" s="177" t="s">
        <v>2878</v>
      </c>
      <c r="CK85" s="177" t="s">
        <v>2861</v>
      </c>
      <c r="CL85" s="177" t="s">
        <v>2861</v>
      </c>
      <c r="CM85" s="177" t="s">
        <v>2878</v>
      </c>
      <c r="CN85" s="177" t="s">
        <v>2861</v>
      </c>
      <c r="CO85" s="177" t="s">
        <v>2861</v>
      </c>
      <c r="CP85" s="177" t="s">
        <v>2878</v>
      </c>
      <c r="CQ85" s="177" t="s">
        <v>2861</v>
      </c>
      <c r="CR85" s="177" t="s">
        <v>2861</v>
      </c>
      <c r="CS85" s="177" t="s">
        <v>2878</v>
      </c>
      <c r="CT85" s="177" t="s">
        <v>2861</v>
      </c>
      <c r="CU85" s="177" t="s">
        <v>2861</v>
      </c>
      <c r="CV85" s="177" t="s">
        <v>2878</v>
      </c>
      <c r="CW85" s="177" t="s">
        <v>2861</v>
      </c>
      <c r="CX85" s="177" t="s">
        <v>2861</v>
      </c>
      <c r="CY85" s="177" t="s">
        <v>2878</v>
      </c>
      <c r="CZ85" s="177" t="s">
        <v>2861</v>
      </c>
      <c r="DA85" s="177" t="s">
        <v>2861</v>
      </c>
      <c r="DB85" s="177" t="s">
        <v>2878</v>
      </c>
      <c r="DC85" s="177" t="s">
        <v>2861</v>
      </c>
      <c r="DD85" s="177" t="s">
        <v>2861</v>
      </c>
      <c r="DE85" s="177" t="s">
        <v>2878</v>
      </c>
      <c r="DF85" s="177" t="s">
        <v>2861</v>
      </c>
      <c r="DG85" s="177" t="s">
        <v>2861</v>
      </c>
      <c r="DH85" s="177" t="s">
        <v>2878</v>
      </c>
      <c r="DI85" s="177" t="s">
        <v>2861</v>
      </c>
      <c r="DJ85" s="177" t="s">
        <v>2861</v>
      </c>
      <c r="DK85" s="177" t="s">
        <v>2878</v>
      </c>
      <c r="DL85" s="177" t="s">
        <v>2861</v>
      </c>
      <c r="DM85" s="177" t="s">
        <v>2861</v>
      </c>
      <c r="DN85" s="177" t="s">
        <v>2878</v>
      </c>
      <c r="DO85" s="177" t="s">
        <v>2861</v>
      </c>
      <c r="DP85" s="177" t="s">
        <v>2861</v>
      </c>
      <c r="DQ85" s="177" t="s">
        <v>2878</v>
      </c>
      <c r="DR85" s="177" t="s">
        <v>2861</v>
      </c>
      <c r="DS85" s="177" t="s">
        <v>2861</v>
      </c>
      <c r="DT85" s="177" t="s">
        <v>2878</v>
      </c>
      <c r="DU85" s="177" t="s">
        <v>2861</v>
      </c>
      <c r="DV85" s="177" t="s">
        <v>2861</v>
      </c>
      <c r="DW85" s="177" t="s">
        <v>2878</v>
      </c>
      <c r="DX85" s="177" t="s">
        <v>2861</v>
      </c>
      <c r="DY85" s="177" t="s">
        <v>2861</v>
      </c>
      <c r="DZ85" s="177" t="s">
        <v>2878</v>
      </c>
      <c r="EA85" s="177" t="s">
        <v>2861</v>
      </c>
      <c r="EB85" s="177" t="s">
        <v>2861</v>
      </c>
      <c r="EC85" s="177" t="s">
        <v>2878</v>
      </c>
      <c r="ED85" s="177" t="s">
        <v>2861</v>
      </c>
      <c r="EE85" s="177" t="s">
        <v>2861</v>
      </c>
      <c r="EF85" s="177" t="s">
        <v>2878</v>
      </c>
      <c r="EG85" s="177" t="s">
        <v>2861</v>
      </c>
      <c r="EH85" s="177" t="s">
        <v>2861</v>
      </c>
      <c r="EI85" s="177" t="s">
        <v>2878</v>
      </c>
      <c r="EJ85" s="177" t="s">
        <v>2861</v>
      </c>
      <c r="EK85" s="177" t="s">
        <v>2861</v>
      </c>
      <c r="EL85" s="177" t="s">
        <v>2878</v>
      </c>
      <c r="EM85" s="177" t="s">
        <v>2861</v>
      </c>
      <c r="EN85" s="177" t="s">
        <v>2861</v>
      </c>
      <c r="EO85" s="177" t="s">
        <v>2878</v>
      </c>
      <c r="EP85" s="177" t="s">
        <v>2861</v>
      </c>
      <c r="EQ85" s="177" t="s">
        <v>2861</v>
      </c>
      <c r="ER85" s="177" t="s">
        <v>2878</v>
      </c>
      <c r="ES85" s="177" t="s">
        <v>2861</v>
      </c>
      <c r="ET85" s="177" t="s">
        <v>2861</v>
      </c>
    </row>
    <row r="86" spans="1:150" x14ac:dyDescent="0.3">
      <c r="A86" s="1"/>
      <c r="B86" s="178" t="s">
        <v>3434</v>
      </c>
      <c r="C86" s="178" t="s">
        <v>150</v>
      </c>
      <c r="D86" s="178" t="s">
        <v>153</v>
      </c>
      <c r="E86" s="178" t="s">
        <v>3435</v>
      </c>
      <c r="F86" s="178" t="s">
        <v>3436</v>
      </c>
      <c r="G86" s="179" t="s">
        <v>2878</v>
      </c>
      <c r="H86" s="179" t="s">
        <v>2861</v>
      </c>
      <c r="I86" s="179" t="s">
        <v>2861</v>
      </c>
      <c r="J86" s="179" t="s">
        <v>2878</v>
      </c>
      <c r="K86" s="179" t="s">
        <v>2861</v>
      </c>
      <c r="L86" s="179" t="s">
        <v>2861</v>
      </c>
      <c r="M86" s="179" t="s">
        <v>2878</v>
      </c>
      <c r="N86" s="179" t="s">
        <v>2861</v>
      </c>
      <c r="O86" s="179" t="s">
        <v>2861</v>
      </c>
      <c r="P86" s="179" t="s">
        <v>2878</v>
      </c>
      <c r="Q86" s="179" t="s">
        <v>2861</v>
      </c>
      <c r="R86" s="179" t="s">
        <v>2861</v>
      </c>
      <c r="S86" s="179" t="s">
        <v>2878</v>
      </c>
      <c r="T86" s="179" t="s">
        <v>2861</v>
      </c>
      <c r="U86" s="179" t="s">
        <v>2861</v>
      </c>
      <c r="V86" s="179" t="s">
        <v>2878</v>
      </c>
      <c r="W86" s="179" t="s">
        <v>2861</v>
      </c>
      <c r="X86" s="179" t="s">
        <v>2861</v>
      </c>
      <c r="Y86" s="179" t="s">
        <v>2878</v>
      </c>
      <c r="Z86" s="179" t="s">
        <v>2861</v>
      </c>
      <c r="AA86" s="179" t="s">
        <v>2861</v>
      </c>
      <c r="AB86" s="179" t="s">
        <v>2878</v>
      </c>
      <c r="AC86" s="179" t="s">
        <v>2861</v>
      </c>
      <c r="AD86" s="179" t="s">
        <v>2861</v>
      </c>
      <c r="AE86" s="179" t="s">
        <v>2878</v>
      </c>
      <c r="AF86" s="179" t="s">
        <v>2861</v>
      </c>
      <c r="AG86" s="179" t="s">
        <v>2861</v>
      </c>
      <c r="AH86" s="179" t="s">
        <v>2878</v>
      </c>
      <c r="AI86" s="179" t="s">
        <v>2861</v>
      </c>
      <c r="AJ86" s="179" t="s">
        <v>2861</v>
      </c>
      <c r="AK86" s="179" t="s">
        <v>2878</v>
      </c>
      <c r="AL86" s="179" t="s">
        <v>2861</v>
      </c>
      <c r="AM86" s="179" t="s">
        <v>2861</v>
      </c>
      <c r="AN86" s="179" t="s">
        <v>2878</v>
      </c>
      <c r="AO86" s="179" t="s">
        <v>2861</v>
      </c>
      <c r="AP86" s="179" t="s">
        <v>2861</v>
      </c>
      <c r="AQ86" s="179" t="s">
        <v>2878</v>
      </c>
      <c r="AR86" s="179" t="s">
        <v>2861</v>
      </c>
      <c r="AS86" s="179" t="s">
        <v>2861</v>
      </c>
      <c r="AT86" s="179" t="s">
        <v>2878</v>
      </c>
      <c r="AU86" s="179" t="s">
        <v>2861</v>
      </c>
      <c r="AV86" s="179" t="s">
        <v>2861</v>
      </c>
      <c r="AW86" s="179" t="s">
        <v>2878</v>
      </c>
      <c r="AX86" s="179" t="s">
        <v>2861</v>
      </c>
      <c r="AY86" s="179" t="s">
        <v>2861</v>
      </c>
      <c r="AZ86" s="179" t="s">
        <v>2878</v>
      </c>
      <c r="BA86" s="179" t="s">
        <v>2861</v>
      </c>
      <c r="BB86" s="179" t="s">
        <v>2861</v>
      </c>
      <c r="BC86" s="179" t="s">
        <v>2878</v>
      </c>
      <c r="BD86" s="179" t="s">
        <v>2861</v>
      </c>
      <c r="BE86" s="179" t="s">
        <v>2861</v>
      </c>
      <c r="BF86" s="179" t="s">
        <v>2878</v>
      </c>
      <c r="BG86" s="179" t="s">
        <v>2861</v>
      </c>
      <c r="BH86" s="179" t="s">
        <v>2861</v>
      </c>
      <c r="BI86" s="179" t="s">
        <v>2878</v>
      </c>
      <c r="BJ86" s="179" t="s">
        <v>2861</v>
      </c>
      <c r="BK86" s="179" t="s">
        <v>2861</v>
      </c>
      <c r="BL86" s="179" t="s">
        <v>2878</v>
      </c>
      <c r="BM86" s="179" t="s">
        <v>2861</v>
      </c>
      <c r="BN86" s="179" t="s">
        <v>2861</v>
      </c>
      <c r="BO86" s="179" t="s">
        <v>2878</v>
      </c>
      <c r="BP86" s="179" t="s">
        <v>2861</v>
      </c>
      <c r="BQ86" s="179" t="s">
        <v>2861</v>
      </c>
      <c r="BR86" s="179" t="s">
        <v>2878</v>
      </c>
      <c r="BS86" s="179" t="s">
        <v>2861</v>
      </c>
      <c r="BT86" s="179" t="s">
        <v>2861</v>
      </c>
      <c r="BU86" s="179" t="s">
        <v>2878</v>
      </c>
      <c r="BV86" s="179" t="s">
        <v>2861</v>
      </c>
      <c r="BW86" s="179" t="s">
        <v>2861</v>
      </c>
      <c r="BX86" s="179" t="s">
        <v>2878</v>
      </c>
      <c r="BY86" s="179" t="s">
        <v>2861</v>
      </c>
      <c r="BZ86" s="179" t="s">
        <v>2861</v>
      </c>
      <c r="CA86" s="179" t="s">
        <v>2878</v>
      </c>
      <c r="CB86" s="179" t="s">
        <v>2861</v>
      </c>
      <c r="CC86" s="179" t="s">
        <v>2861</v>
      </c>
      <c r="CD86" s="179" t="s">
        <v>2878</v>
      </c>
      <c r="CE86" s="179" t="s">
        <v>2861</v>
      </c>
      <c r="CF86" s="179" t="s">
        <v>2861</v>
      </c>
      <c r="CG86" s="179" t="s">
        <v>2878</v>
      </c>
      <c r="CH86" s="179" t="s">
        <v>2861</v>
      </c>
      <c r="CI86" s="179" t="s">
        <v>2861</v>
      </c>
      <c r="CJ86" s="179" t="s">
        <v>2878</v>
      </c>
      <c r="CK86" s="179" t="s">
        <v>2861</v>
      </c>
      <c r="CL86" s="179" t="s">
        <v>2861</v>
      </c>
      <c r="CM86" s="179" t="s">
        <v>2878</v>
      </c>
      <c r="CN86" s="179" t="s">
        <v>2861</v>
      </c>
      <c r="CO86" s="179" t="s">
        <v>2861</v>
      </c>
      <c r="CP86" s="179" t="s">
        <v>2878</v>
      </c>
      <c r="CQ86" s="179" t="s">
        <v>2861</v>
      </c>
      <c r="CR86" s="179" t="s">
        <v>2861</v>
      </c>
      <c r="CS86" s="179" t="s">
        <v>2878</v>
      </c>
      <c r="CT86" s="179" t="s">
        <v>2861</v>
      </c>
      <c r="CU86" s="179" t="s">
        <v>2861</v>
      </c>
      <c r="CV86" s="179" t="s">
        <v>2878</v>
      </c>
      <c r="CW86" s="179" t="s">
        <v>2861</v>
      </c>
      <c r="CX86" s="179" t="s">
        <v>2861</v>
      </c>
      <c r="CY86" s="179" t="s">
        <v>2878</v>
      </c>
      <c r="CZ86" s="179" t="s">
        <v>2861</v>
      </c>
      <c r="DA86" s="179" t="s">
        <v>2861</v>
      </c>
      <c r="DB86" s="179" t="s">
        <v>2878</v>
      </c>
      <c r="DC86" s="179" t="s">
        <v>2861</v>
      </c>
      <c r="DD86" s="179" t="s">
        <v>2861</v>
      </c>
      <c r="DE86" s="179" t="s">
        <v>2878</v>
      </c>
      <c r="DF86" s="179" t="s">
        <v>2861</v>
      </c>
      <c r="DG86" s="179" t="s">
        <v>2861</v>
      </c>
      <c r="DH86" s="179" t="s">
        <v>2878</v>
      </c>
      <c r="DI86" s="179" t="s">
        <v>2861</v>
      </c>
      <c r="DJ86" s="179" t="s">
        <v>2861</v>
      </c>
      <c r="DK86" s="179" t="s">
        <v>2878</v>
      </c>
      <c r="DL86" s="179" t="s">
        <v>2861</v>
      </c>
      <c r="DM86" s="179" t="s">
        <v>2861</v>
      </c>
      <c r="DN86" s="179" t="s">
        <v>2878</v>
      </c>
      <c r="DO86" s="179" t="s">
        <v>2861</v>
      </c>
      <c r="DP86" s="179" t="s">
        <v>2861</v>
      </c>
      <c r="DQ86" s="179" t="s">
        <v>2878</v>
      </c>
      <c r="DR86" s="179" t="s">
        <v>2861</v>
      </c>
      <c r="DS86" s="179" t="s">
        <v>2861</v>
      </c>
      <c r="DT86" s="179" t="s">
        <v>2878</v>
      </c>
      <c r="DU86" s="179" t="s">
        <v>2861</v>
      </c>
      <c r="DV86" s="179" t="s">
        <v>2861</v>
      </c>
      <c r="DW86" s="179" t="s">
        <v>2878</v>
      </c>
      <c r="DX86" s="179" t="s">
        <v>2861</v>
      </c>
      <c r="DY86" s="179" t="s">
        <v>2861</v>
      </c>
      <c r="DZ86" s="179" t="s">
        <v>2878</v>
      </c>
      <c r="EA86" s="179" t="s">
        <v>2861</v>
      </c>
      <c r="EB86" s="179" t="s">
        <v>2861</v>
      </c>
      <c r="EC86" s="179" t="s">
        <v>2878</v>
      </c>
      <c r="ED86" s="179" t="s">
        <v>2861</v>
      </c>
      <c r="EE86" s="179" t="s">
        <v>2861</v>
      </c>
      <c r="EF86" s="179" t="s">
        <v>2878</v>
      </c>
      <c r="EG86" s="179" t="s">
        <v>2861</v>
      </c>
      <c r="EH86" s="179" t="s">
        <v>2861</v>
      </c>
      <c r="EI86" s="179" t="s">
        <v>2878</v>
      </c>
      <c r="EJ86" s="179" t="s">
        <v>2861</v>
      </c>
      <c r="EK86" s="179" t="s">
        <v>2861</v>
      </c>
      <c r="EL86" s="179" t="s">
        <v>2878</v>
      </c>
      <c r="EM86" s="179" t="s">
        <v>2861</v>
      </c>
      <c r="EN86" s="179" t="s">
        <v>2861</v>
      </c>
      <c r="EO86" s="179" t="s">
        <v>2878</v>
      </c>
      <c r="EP86" s="179" t="s">
        <v>2861</v>
      </c>
      <c r="EQ86" s="179" t="s">
        <v>2861</v>
      </c>
      <c r="ER86" s="179" t="s">
        <v>2878</v>
      </c>
      <c r="ES86" s="179" t="s">
        <v>2861</v>
      </c>
      <c r="ET86" s="179" t="s">
        <v>2861</v>
      </c>
    </row>
    <row r="87" spans="1:150" x14ac:dyDescent="0.3">
      <c r="A87" s="1"/>
      <c r="B87" s="178" t="s">
        <v>3437</v>
      </c>
      <c r="C87" s="178" t="s">
        <v>150</v>
      </c>
      <c r="D87" s="178" t="s">
        <v>153</v>
      </c>
      <c r="E87" s="178" t="s">
        <v>3438</v>
      </c>
      <c r="F87" s="178" t="s">
        <v>3439</v>
      </c>
      <c r="G87" s="179" t="s">
        <v>2878</v>
      </c>
      <c r="H87" s="179" t="s">
        <v>2861</v>
      </c>
      <c r="I87" s="179" t="s">
        <v>2861</v>
      </c>
      <c r="J87" s="179" t="s">
        <v>2878</v>
      </c>
      <c r="K87" s="179" t="s">
        <v>2861</v>
      </c>
      <c r="L87" s="179" t="s">
        <v>2861</v>
      </c>
      <c r="M87" s="179" t="s">
        <v>2878</v>
      </c>
      <c r="N87" s="179" t="s">
        <v>2861</v>
      </c>
      <c r="O87" s="179" t="s">
        <v>2861</v>
      </c>
      <c r="P87" s="179" t="s">
        <v>2878</v>
      </c>
      <c r="Q87" s="179" t="s">
        <v>2861</v>
      </c>
      <c r="R87" s="179" t="s">
        <v>2861</v>
      </c>
      <c r="S87" s="179" t="s">
        <v>2878</v>
      </c>
      <c r="T87" s="179" t="s">
        <v>2861</v>
      </c>
      <c r="U87" s="179" t="s">
        <v>2861</v>
      </c>
      <c r="V87" s="179" t="s">
        <v>2878</v>
      </c>
      <c r="W87" s="179" t="s">
        <v>2861</v>
      </c>
      <c r="X87" s="179" t="s">
        <v>2861</v>
      </c>
      <c r="Y87" s="179" t="s">
        <v>2878</v>
      </c>
      <c r="Z87" s="179" t="s">
        <v>2861</v>
      </c>
      <c r="AA87" s="179" t="s">
        <v>2861</v>
      </c>
      <c r="AB87" s="179" t="s">
        <v>2878</v>
      </c>
      <c r="AC87" s="179" t="s">
        <v>2861</v>
      </c>
      <c r="AD87" s="179" t="s">
        <v>2861</v>
      </c>
      <c r="AE87" s="179" t="s">
        <v>2878</v>
      </c>
      <c r="AF87" s="179" t="s">
        <v>2861</v>
      </c>
      <c r="AG87" s="179" t="s">
        <v>2861</v>
      </c>
      <c r="AH87" s="179" t="s">
        <v>2878</v>
      </c>
      <c r="AI87" s="179" t="s">
        <v>2861</v>
      </c>
      <c r="AJ87" s="179" t="s">
        <v>2861</v>
      </c>
      <c r="AK87" s="179" t="s">
        <v>2878</v>
      </c>
      <c r="AL87" s="179" t="s">
        <v>2861</v>
      </c>
      <c r="AM87" s="179" t="s">
        <v>2861</v>
      </c>
      <c r="AN87" s="179" t="s">
        <v>2878</v>
      </c>
      <c r="AO87" s="179" t="s">
        <v>2861</v>
      </c>
      <c r="AP87" s="179" t="s">
        <v>2861</v>
      </c>
      <c r="AQ87" s="179" t="s">
        <v>2878</v>
      </c>
      <c r="AR87" s="179" t="s">
        <v>2861</v>
      </c>
      <c r="AS87" s="179" t="s">
        <v>2861</v>
      </c>
      <c r="AT87" s="179" t="s">
        <v>2878</v>
      </c>
      <c r="AU87" s="179" t="s">
        <v>2861</v>
      </c>
      <c r="AV87" s="179" t="s">
        <v>2861</v>
      </c>
      <c r="AW87" s="179" t="s">
        <v>2878</v>
      </c>
      <c r="AX87" s="179" t="s">
        <v>2861</v>
      </c>
      <c r="AY87" s="179" t="s">
        <v>2861</v>
      </c>
      <c r="AZ87" s="179" t="s">
        <v>2878</v>
      </c>
      <c r="BA87" s="179" t="s">
        <v>2861</v>
      </c>
      <c r="BB87" s="179" t="s">
        <v>2861</v>
      </c>
      <c r="BC87" s="179" t="s">
        <v>2878</v>
      </c>
      <c r="BD87" s="179" t="s">
        <v>2861</v>
      </c>
      <c r="BE87" s="179" t="s">
        <v>2861</v>
      </c>
      <c r="BF87" s="179" t="s">
        <v>2878</v>
      </c>
      <c r="BG87" s="179" t="s">
        <v>2861</v>
      </c>
      <c r="BH87" s="179" t="s">
        <v>2861</v>
      </c>
      <c r="BI87" s="179" t="s">
        <v>2878</v>
      </c>
      <c r="BJ87" s="179" t="s">
        <v>2861</v>
      </c>
      <c r="BK87" s="179" t="s">
        <v>2861</v>
      </c>
      <c r="BL87" s="179" t="s">
        <v>2878</v>
      </c>
      <c r="BM87" s="179" t="s">
        <v>2861</v>
      </c>
      <c r="BN87" s="179" t="s">
        <v>2861</v>
      </c>
      <c r="BO87" s="179" t="s">
        <v>2878</v>
      </c>
      <c r="BP87" s="179" t="s">
        <v>2861</v>
      </c>
      <c r="BQ87" s="179" t="s">
        <v>2861</v>
      </c>
      <c r="BR87" s="179" t="s">
        <v>2878</v>
      </c>
      <c r="BS87" s="179" t="s">
        <v>2861</v>
      </c>
      <c r="BT87" s="179" t="s">
        <v>2861</v>
      </c>
      <c r="BU87" s="179" t="s">
        <v>2878</v>
      </c>
      <c r="BV87" s="179" t="s">
        <v>2861</v>
      </c>
      <c r="BW87" s="179" t="s">
        <v>2861</v>
      </c>
      <c r="BX87" s="179" t="s">
        <v>2878</v>
      </c>
      <c r="BY87" s="179" t="s">
        <v>2861</v>
      </c>
      <c r="BZ87" s="179" t="s">
        <v>2861</v>
      </c>
      <c r="CA87" s="179" t="s">
        <v>2878</v>
      </c>
      <c r="CB87" s="179" t="s">
        <v>2861</v>
      </c>
      <c r="CC87" s="179" t="s">
        <v>2861</v>
      </c>
      <c r="CD87" s="179" t="s">
        <v>2878</v>
      </c>
      <c r="CE87" s="179" t="s">
        <v>2861</v>
      </c>
      <c r="CF87" s="179" t="s">
        <v>2861</v>
      </c>
      <c r="CG87" s="179" t="s">
        <v>2878</v>
      </c>
      <c r="CH87" s="179" t="s">
        <v>2861</v>
      </c>
      <c r="CI87" s="179" t="s">
        <v>2861</v>
      </c>
      <c r="CJ87" s="179" t="s">
        <v>2878</v>
      </c>
      <c r="CK87" s="179" t="s">
        <v>2861</v>
      </c>
      <c r="CL87" s="179" t="s">
        <v>2861</v>
      </c>
      <c r="CM87" s="179" t="s">
        <v>2878</v>
      </c>
      <c r="CN87" s="179" t="s">
        <v>2861</v>
      </c>
      <c r="CO87" s="179" t="s">
        <v>2861</v>
      </c>
      <c r="CP87" s="179" t="s">
        <v>2878</v>
      </c>
      <c r="CQ87" s="179" t="s">
        <v>2861</v>
      </c>
      <c r="CR87" s="179" t="s">
        <v>2861</v>
      </c>
      <c r="CS87" s="179" t="s">
        <v>2878</v>
      </c>
      <c r="CT87" s="179" t="s">
        <v>2861</v>
      </c>
      <c r="CU87" s="179" t="s">
        <v>2861</v>
      </c>
      <c r="CV87" s="179" t="s">
        <v>2878</v>
      </c>
      <c r="CW87" s="179" t="s">
        <v>2861</v>
      </c>
      <c r="CX87" s="179" t="s">
        <v>2861</v>
      </c>
      <c r="CY87" s="179" t="s">
        <v>2878</v>
      </c>
      <c r="CZ87" s="179" t="s">
        <v>2861</v>
      </c>
      <c r="DA87" s="179" t="s">
        <v>2861</v>
      </c>
      <c r="DB87" s="179" t="s">
        <v>2878</v>
      </c>
      <c r="DC87" s="179" t="s">
        <v>2861</v>
      </c>
      <c r="DD87" s="179" t="s">
        <v>2861</v>
      </c>
      <c r="DE87" s="179" t="s">
        <v>2878</v>
      </c>
      <c r="DF87" s="179" t="s">
        <v>2861</v>
      </c>
      <c r="DG87" s="179" t="s">
        <v>2861</v>
      </c>
      <c r="DH87" s="179" t="s">
        <v>2878</v>
      </c>
      <c r="DI87" s="179" t="s">
        <v>2861</v>
      </c>
      <c r="DJ87" s="179" t="s">
        <v>2861</v>
      </c>
      <c r="DK87" s="179" t="s">
        <v>2878</v>
      </c>
      <c r="DL87" s="179" t="s">
        <v>2861</v>
      </c>
      <c r="DM87" s="179" t="s">
        <v>2861</v>
      </c>
      <c r="DN87" s="179" t="s">
        <v>2878</v>
      </c>
      <c r="DO87" s="179" t="s">
        <v>2861</v>
      </c>
      <c r="DP87" s="179" t="s">
        <v>2861</v>
      </c>
      <c r="DQ87" s="179" t="s">
        <v>2878</v>
      </c>
      <c r="DR87" s="179" t="s">
        <v>2861</v>
      </c>
      <c r="DS87" s="179" t="s">
        <v>2861</v>
      </c>
      <c r="DT87" s="179" t="s">
        <v>2878</v>
      </c>
      <c r="DU87" s="179" t="s">
        <v>2861</v>
      </c>
      <c r="DV87" s="179" t="s">
        <v>2861</v>
      </c>
      <c r="DW87" s="179" t="s">
        <v>2878</v>
      </c>
      <c r="DX87" s="179" t="s">
        <v>2861</v>
      </c>
      <c r="DY87" s="179" t="s">
        <v>2861</v>
      </c>
      <c r="DZ87" s="179" t="s">
        <v>2878</v>
      </c>
      <c r="EA87" s="179" t="s">
        <v>2861</v>
      </c>
      <c r="EB87" s="179" t="s">
        <v>2861</v>
      </c>
      <c r="EC87" s="179" t="s">
        <v>2878</v>
      </c>
      <c r="ED87" s="179" t="s">
        <v>2861</v>
      </c>
      <c r="EE87" s="179" t="s">
        <v>2861</v>
      </c>
      <c r="EF87" s="179" t="s">
        <v>2878</v>
      </c>
      <c r="EG87" s="179" t="s">
        <v>2861</v>
      </c>
      <c r="EH87" s="179" t="s">
        <v>2861</v>
      </c>
      <c r="EI87" s="179" t="s">
        <v>2878</v>
      </c>
      <c r="EJ87" s="179" t="s">
        <v>2861</v>
      </c>
      <c r="EK87" s="179" t="s">
        <v>2861</v>
      </c>
      <c r="EL87" s="179" t="s">
        <v>2878</v>
      </c>
      <c r="EM87" s="179" t="s">
        <v>2861</v>
      </c>
      <c r="EN87" s="179" t="s">
        <v>2861</v>
      </c>
      <c r="EO87" s="179" t="s">
        <v>2878</v>
      </c>
      <c r="EP87" s="179" t="s">
        <v>2861</v>
      </c>
      <c r="EQ87" s="179" t="s">
        <v>2861</v>
      </c>
      <c r="ER87" s="179" t="s">
        <v>2878</v>
      </c>
      <c r="ES87" s="179" t="s">
        <v>2861</v>
      </c>
      <c r="ET87" s="179" t="s">
        <v>2861</v>
      </c>
    </row>
    <row r="88" spans="1:150" x14ac:dyDescent="0.3">
      <c r="A88" s="1"/>
      <c r="B88" s="230" t="s">
        <v>1001</v>
      </c>
      <c r="C88" s="230" t="s">
        <v>1005</v>
      </c>
      <c r="D88" s="230" t="s">
        <v>1005</v>
      </c>
      <c r="E88" s="230" t="s">
        <v>1005</v>
      </c>
      <c r="F88" s="230" t="s">
        <v>1005</v>
      </c>
      <c r="G88" s="1" t="s">
        <v>1005</v>
      </c>
      <c r="H88" s="180" t="s">
        <v>2861</v>
      </c>
      <c r="I88" s="180" t="s">
        <v>2861</v>
      </c>
      <c r="J88" s="1" t="s">
        <v>1005</v>
      </c>
      <c r="K88" s="180" t="s">
        <v>2861</v>
      </c>
      <c r="L88" s="180" t="s">
        <v>2861</v>
      </c>
      <c r="M88" s="1" t="s">
        <v>1005</v>
      </c>
      <c r="N88" s="180" t="s">
        <v>2861</v>
      </c>
      <c r="O88" s="180" t="s">
        <v>2861</v>
      </c>
      <c r="P88" s="1" t="s">
        <v>1005</v>
      </c>
      <c r="Q88" s="180" t="s">
        <v>2861</v>
      </c>
      <c r="R88" s="180" t="s">
        <v>2861</v>
      </c>
      <c r="S88" s="1" t="s">
        <v>1005</v>
      </c>
      <c r="T88" s="180" t="s">
        <v>2861</v>
      </c>
      <c r="U88" s="180" t="s">
        <v>2861</v>
      </c>
      <c r="V88" s="1" t="s">
        <v>1005</v>
      </c>
      <c r="W88" s="180" t="s">
        <v>2861</v>
      </c>
      <c r="X88" s="180" t="s">
        <v>2861</v>
      </c>
      <c r="Y88" s="1" t="s">
        <v>1005</v>
      </c>
      <c r="Z88" s="180" t="s">
        <v>2861</v>
      </c>
      <c r="AA88" s="180" t="s">
        <v>2861</v>
      </c>
      <c r="AB88" s="1" t="s">
        <v>1005</v>
      </c>
      <c r="AC88" s="180" t="s">
        <v>2861</v>
      </c>
      <c r="AD88" s="180" t="s">
        <v>2861</v>
      </c>
      <c r="AE88" s="1" t="s">
        <v>1005</v>
      </c>
      <c r="AF88" s="180" t="s">
        <v>2861</v>
      </c>
      <c r="AG88" s="180" t="s">
        <v>2861</v>
      </c>
      <c r="AH88" s="1" t="s">
        <v>1005</v>
      </c>
      <c r="AI88" s="180" t="s">
        <v>2861</v>
      </c>
      <c r="AJ88" s="180" t="s">
        <v>2861</v>
      </c>
      <c r="AK88" s="1" t="s">
        <v>1005</v>
      </c>
      <c r="AL88" s="180" t="s">
        <v>2861</v>
      </c>
      <c r="AM88" s="180" t="s">
        <v>2861</v>
      </c>
      <c r="AN88" s="1" t="s">
        <v>1005</v>
      </c>
      <c r="AO88" s="180" t="s">
        <v>2861</v>
      </c>
      <c r="AP88" s="180" t="s">
        <v>2861</v>
      </c>
      <c r="AQ88" s="1" t="s">
        <v>1005</v>
      </c>
      <c r="AR88" s="180" t="s">
        <v>2861</v>
      </c>
      <c r="AS88" s="180" t="s">
        <v>2861</v>
      </c>
      <c r="AT88" s="1" t="s">
        <v>1005</v>
      </c>
      <c r="AU88" s="180" t="s">
        <v>2861</v>
      </c>
      <c r="AV88" s="180" t="s">
        <v>2861</v>
      </c>
      <c r="AW88" s="1" t="s">
        <v>1005</v>
      </c>
      <c r="AX88" s="180" t="s">
        <v>2861</v>
      </c>
      <c r="AY88" s="180" t="s">
        <v>2861</v>
      </c>
      <c r="AZ88" s="1" t="s">
        <v>1005</v>
      </c>
      <c r="BA88" s="180" t="s">
        <v>2861</v>
      </c>
      <c r="BB88" s="180" t="s">
        <v>2861</v>
      </c>
      <c r="BC88" s="1" t="s">
        <v>1005</v>
      </c>
      <c r="BD88" s="180" t="s">
        <v>2861</v>
      </c>
      <c r="BE88" s="180" t="s">
        <v>2861</v>
      </c>
      <c r="BF88" s="1" t="s">
        <v>1005</v>
      </c>
      <c r="BG88" s="180" t="s">
        <v>2861</v>
      </c>
      <c r="BH88" s="180" t="s">
        <v>2861</v>
      </c>
      <c r="BI88" s="1" t="s">
        <v>1005</v>
      </c>
      <c r="BJ88" s="180" t="s">
        <v>2861</v>
      </c>
      <c r="BK88" s="180" t="s">
        <v>2861</v>
      </c>
      <c r="BL88" s="1" t="s">
        <v>1005</v>
      </c>
      <c r="BM88" s="180" t="s">
        <v>2861</v>
      </c>
      <c r="BN88" s="180" t="s">
        <v>2861</v>
      </c>
      <c r="BO88" s="1" t="s">
        <v>1005</v>
      </c>
      <c r="BP88" s="180" t="s">
        <v>2861</v>
      </c>
      <c r="BQ88" s="180" t="s">
        <v>2861</v>
      </c>
      <c r="BR88" s="1" t="s">
        <v>1005</v>
      </c>
      <c r="BS88" s="180" t="s">
        <v>2861</v>
      </c>
      <c r="BT88" s="180" t="s">
        <v>2861</v>
      </c>
      <c r="BU88" s="1" t="s">
        <v>1005</v>
      </c>
      <c r="BV88" s="180" t="s">
        <v>2861</v>
      </c>
      <c r="BW88" s="180" t="s">
        <v>2861</v>
      </c>
      <c r="BX88" s="1" t="s">
        <v>1005</v>
      </c>
      <c r="BY88" s="180" t="s">
        <v>2861</v>
      </c>
      <c r="BZ88" s="180" t="s">
        <v>2861</v>
      </c>
      <c r="CA88" s="1" t="s">
        <v>1005</v>
      </c>
      <c r="CB88" s="180" t="s">
        <v>2861</v>
      </c>
      <c r="CC88" s="180" t="s">
        <v>2861</v>
      </c>
      <c r="CD88" s="1" t="s">
        <v>1005</v>
      </c>
      <c r="CE88" s="180" t="s">
        <v>2861</v>
      </c>
      <c r="CF88" s="180" t="s">
        <v>2861</v>
      </c>
      <c r="CG88" s="1" t="s">
        <v>1005</v>
      </c>
      <c r="CH88" s="180" t="s">
        <v>2861</v>
      </c>
      <c r="CI88" s="180" t="s">
        <v>2861</v>
      </c>
      <c r="CJ88" s="1" t="s">
        <v>1005</v>
      </c>
      <c r="CK88" s="180" t="s">
        <v>2861</v>
      </c>
      <c r="CL88" s="180" t="s">
        <v>2861</v>
      </c>
      <c r="CM88" s="1" t="s">
        <v>1005</v>
      </c>
      <c r="CN88" s="180" t="s">
        <v>2861</v>
      </c>
      <c r="CO88" s="180" t="s">
        <v>2861</v>
      </c>
      <c r="CP88" s="1" t="s">
        <v>1005</v>
      </c>
      <c r="CQ88" s="180" t="s">
        <v>2861</v>
      </c>
      <c r="CR88" s="180" t="s">
        <v>2861</v>
      </c>
      <c r="CS88" s="1" t="s">
        <v>1005</v>
      </c>
      <c r="CT88" s="180" t="s">
        <v>2861</v>
      </c>
      <c r="CU88" s="180" t="s">
        <v>2861</v>
      </c>
      <c r="CV88" s="1" t="s">
        <v>1005</v>
      </c>
      <c r="CW88" s="180" t="s">
        <v>2861</v>
      </c>
      <c r="CX88" s="180" t="s">
        <v>2861</v>
      </c>
      <c r="CY88" s="1" t="s">
        <v>1005</v>
      </c>
      <c r="CZ88" s="180" t="s">
        <v>2861</v>
      </c>
      <c r="DA88" s="180" t="s">
        <v>2861</v>
      </c>
      <c r="DB88" s="1" t="s">
        <v>1005</v>
      </c>
      <c r="DC88" s="180" t="s">
        <v>2861</v>
      </c>
      <c r="DD88" s="180" t="s">
        <v>2861</v>
      </c>
      <c r="DE88" s="1" t="s">
        <v>1005</v>
      </c>
      <c r="DF88" s="180" t="s">
        <v>2861</v>
      </c>
      <c r="DG88" s="180" t="s">
        <v>2861</v>
      </c>
      <c r="DH88" s="1" t="s">
        <v>1005</v>
      </c>
      <c r="DI88" s="180" t="s">
        <v>2861</v>
      </c>
      <c r="DJ88" s="180" t="s">
        <v>2861</v>
      </c>
      <c r="DK88" s="1" t="s">
        <v>1005</v>
      </c>
      <c r="DL88" s="180" t="s">
        <v>2861</v>
      </c>
      <c r="DM88" s="180" t="s">
        <v>2861</v>
      </c>
      <c r="DN88" s="1" t="s">
        <v>1005</v>
      </c>
      <c r="DO88" s="180" t="s">
        <v>2861</v>
      </c>
      <c r="DP88" s="180" t="s">
        <v>2861</v>
      </c>
      <c r="DQ88" s="1" t="s">
        <v>1005</v>
      </c>
      <c r="DR88" s="180" t="s">
        <v>2861</v>
      </c>
      <c r="DS88" s="180" t="s">
        <v>2861</v>
      </c>
      <c r="DT88" s="1" t="s">
        <v>1005</v>
      </c>
      <c r="DU88" s="180" t="s">
        <v>2861</v>
      </c>
      <c r="DV88" s="180" t="s">
        <v>2861</v>
      </c>
      <c r="DW88" s="1" t="s">
        <v>1005</v>
      </c>
      <c r="DX88" s="180" t="s">
        <v>2861</v>
      </c>
      <c r="DY88" s="180" t="s">
        <v>2861</v>
      </c>
      <c r="DZ88" s="1" t="s">
        <v>1005</v>
      </c>
      <c r="EA88" s="180" t="s">
        <v>2861</v>
      </c>
      <c r="EB88" s="180" t="s">
        <v>2861</v>
      </c>
      <c r="EC88" s="1" t="s">
        <v>1005</v>
      </c>
      <c r="ED88" s="180" t="s">
        <v>2861</v>
      </c>
      <c r="EE88" s="180" t="s">
        <v>2861</v>
      </c>
      <c r="EF88" s="1" t="s">
        <v>1005</v>
      </c>
      <c r="EG88" s="180" t="s">
        <v>2861</v>
      </c>
      <c r="EH88" s="180" t="s">
        <v>2861</v>
      </c>
      <c r="EI88" s="1" t="s">
        <v>1005</v>
      </c>
      <c r="EJ88" s="180" t="s">
        <v>2861</v>
      </c>
      <c r="EK88" s="180" t="s">
        <v>2861</v>
      </c>
      <c r="EL88" s="1" t="s">
        <v>1005</v>
      </c>
      <c r="EM88" s="180" t="s">
        <v>2861</v>
      </c>
      <c r="EN88" s="180" t="s">
        <v>2861</v>
      </c>
      <c r="EO88" s="1" t="s">
        <v>1005</v>
      </c>
      <c r="EP88" s="180" t="s">
        <v>2861</v>
      </c>
      <c r="EQ88" s="180" t="s">
        <v>2861</v>
      </c>
      <c r="ER88" s="1" t="s">
        <v>1005</v>
      </c>
      <c r="ES88" s="180" t="s">
        <v>2861</v>
      </c>
      <c r="ET88" s="180" t="s">
        <v>2861</v>
      </c>
    </row>
    <row r="89" spans="1:150" ht="39.6" x14ac:dyDescent="0.3">
      <c r="A89" s="1"/>
      <c r="B89" s="231" t="s">
        <v>3440</v>
      </c>
      <c r="C89" s="231" t="s">
        <v>1005</v>
      </c>
      <c r="D89" s="231" t="s">
        <v>1005</v>
      </c>
      <c r="E89" s="231" t="s">
        <v>1005</v>
      </c>
      <c r="F89" s="231" t="s">
        <v>1005</v>
      </c>
      <c r="G89" s="181" t="s">
        <v>3441</v>
      </c>
      <c r="H89" s="181" t="s">
        <v>1005</v>
      </c>
      <c r="I89" s="181" t="s">
        <v>1005</v>
      </c>
      <c r="J89" s="181"/>
      <c r="K89" s="181" t="s">
        <v>1005</v>
      </c>
      <c r="L89" s="181" t="s">
        <v>1005</v>
      </c>
      <c r="M89" s="181" t="s">
        <v>3441</v>
      </c>
      <c r="N89" s="181" t="s">
        <v>1005</v>
      </c>
      <c r="O89" s="181" t="s">
        <v>1005</v>
      </c>
      <c r="P89" s="181"/>
      <c r="Q89" s="181" t="s">
        <v>1005</v>
      </c>
      <c r="R89" s="181" t="s">
        <v>1005</v>
      </c>
      <c r="S89" s="181"/>
      <c r="T89" s="181" t="s">
        <v>1005</v>
      </c>
      <c r="U89" s="181" t="s">
        <v>1005</v>
      </c>
      <c r="V89" s="181"/>
      <c r="W89" s="181" t="s">
        <v>1005</v>
      </c>
      <c r="X89" s="181" t="s">
        <v>1005</v>
      </c>
      <c r="Y89" s="181"/>
      <c r="Z89" s="181" t="s">
        <v>1005</v>
      </c>
      <c r="AA89" s="181" t="s">
        <v>1005</v>
      </c>
      <c r="AB89" s="181"/>
      <c r="AC89" s="181" t="s">
        <v>1005</v>
      </c>
      <c r="AD89" s="181" t="s">
        <v>1005</v>
      </c>
      <c r="AE89" s="181"/>
      <c r="AF89" s="181" t="s">
        <v>1005</v>
      </c>
      <c r="AG89" s="181" t="s">
        <v>1005</v>
      </c>
      <c r="AH89" s="181"/>
      <c r="AI89" s="181" t="s">
        <v>1005</v>
      </c>
      <c r="AJ89" s="181" t="s">
        <v>1005</v>
      </c>
      <c r="AK89" s="181"/>
      <c r="AL89" s="181" t="s">
        <v>1005</v>
      </c>
      <c r="AM89" s="181" t="s">
        <v>1005</v>
      </c>
      <c r="AN89" s="181"/>
      <c r="AO89" s="181" t="s">
        <v>1005</v>
      </c>
      <c r="AP89" s="181" t="s">
        <v>1005</v>
      </c>
      <c r="AQ89" s="181"/>
      <c r="AR89" s="181" t="s">
        <v>1005</v>
      </c>
      <c r="AS89" s="181" t="s">
        <v>1005</v>
      </c>
      <c r="AT89" s="181"/>
      <c r="AU89" s="181" t="s">
        <v>1005</v>
      </c>
      <c r="AV89" s="181" t="s">
        <v>1005</v>
      </c>
      <c r="AW89" s="181"/>
      <c r="AX89" s="181" t="s">
        <v>1005</v>
      </c>
      <c r="AY89" s="181" t="s">
        <v>1005</v>
      </c>
      <c r="AZ89" s="181"/>
      <c r="BA89" s="181" t="s">
        <v>1005</v>
      </c>
      <c r="BB89" s="181" t="s">
        <v>1005</v>
      </c>
      <c r="BC89" s="181"/>
      <c r="BD89" s="181" t="s">
        <v>1005</v>
      </c>
      <c r="BE89" s="181" t="s">
        <v>1005</v>
      </c>
      <c r="BF89" s="181"/>
      <c r="BG89" s="181" t="s">
        <v>1005</v>
      </c>
      <c r="BH89" s="181" t="s">
        <v>1005</v>
      </c>
      <c r="BI89" s="181"/>
      <c r="BJ89" s="181" t="s">
        <v>1005</v>
      </c>
      <c r="BK89" s="181" t="s">
        <v>1005</v>
      </c>
      <c r="BL89" s="181"/>
      <c r="BM89" s="181" t="s">
        <v>1005</v>
      </c>
      <c r="BN89" s="181" t="s">
        <v>1005</v>
      </c>
      <c r="BO89" s="181"/>
      <c r="BP89" s="181" t="s">
        <v>1005</v>
      </c>
      <c r="BQ89" s="181" t="s">
        <v>1005</v>
      </c>
      <c r="BR89" s="181"/>
      <c r="BS89" s="181" t="s">
        <v>1005</v>
      </c>
      <c r="BT89" s="181" t="s">
        <v>1005</v>
      </c>
      <c r="BU89" s="181"/>
      <c r="BV89" s="181" t="s">
        <v>1005</v>
      </c>
      <c r="BW89" s="181" t="s">
        <v>1005</v>
      </c>
      <c r="BX89" s="181"/>
      <c r="BY89" s="181" t="s">
        <v>1005</v>
      </c>
      <c r="BZ89" s="181" t="s">
        <v>1005</v>
      </c>
      <c r="CA89" s="181"/>
      <c r="CB89" s="181" t="s">
        <v>1005</v>
      </c>
      <c r="CC89" s="181" t="s">
        <v>1005</v>
      </c>
      <c r="CD89" s="181"/>
      <c r="CE89" s="181" t="s">
        <v>1005</v>
      </c>
      <c r="CF89" s="181" t="s">
        <v>1005</v>
      </c>
      <c r="CG89" s="181"/>
      <c r="CH89" s="181" t="s">
        <v>1005</v>
      </c>
      <c r="CI89" s="181" t="s">
        <v>1005</v>
      </c>
      <c r="CJ89" s="181"/>
      <c r="CK89" s="181" t="s">
        <v>1005</v>
      </c>
      <c r="CL89" s="181" t="s">
        <v>1005</v>
      </c>
      <c r="CM89" s="181" t="s">
        <v>3442</v>
      </c>
      <c r="CN89" s="181" t="s">
        <v>1005</v>
      </c>
      <c r="CO89" s="181" t="s">
        <v>1005</v>
      </c>
      <c r="CP89" s="181" t="s">
        <v>3442</v>
      </c>
      <c r="CQ89" s="181" t="s">
        <v>1005</v>
      </c>
      <c r="CR89" s="181" t="s">
        <v>1005</v>
      </c>
      <c r="CS89" s="181" t="s">
        <v>3442</v>
      </c>
      <c r="CT89" s="181" t="s">
        <v>1005</v>
      </c>
      <c r="CU89" s="181" t="s">
        <v>1005</v>
      </c>
      <c r="CV89" s="181" t="s">
        <v>3442</v>
      </c>
      <c r="CW89" s="181" t="s">
        <v>1005</v>
      </c>
      <c r="CX89" s="181" t="s">
        <v>1005</v>
      </c>
      <c r="CY89" s="181" t="s">
        <v>3442</v>
      </c>
      <c r="CZ89" s="181" t="s">
        <v>1005</v>
      </c>
      <c r="DA89" s="181" t="s">
        <v>1005</v>
      </c>
      <c r="DB89" s="181" t="s">
        <v>3443</v>
      </c>
      <c r="DC89" s="181" t="s">
        <v>1005</v>
      </c>
      <c r="DD89" s="181" t="s">
        <v>1005</v>
      </c>
      <c r="DE89" s="181" t="s">
        <v>3443</v>
      </c>
      <c r="DF89" s="181" t="s">
        <v>1005</v>
      </c>
      <c r="DG89" s="181" t="s">
        <v>1005</v>
      </c>
      <c r="DH89" s="181"/>
      <c r="DI89" s="181" t="s">
        <v>1005</v>
      </c>
      <c r="DJ89" s="181" t="s">
        <v>1005</v>
      </c>
      <c r="DK89" s="181"/>
      <c r="DL89" s="181" t="s">
        <v>1005</v>
      </c>
      <c r="DM89" s="181" t="s">
        <v>1005</v>
      </c>
      <c r="DN89" s="181" t="s">
        <v>3443</v>
      </c>
      <c r="DO89" s="181" t="s">
        <v>1005</v>
      </c>
      <c r="DP89" s="181" t="s">
        <v>1005</v>
      </c>
      <c r="DQ89" s="181" t="s">
        <v>3444</v>
      </c>
      <c r="DR89" s="181" t="s">
        <v>1005</v>
      </c>
      <c r="DS89" s="181" t="s">
        <v>1005</v>
      </c>
      <c r="DT89" s="181" t="s">
        <v>3444</v>
      </c>
      <c r="DU89" s="181" t="s">
        <v>1005</v>
      </c>
      <c r="DV89" s="181" t="s">
        <v>1005</v>
      </c>
      <c r="DW89" s="181"/>
      <c r="DX89" s="181" t="s">
        <v>1005</v>
      </c>
      <c r="DY89" s="181" t="s">
        <v>1005</v>
      </c>
      <c r="DZ89" s="181"/>
      <c r="EA89" s="181" t="s">
        <v>1005</v>
      </c>
      <c r="EB89" s="181" t="s">
        <v>1005</v>
      </c>
      <c r="EC89" s="181"/>
      <c r="ED89" s="181" t="s">
        <v>1005</v>
      </c>
      <c r="EE89" s="181" t="s">
        <v>1005</v>
      </c>
      <c r="EF89" s="181"/>
      <c r="EG89" s="181" t="s">
        <v>1005</v>
      </c>
      <c r="EH89" s="181" t="s">
        <v>1005</v>
      </c>
      <c r="EI89" s="181" t="s">
        <v>3445</v>
      </c>
      <c r="EJ89" s="181" t="s">
        <v>1005</v>
      </c>
      <c r="EK89" s="181" t="s">
        <v>1005</v>
      </c>
      <c r="EL89" s="181" t="s">
        <v>3446</v>
      </c>
      <c r="EM89" s="181" t="s">
        <v>1005</v>
      </c>
      <c r="EN89" s="181" t="s">
        <v>1005</v>
      </c>
      <c r="EO89" s="181"/>
      <c r="EP89" s="181" t="s">
        <v>1005</v>
      </c>
      <c r="EQ89" s="181" t="s">
        <v>1005</v>
      </c>
      <c r="ER89" s="181"/>
      <c r="ES89" s="181" t="s">
        <v>1005</v>
      </c>
      <c r="ET89" s="181" t="s">
        <v>1005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89" t="s">
        <v>0</v>
      </c>
      <c r="C3" s="190"/>
      <c r="D3" s="190"/>
      <c r="E3" s="190"/>
      <c r="F3" s="192"/>
      <c r="G3" s="192"/>
    </row>
    <row r="4" spans="1:7" ht="0" hidden="1" customHeight="1" x14ac:dyDescent="0.3">
      <c r="A4" s="1"/>
      <c r="B4" s="1"/>
      <c r="C4" s="1"/>
      <c r="D4" s="1"/>
      <c r="E4" s="1"/>
    </row>
    <row r="5" spans="1:7" ht="22.8" x14ac:dyDescent="0.4">
      <c r="A5" s="1"/>
      <c r="B5" s="22" t="s">
        <v>3447</v>
      </c>
      <c r="C5" s="1"/>
      <c r="D5" s="1"/>
      <c r="E5" s="1"/>
    </row>
    <row r="6" spans="1:7" x14ac:dyDescent="0.3">
      <c r="A6" s="1"/>
      <c r="B6" s="232" t="s">
        <v>17</v>
      </c>
      <c r="C6" s="232"/>
      <c r="D6" s="232" t="s">
        <v>2127</v>
      </c>
      <c r="E6" s="232"/>
    </row>
    <row r="7" spans="1:7" ht="36" customHeight="1" x14ac:dyDescent="0.3">
      <c r="A7" s="1"/>
      <c r="B7" s="183" t="s">
        <v>50</v>
      </c>
      <c r="C7" s="183" t="s">
        <v>618</v>
      </c>
      <c r="D7" s="182" t="s">
        <v>3448</v>
      </c>
      <c r="E7" s="182" t="s">
        <v>3449</v>
      </c>
    </row>
    <row r="8" spans="1:7" x14ac:dyDescent="0.3">
      <c r="A8" s="1"/>
      <c r="B8" s="184" t="s">
        <v>54</v>
      </c>
      <c r="C8" s="184" t="s">
        <v>848</v>
      </c>
      <c r="D8" s="185">
        <v>0</v>
      </c>
      <c r="E8" s="186">
        <v>0</v>
      </c>
    </row>
    <row r="9" spans="1:7" x14ac:dyDescent="0.3">
      <c r="A9" s="1"/>
      <c r="B9" s="184" t="s">
        <v>54</v>
      </c>
      <c r="C9" s="184" t="s">
        <v>849</v>
      </c>
      <c r="D9" s="185">
        <v>0</v>
      </c>
      <c r="E9" s="186">
        <v>0</v>
      </c>
    </row>
    <row r="10" spans="1:7" x14ac:dyDescent="0.3">
      <c r="A10" s="1"/>
      <c r="B10" s="184" t="s">
        <v>54</v>
      </c>
      <c r="C10" s="184" t="s">
        <v>850</v>
      </c>
      <c r="D10" s="185">
        <v>0</v>
      </c>
      <c r="E10" s="186">
        <v>0</v>
      </c>
    </row>
    <row r="11" spans="1:7" x14ac:dyDescent="0.3">
      <c r="A11" s="1"/>
      <c r="B11" s="184" t="s">
        <v>54</v>
      </c>
      <c r="C11" s="184" t="s">
        <v>851</v>
      </c>
      <c r="D11" s="185">
        <v>0</v>
      </c>
      <c r="E11" s="186">
        <v>0</v>
      </c>
    </row>
    <row r="12" spans="1:7" x14ac:dyDescent="0.3">
      <c r="A12" s="1"/>
      <c r="B12" s="184" t="s">
        <v>54</v>
      </c>
      <c r="C12" s="184" t="s">
        <v>852</v>
      </c>
      <c r="D12" s="185">
        <v>0</v>
      </c>
      <c r="E12" s="186">
        <v>0</v>
      </c>
    </row>
    <row r="13" spans="1:7" x14ac:dyDescent="0.3">
      <c r="A13" s="1"/>
      <c r="B13" s="184" t="s">
        <v>54</v>
      </c>
      <c r="C13" s="184" t="s">
        <v>853</v>
      </c>
      <c r="D13" s="185">
        <v>0</v>
      </c>
      <c r="E13" s="186">
        <v>0</v>
      </c>
    </row>
    <row r="14" spans="1:7" x14ac:dyDescent="0.3">
      <c r="A14" s="1"/>
      <c r="B14" s="184" t="s">
        <v>54</v>
      </c>
      <c r="C14" s="184" t="s">
        <v>854</v>
      </c>
      <c r="D14" s="185">
        <v>0</v>
      </c>
      <c r="E14" s="186">
        <v>0</v>
      </c>
    </row>
    <row r="15" spans="1:7" x14ac:dyDescent="0.3">
      <c r="A15" s="1"/>
      <c r="B15" s="184" t="s">
        <v>54</v>
      </c>
      <c r="C15" s="184" t="s">
        <v>855</v>
      </c>
      <c r="D15" s="185">
        <v>0</v>
      </c>
      <c r="E15" s="186">
        <v>0</v>
      </c>
    </row>
    <row r="16" spans="1:7" x14ac:dyDescent="0.3">
      <c r="A16" s="1"/>
      <c r="B16" s="184" t="s">
        <v>54</v>
      </c>
      <c r="C16" s="184" t="s">
        <v>856</v>
      </c>
      <c r="D16" s="185">
        <v>0</v>
      </c>
      <c r="E16" s="186">
        <v>0</v>
      </c>
    </row>
    <row r="17" spans="1:5" x14ac:dyDescent="0.3">
      <c r="A17" s="1"/>
      <c r="B17" s="184" t="s">
        <v>54</v>
      </c>
      <c r="C17" s="184" t="s">
        <v>857</v>
      </c>
      <c r="D17" s="185">
        <v>0</v>
      </c>
      <c r="E17" s="186">
        <v>0</v>
      </c>
    </row>
    <row r="18" spans="1:5" x14ac:dyDescent="0.3">
      <c r="A18" s="1"/>
      <c r="B18" s="184" t="s">
        <v>54</v>
      </c>
      <c r="C18" s="184" t="s">
        <v>858</v>
      </c>
      <c r="D18" s="185">
        <v>0</v>
      </c>
      <c r="E18" s="186">
        <v>0</v>
      </c>
    </row>
    <row r="19" spans="1:5" x14ac:dyDescent="0.3">
      <c r="A19" s="1"/>
      <c r="B19" s="184" t="s">
        <v>54</v>
      </c>
      <c r="C19" s="184" t="s">
        <v>859</v>
      </c>
      <c r="D19" s="185">
        <v>0</v>
      </c>
      <c r="E19" s="186">
        <v>0</v>
      </c>
    </row>
    <row r="20" spans="1:5" x14ac:dyDescent="0.3">
      <c r="A20" s="1"/>
      <c r="B20" s="184" t="s">
        <v>54</v>
      </c>
      <c r="C20" s="184" t="s">
        <v>860</v>
      </c>
      <c r="D20" s="185">
        <v>0</v>
      </c>
      <c r="E20" s="186">
        <v>0</v>
      </c>
    </row>
    <row r="21" spans="1:5" x14ac:dyDescent="0.3">
      <c r="A21" s="1"/>
      <c r="B21" s="184" t="s">
        <v>54</v>
      </c>
      <c r="C21" s="184" t="s">
        <v>861</v>
      </c>
      <c r="D21" s="185">
        <v>0</v>
      </c>
      <c r="E21" s="186">
        <v>0</v>
      </c>
    </row>
    <row r="22" spans="1:5" x14ac:dyDescent="0.3">
      <c r="A22" s="1"/>
      <c r="B22" s="184" t="s">
        <v>54</v>
      </c>
      <c r="C22" s="184" t="s">
        <v>862</v>
      </c>
      <c r="D22" s="185">
        <v>0</v>
      </c>
      <c r="E22" s="186">
        <v>0</v>
      </c>
    </row>
    <row r="23" spans="1:5" x14ac:dyDescent="0.3">
      <c r="A23" s="1"/>
      <c r="B23" s="184" t="s">
        <v>54</v>
      </c>
      <c r="C23" s="184" t="s">
        <v>863</v>
      </c>
      <c r="D23" s="185">
        <v>0</v>
      </c>
      <c r="E23" s="186">
        <v>0</v>
      </c>
    </row>
    <row r="24" spans="1:5" x14ac:dyDescent="0.3">
      <c r="A24" s="1"/>
      <c r="B24" s="184" t="s">
        <v>54</v>
      </c>
      <c r="C24" s="184" t="s">
        <v>864</v>
      </c>
      <c r="D24" s="185">
        <v>0</v>
      </c>
      <c r="E24" s="186">
        <v>0</v>
      </c>
    </row>
    <row r="25" spans="1:5" x14ac:dyDescent="0.3">
      <c r="A25" s="1"/>
      <c r="B25" s="184" t="s">
        <v>54</v>
      </c>
      <c r="C25" s="184" t="s">
        <v>865</v>
      </c>
      <c r="D25" s="185">
        <v>0</v>
      </c>
      <c r="E25" s="186">
        <v>0</v>
      </c>
    </row>
    <row r="26" spans="1:5" x14ac:dyDescent="0.3">
      <c r="A26" s="1"/>
      <c r="B26" s="184" t="s">
        <v>54</v>
      </c>
      <c r="C26" s="184" t="s">
        <v>866</v>
      </c>
      <c r="D26" s="185">
        <v>0</v>
      </c>
      <c r="E26" s="186">
        <v>0</v>
      </c>
    </row>
    <row r="27" spans="1:5" x14ac:dyDescent="0.3">
      <c r="A27" s="1"/>
      <c r="B27" s="184" t="s">
        <v>54</v>
      </c>
      <c r="C27" s="184" t="s">
        <v>867</v>
      </c>
      <c r="D27" s="185">
        <v>0</v>
      </c>
      <c r="E27" s="186">
        <v>0</v>
      </c>
    </row>
    <row r="28" spans="1:5" x14ac:dyDescent="0.3">
      <c r="A28" s="1"/>
      <c r="B28" s="184" t="s">
        <v>54</v>
      </c>
      <c r="C28" s="184" t="s">
        <v>868</v>
      </c>
      <c r="D28" s="185">
        <v>0</v>
      </c>
      <c r="E28" s="186">
        <v>0</v>
      </c>
    </row>
    <row r="29" spans="1:5" x14ac:dyDescent="0.3">
      <c r="A29" s="1"/>
      <c r="B29" s="184" t="s">
        <v>54</v>
      </c>
      <c r="C29" s="184" t="s">
        <v>869</v>
      </c>
      <c r="D29" s="185">
        <v>0</v>
      </c>
      <c r="E29" s="186">
        <v>0</v>
      </c>
    </row>
    <row r="30" spans="1:5" x14ac:dyDescent="0.3">
      <c r="A30" s="1"/>
      <c r="B30" s="184" t="s">
        <v>54</v>
      </c>
      <c r="C30" s="184" t="s">
        <v>870</v>
      </c>
      <c r="D30" s="185">
        <v>0</v>
      </c>
      <c r="E30" s="186">
        <v>0</v>
      </c>
    </row>
    <row r="31" spans="1:5" x14ac:dyDescent="0.3">
      <c r="A31" s="1"/>
      <c r="B31" s="184" t="s">
        <v>54</v>
      </c>
      <c r="C31" s="184" t="s">
        <v>871</v>
      </c>
      <c r="D31" s="185">
        <v>0</v>
      </c>
      <c r="E31" s="186">
        <v>0</v>
      </c>
    </row>
    <row r="32" spans="1:5" x14ac:dyDescent="0.3">
      <c r="A32" s="1"/>
      <c r="B32" s="184" t="s">
        <v>54</v>
      </c>
      <c r="C32" s="184" t="s">
        <v>872</v>
      </c>
      <c r="D32" s="185">
        <v>0</v>
      </c>
      <c r="E32" s="186">
        <v>0</v>
      </c>
    </row>
    <row r="33" spans="1:5" x14ac:dyDescent="0.3">
      <c r="A33" s="1"/>
      <c r="B33" s="184" t="s">
        <v>54</v>
      </c>
      <c r="C33" s="184" t="s">
        <v>873</v>
      </c>
      <c r="D33" s="185">
        <v>0</v>
      </c>
      <c r="E33" s="186">
        <v>0</v>
      </c>
    </row>
    <row r="34" spans="1:5" x14ac:dyDescent="0.3">
      <c r="A34" s="1"/>
      <c r="B34" s="184" t="s">
        <v>54</v>
      </c>
      <c r="C34" s="184" t="s">
        <v>874</v>
      </c>
      <c r="D34" s="185">
        <v>0</v>
      </c>
      <c r="E34" s="186">
        <v>0</v>
      </c>
    </row>
    <row r="35" spans="1:5" x14ac:dyDescent="0.3">
      <c r="A35" s="1"/>
      <c r="B35" s="184" t="s">
        <v>54</v>
      </c>
      <c r="C35" s="184" t="s">
        <v>875</v>
      </c>
      <c r="D35" s="185">
        <v>0</v>
      </c>
      <c r="E35" s="186">
        <v>0</v>
      </c>
    </row>
    <row r="36" spans="1:5" x14ac:dyDescent="0.3">
      <c r="A36" s="1"/>
      <c r="B36" s="184" t="s">
        <v>54</v>
      </c>
      <c r="C36" s="184" t="s">
        <v>876</v>
      </c>
      <c r="D36" s="185">
        <v>0</v>
      </c>
      <c r="E36" s="186">
        <v>0</v>
      </c>
    </row>
    <row r="37" spans="1:5" x14ac:dyDescent="0.3">
      <c r="A37" s="1"/>
      <c r="B37" s="184" t="s">
        <v>54</v>
      </c>
      <c r="C37" s="184" t="s">
        <v>877</v>
      </c>
      <c r="D37" s="185">
        <v>0</v>
      </c>
      <c r="E37" s="186">
        <v>0</v>
      </c>
    </row>
    <row r="38" spans="1:5" x14ac:dyDescent="0.3">
      <c r="A38" s="1"/>
      <c r="B38" s="184" t="s">
        <v>54</v>
      </c>
      <c r="C38" s="184" t="s">
        <v>878</v>
      </c>
      <c r="D38" s="185">
        <v>0</v>
      </c>
      <c r="E38" s="186">
        <v>0</v>
      </c>
    </row>
    <row r="39" spans="1:5" x14ac:dyDescent="0.3">
      <c r="A39" s="1"/>
      <c r="B39" s="184" t="s">
        <v>54</v>
      </c>
      <c r="C39" s="184" t="s">
        <v>879</v>
      </c>
      <c r="D39" s="185">
        <v>0</v>
      </c>
      <c r="E39" s="186">
        <v>0</v>
      </c>
    </row>
    <row r="40" spans="1:5" x14ac:dyDescent="0.3">
      <c r="A40" s="1"/>
      <c r="B40" s="184" t="s">
        <v>54</v>
      </c>
      <c r="C40" s="184" t="s">
        <v>880</v>
      </c>
      <c r="D40" s="185">
        <v>0</v>
      </c>
      <c r="E40" s="186">
        <v>0</v>
      </c>
    </row>
    <row r="41" spans="1:5" x14ac:dyDescent="0.3">
      <c r="A41" s="1"/>
      <c r="B41" s="184" t="s">
        <v>54</v>
      </c>
      <c r="C41" s="184" t="s">
        <v>881</v>
      </c>
      <c r="D41" s="185">
        <v>0</v>
      </c>
      <c r="E41" s="186">
        <v>0</v>
      </c>
    </row>
    <row r="42" spans="1:5" x14ac:dyDescent="0.3">
      <c r="A42" s="1"/>
      <c r="B42" s="184" t="s">
        <v>54</v>
      </c>
      <c r="C42" s="184" t="s">
        <v>882</v>
      </c>
      <c r="D42" s="185">
        <v>0</v>
      </c>
      <c r="E42" s="186">
        <v>0</v>
      </c>
    </row>
    <row r="43" spans="1:5" x14ac:dyDescent="0.3">
      <c r="A43" s="1"/>
      <c r="B43" s="184" t="s">
        <v>54</v>
      </c>
      <c r="C43" s="184" t="s">
        <v>883</v>
      </c>
      <c r="D43" s="185">
        <v>0</v>
      </c>
      <c r="E43" s="186">
        <v>0</v>
      </c>
    </row>
    <row r="44" spans="1:5" x14ac:dyDescent="0.3">
      <c r="A44" s="1"/>
      <c r="B44" s="184" t="s">
        <v>54</v>
      </c>
      <c r="C44" s="184" t="s">
        <v>884</v>
      </c>
      <c r="D44" s="185">
        <v>0</v>
      </c>
      <c r="E44" s="186">
        <v>0</v>
      </c>
    </row>
    <row r="45" spans="1:5" x14ac:dyDescent="0.3">
      <c r="A45" s="1"/>
      <c r="B45" s="184" t="s">
        <v>54</v>
      </c>
      <c r="C45" s="184" t="s">
        <v>885</v>
      </c>
      <c r="D45" s="185">
        <v>0</v>
      </c>
      <c r="E45" s="186">
        <v>0</v>
      </c>
    </row>
    <row r="46" spans="1:5" x14ac:dyDescent="0.3">
      <c r="A46" s="1"/>
      <c r="B46" s="184" t="s">
        <v>54</v>
      </c>
      <c r="C46" s="184" t="s">
        <v>886</v>
      </c>
      <c r="D46" s="185">
        <v>0</v>
      </c>
      <c r="E46" s="186">
        <v>0</v>
      </c>
    </row>
    <row r="47" spans="1:5" x14ac:dyDescent="0.3">
      <c r="A47" s="1"/>
      <c r="B47" s="184" t="s">
        <v>54</v>
      </c>
      <c r="C47" s="184" t="s">
        <v>887</v>
      </c>
      <c r="D47" s="185">
        <v>0</v>
      </c>
      <c r="E47" s="186">
        <v>0</v>
      </c>
    </row>
    <row r="48" spans="1:5" x14ac:dyDescent="0.3">
      <c r="A48" s="1"/>
      <c r="B48" s="184" t="s">
        <v>54</v>
      </c>
      <c r="C48" s="184" t="s">
        <v>888</v>
      </c>
      <c r="D48" s="185">
        <v>0</v>
      </c>
      <c r="E48" s="186">
        <v>0</v>
      </c>
    </row>
    <row r="49" spans="1:5" x14ac:dyDescent="0.3">
      <c r="A49" s="1"/>
      <c r="B49" s="184" t="s">
        <v>54</v>
      </c>
      <c r="C49" s="184" t="s">
        <v>889</v>
      </c>
      <c r="D49" s="185">
        <v>0</v>
      </c>
      <c r="E49" s="186">
        <v>0</v>
      </c>
    </row>
    <row r="50" spans="1:5" x14ac:dyDescent="0.3">
      <c r="A50" s="1"/>
      <c r="B50" s="184" t="s">
        <v>54</v>
      </c>
      <c r="C50" s="184" t="s">
        <v>890</v>
      </c>
      <c r="D50" s="185">
        <v>0</v>
      </c>
      <c r="E50" s="186">
        <v>0</v>
      </c>
    </row>
    <row r="51" spans="1:5" x14ac:dyDescent="0.3">
      <c r="A51" s="1"/>
      <c r="B51" s="184" t="s">
        <v>54</v>
      </c>
      <c r="C51" s="184" t="s">
        <v>891</v>
      </c>
      <c r="D51" s="185">
        <v>0</v>
      </c>
      <c r="E51" s="186">
        <v>0</v>
      </c>
    </row>
    <row r="52" spans="1:5" x14ac:dyDescent="0.3">
      <c r="A52" s="1"/>
      <c r="B52" s="184" t="s">
        <v>54</v>
      </c>
      <c r="C52" s="184" t="s">
        <v>892</v>
      </c>
      <c r="D52" s="185">
        <v>0</v>
      </c>
      <c r="E52" s="186">
        <v>0</v>
      </c>
    </row>
    <row r="53" spans="1:5" x14ac:dyDescent="0.3">
      <c r="A53" s="1"/>
      <c r="B53" s="184" t="s">
        <v>54</v>
      </c>
      <c r="C53" s="184" t="s">
        <v>893</v>
      </c>
      <c r="D53" s="185">
        <v>0</v>
      </c>
      <c r="E53" s="186">
        <v>0</v>
      </c>
    </row>
    <row r="54" spans="1:5" x14ac:dyDescent="0.3">
      <c r="A54" s="1"/>
      <c r="B54" s="184" t="s">
        <v>54</v>
      </c>
      <c r="C54" s="184" t="s">
        <v>894</v>
      </c>
      <c r="D54" s="185">
        <v>0</v>
      </c>
      <c r="E54" s="186">
        <v>0</v>
      </c>
    </row>
    <row r="55" spans="1:5" x14ac:dyDescent="0.3">
      <c r="A55" s="1"/>
      <c r="B55" s="184" t="s">
        <v>54</v>
      </c>
      <c r="C55" s="184" t="s">
        <v>55</v>
      </c>
      <c r="D55" s="185">
        <v>0</v>
      </c>
      <c r="E55" s="18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5" sqref="C2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9" t="s">
        <v>0</v>
      </c>
      <c r="C3" s="190"/>
      <c r="D3" s="192"/>
      <c r="E3" s="192"/>
      <c r="F3" s="192"/>
      <c r="G3" s="192"/>
    </row>
    <row r="4" spans="1:7" ht="0" hidden="1" customHeight="1" x14ac:dyDescent="0.3">
      <c r="A4" s="1"/>
      <c r="B4" s="1"/>
      <c r="C4" s="1"/>
    </row>
    <row r="5" spans="1:7" ht="30" customHeight="1" x14ac:dyDescent="0.3">
      <c r="A5" s="1"/>
      <c r="B5" s="2" t="s">
        <v>1005</v>
      </c>
      <c r="C5" s="1"/>
    </row>
    <row r="6" spans="1:7" ht="34.950000000000003" customHeight="1" x14ac:dyDescent="0.3">
      <c r="A6" s="1"/>
      <c r="B6" s="3" t="s">
        <v>3450</v>
      </c>
      <c r="C6" s="3" t="s">
        <v>3451</v>
      </c>
    </row>
    <row r="7" spans="1:7" ht="26.4" x14ac:dyDescent="0.3">
      <c r="B7" s="86">
        <v>1</v>
      </c>
      <c r="C7" s="6" t="s">
        <v>3457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9" t="s">
        <v>0</v>
      </c>
      <c r="C3" s="190"/>
      <c r="D3" s="192"/>
      <c r="E3" s="192"/>
      <c r="F3" s="192"/>
      <c r="G3" s="192"/>
    </row>
    <row r="4" spans="1:7" ht="0" hidden="1" customHeight="1" x14ac:dyDescent="0.3">
      <c r="A4" s="1"/>
      <c r="B4" s="1"/>
      <c r="C4" s="1"/>
    </row>
    <row r="5" spans="1:7" ht="30" customHeight="1" x14ac:dyDescent="0.3">
      <c r="A5" s="1"/>
      <c r="B5" s="2" t="s">
        <v>1005</v>
      </c>
      <c r="C5" s="1"/>
    </row>
    <row r="6" spans="1:7" ht="34.950000000000003" customHeight="1" x14ac:dyDescent="0.3">
      <c r="A6" s="1"/>
      <c r="B6" s="3" t="s">
        <v>3450</v>
      </c>
      <c r="C6" s="3" t="s">
        <v>3452</v>
      </c>
    </row>
    <row r="7" spans="1:7" ht="45" customHeight="1" x14ac:dyDescent="0.3">
      <c r="A7" s="1"/>
      <c r="B7" s="187">
        <v>1</v>
      </c>
      <c r="C7" s="188" t="s">
        <v>3453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2026-01-30T14:28:06Z</dcterms:created>
  <dcterms:modified xsi:type="dcterms:W3CDTF">2026-01-30T14:28:07Z</dcterms:modified>
</cp:coreProperties>
</file>